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<sst xmlns="http://schemas.openxmlformats.org/spreadsheetml/2006/main" count="451" uniqueCount="374">
  <si>
    <t>SERVCONT CONTABILIDADE LTDA</t>
  </si>
  <si>
    <t>DATA:</t>
  </si>
  <si>
    <t>Site Consulta do Simples</t>
  </si>
  <si>
    <t>seq</t>
  </si>
  <si>
    <t>CNPJ</t>
  </si>
  <si>
    <t>EMPRESAS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</si>
  <si>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</si>
  <si>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</si>
  <si>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</si>
  <si>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</si>
  <si>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</si>
  <si>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</si>
  <si>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</si>
  <si>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</si>
  <si>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</si>
  <si>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</si>
  <si>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</si>
  <si>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</si>
  <si>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</si>
  <si>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</si>
  <si>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</si>
  <si>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</si>
  <si>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</si>
  <si>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</si>
  <si>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</si>
  <si>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</si>
  <si>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</si>
  <si>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</si>
  <si>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</si>
  <si>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</si>
  <si>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</si>
  <si>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</si>
  <si>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</si>
  <si>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</si>
  <si>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</si>
  <si>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</si>
  <si>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</si>
  <si>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</si>
  <si>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</si>
  <si>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</si>
  <si>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</si>
  <si>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</si>
  <si>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</si>
  <si>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EFD-Reinf</t>
  </si>
  <si>
    <t>EFD Contribuições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</si>
  <si>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</si>
  <si>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</si>
  <si>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</si>
  <si>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</si>
  <si>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</si>
  <si>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</si>
  <si>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</si>
  <si>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</si>
  <si>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</si>
  <si>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</si>
  <si>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</si>
  <si>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</si>
  <si>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</si>
  <si>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</si>
  <si>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</si>
  <si>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</si>
  <si>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</si>
  <si>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</si>
  <si>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</si>
  <si>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</si>
  <si>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</si>
  <si>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</si>
  <si>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</si>
  <si>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</si>
  <si>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</si>
  <si>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</si>
  <si>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</si>
  <si>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</si>
  <si>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</si>
  <si>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</si>
  <si>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</si>
  <si>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</si>
  <si>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</si>
  <si>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</si>
  <si>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</si>
  <si>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</si>
  <si>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</si>
  <si>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</si>
  <si>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</si>
  <si>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</si>
  <si>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</si>
  <si>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</si>
  <si>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</si>
  <si>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</si>
  <si>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</si>
  <si>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</si>
  <si>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</si>
  <si>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</si>
  <si>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</si>
  <si>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</si>
  <si>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</si>
  <si>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Farcisio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</si>
  <si>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</si>
  <si>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</si>
  <si>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</si>
  <si>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</si>
  <si>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</si>
  <si>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</si>
  <si>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</si>
  <si>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</si>
  <si>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</si>
  <si>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</si>
  <si>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</si>
  <si>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</si>
  <si>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</si>
  <si>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</si>
  <si>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</si>
  <si>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</si>
  <si>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</si>
  <si>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</si>
  <si>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</si>
  <si>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</si>
  <si>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</si>
  <si>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</si>
  <si>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</si>
  <si>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</si>
  <si>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</si>
  <si>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</si>
  <si>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</si>
  <si>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</si>
  <si>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</si>
  <si>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</si>
  <si>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</si>
  <si>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</si>
  <si>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</si>
  <si>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</si>
  <si>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</si>
  <si>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</si>
  <si>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</si>
  <si>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</si>
  <si>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</si>
  <si>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</si>
  <si>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</si>
  <si>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</si>
  <si>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</si>
  <si>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</si>
  <si>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</si>
  <si>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</si>
  <si>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</si>
  <si>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</si>
  <si>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</si>
  <si>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</si>
  <si>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</si>
  <si>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</si>
  <si>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</si>
  <si>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</si>
  <si>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</si>
  <si>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</si>
  <si>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</si>
  <si>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</si>
  <si>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</si>
  <si>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</si>
  <si>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</si>
  <si>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</si>
  <si>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</si>
  <si>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</si>
  <si>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</si>
  <si>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</si>
  <si>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</si>
  <si>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</si>
  <si>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</si>
  <si>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</si>
  <si>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</si>
  <si>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</si>
  <si>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</si>
  <si>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</si>
  <si>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</si>
  <si>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</si>
  <si>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</si>
  <si>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</si>
  <si>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02.702.364/0001-49</t>
  </si>
  <si>
    <t>Ana Paula Maciel Matos ME</t>
  </si>
  <si>
    <t>30.252.521/0001-05</t>
  </si>
  <si>
    <t>Posto de Gasolina Maria de Matos LTDA</t>
  </si>
  <si>
    <t>07.202.079/0001-82</t>
  </si>
  <si>
    <t>Horizonte Ind e Com de Cerâmica LTDA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</si>
  <si>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</si>
  <si>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</si>
  <si>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</si>
  <si>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</si>
  <si>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</si>
  <si>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</si>
  <si>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</si>
  <si>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</si>
  <si>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</si>
  <si>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</si>
  <si>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</si>
  <si>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</si>
  <si>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</si>
  <si>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</si>
  <si>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</si>
  <si>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</si>
  <si>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</si>
  <si>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</si>
  <si>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</si>
  <si>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</si>
  <si>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</si>
  <si>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</si>
  <si>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</si>
  <si>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</si>
  <si>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</si>
  <si>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</si>
  <si>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</si>
  <si>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</si>
  <si>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</si>
  <si>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</si>
  <si>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</si>
  <si>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</si>
  <si>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</si>
  <si>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</si>
  <si>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</si>
  <si>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</si>
  <si>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</si>
  <si>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</si>
  <si>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</si>
  <si>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</si>
  <si>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</si>
  <si>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</si>
  <si>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</si>
  <si>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</si>
  <si>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</si>
  <si>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</si>
  <si>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</si>
  <si>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</si>
  <si>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</si>
  <si>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</si>
  <si>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</si>
  <si>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</si>
  <si>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</si>
  <si>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</si>
  <si>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</si>
  <si>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</si>
  <si>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</si>
  <si>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</si>
  <si>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</si>
  <si>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</si>
  <si>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</si>
  <si>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</si>
  <si>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</si>
  <si>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</si>
  <si>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</si>
  <si>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</si>
  <si>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37851753</t>
  </si>
  <si>
    <t>RF COMERCIO DE MATERIAIS DE CONSTRUCOES LTDA</t>
  </si>
  <si>
    <t>06125458</t>
  </si>
  <si>
    <t>PET VIDA COMERCIO E SERVICOS DE ARTIGOS PARA ANIMAIS EIRELI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</si>
  <si>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</si>
  <si>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</si>
  <si>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</si>
  <si>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</si>
  <si>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</si>
  <si>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</si>
  <si>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</si>
  <si>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</si>
  <si>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</si>
  <si>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</si>
  <si>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</si>
  <si>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</si>
  <si>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</si>
  <si>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</si>
  <si>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</si>
  <si>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</si>
  <si>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</si>
  <si>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</si>
  <si>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</si>
  <si>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</si>
  <si>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</si>
  <si>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</si>
  <si>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</si>
  <si>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</si>
  <si>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02680678</t>
  </si>
  <si>
    <t xml:space="preserve">CLINICA DERMATOLOGICA DR HUMBERTO MACIEL </t>
  </si>
  <si>
    <t>14048403</t>
  </si>
  <si>
    <t>MOTA E JUNIOR PESCADOS E FRUTOS DO MAR LTDA ME</t>
  </si>
  <si>
    <t>41650532</t>
  </si>
  <si>
    <t>PH DISTRIBUIÇAO E COMERCIO DE ALIMENTOS</t>
  </si>
  <si>
    <t>05891275</t>
  </si>
  <si>
    <t>JULIO CESAR SOUSA ALVES DO NASCIMENTO EPP</t>
  </si>
  <si>
    <t>07113558</t>
  </si>
  <si>
    <t>SOCIEDADE HOSPITALAR SAO FRANCISCO DE CANINDE</t>
  </si>
  <si>
    <t>04301963</t>
  </si>
  <si>
    <t>MILENIUM EMPREENDIMENTOS E SERVIÇOS AUXILIARES LTDA</t>
  </si>
  <si>
    <t>46116376</t>
  </si>
  <si>
    <t>MARIA RAYANNA MARREIRA MURATORI</t>
  </si>
  <si>
    <t>00530838</t>
  </si>
  <si>
    <t>CONDOMÍNIO EDIFICIO JOSANETE</t>
  </si>
  <si>
    <t>23466147</t>
  </si>
  <si>
    <t>RADIO FM DO BARRO LTDA</t>
  </si>
  <si>
    <t>07036521</t>
  </si>
  <si>
    <t>CONDOMINIO DE CONSTRUÇÃO EDIFICIO PARK ICARAI</t>
  </si>
  <si>
    <t>05339164</t>
  </si>
  <si>
    <t>CONSULTORIO MEDICO COSTA DE MELO S/C LTDA</t>
  </si>
  <si>
    <t>02268014</t>
  </si>
  <si>
    <t>CLINICA DE PSICOLOGIA CRISTIANE R. MORAIS LTDA</t>
  </si>
  <si>
    <t>41409590</t>
  </si>
  <si>
    <t>CONDOMINIO MORADA DA PRAIA 01</t>
  </si>
  <si>
    <t>41428210</t>
  </si>
  <si>
    <t>CASTELAO GAS LTDA</t>
  </si>
  <si>
    <t>11033611</t>
  </si>
  <si>
    <t>M ELINEIDE DE ASSIS</t>
  </si>
  <si>
    <t>01373946</t>
  </si>
  <si>
    <t>MULTICLINICA FORTALEZA LTDA</t>
  </si>
  <si>
    <t>25072389</t>
  </si>
  <si>
    <t>RM PESCADOS E CARCINICULTURA - ME</t>
  </si>
  <si>
    <t>00000001</t>
  </si>
  <si>
    <t>Modelo após Leis 11638/2007 e 11941/2009 (Adaptada ao Sped)</t>
  </si>
  <si>
    <t>32863158</t>
  </si>
  <si>
    <t>JOAO E MARIA PARTICIPAÇÕES LIMITADA</t>
  </si>
  <si>
    <t>03783231</t>
  </si>
  <si>
    <t>PEDROSO E CARVALHO IND COM LTDA ME</t>
  </si>
  <si>
    <t>SOCIEDADE HOSPITALAR SÃO FRANCISCO DE CANINDE</t>
  </si>
  <si>
    <t>05482015</t>
  </si>
  <si>
    <t>ACADEMIA SUMARE LTDA</t>
  </si>
  <si>
    <t>16499323</t>
  </si>
  <si>
    <t>S ANDRADE COMERCIO E REPRESENTAÇÕES LTDA ME</t>
  </si>
  <si>
    <t>02932914</t>
  </si>
  <si>
    <t>STERLANE DE SOUZA HOLANDA ME</t>
  </si>
  <si>
    <t>REATE REBOUCAS ASSISTENCIA TECNICA EM APARELHOS DE REFRIGERAÇÃO LTDA ME</t>
  </si>
  <si>
    <t>12085459</t>
  </si>
  <si>
    <t>CRECHE ESCOLA ENVIADOS POR DEUS LTDA ME</t>
  </si>
  <si>
    <t>02446818</t>
  </si>
  <si>
    <t>JOMART &amp; FILHOS PARTICIPAÇÕES LTDA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</si>
  <si>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</si>
  <si>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</si>
  <si>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</si>
  <si>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</si>
  <si>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</si>
  <si>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</si>
  <si>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</si>
  <si>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</si>
  <si>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</si>
  <si>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</si>
  <si>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</si>
  <si>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</si>
  <si>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</si>
  <si>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</si>
  <si>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</si>
  <si>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</si>
  <si>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</si>
  <si>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</si>
  <si>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</si>
  <si>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</si>
  <si>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</si>
  <si>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</si>
  <si>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</si>
  <si>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</si>
  <si>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</si>
  <si>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</si>
  <si>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</si>
  <si>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</si>
  <si>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</si>
  <si>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</si>
  <si>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</si>
  <si>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</si>
  <si>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</si>
  <si>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</si>
  <si>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</si>
  <si>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</si>
  <si>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</si>
  <si>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</si>
  <si>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</si>
  <si>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</si>
  <si>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</si>
  <si>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</si>
  <si>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</si>
  <si>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00788862</t>
  </si>
  <si>
    <t>JOSE LUIS PEREIRA UCHOA ME</t>
  </si>
  <si>
    <t>21480718</t>
  </si>
  <si>
    <t xml:space="preserve">STRELA SERVIÇOS EIRELI 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</si>
</sst>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7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u/>
      <sz val="8.0"/>
      <color rgb="FF0000FF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sz val="8.0"/>
      <color theme="1"/>
      <name val="Calibri"/>
    </font>
    <font>
      <u/>
      <sz val="8.0"/>
      <color rgb="FF0563C1"/>
      <name val="Calibri"/>
    </font>
    <font>
      <sz val="8.0"/>
      <color theme="1"/>
      <name val="Calibri"/>
      <scheme val="minor"/>
    </font>
    <font>
      <u/>
      <sz val="8.0"/>
      <color rgb="FF0563C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563C1"/>
      <name val="Calibri"/>
    </font>
    <font>
      <sz val="8.0"/>
      <color theme="1"/>
      <name val="Arial"/>
    </font>
    <font>
      <color theme="1"/>
      <name val="Calibri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11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5" fillId="0" fontId="7" numFmtId="0" xfId="0" applyBorder="1" applyFont="1"/>
    <xf borderId="1" fillId="0" fontId="7" numFmtId="0" xfId="0" applyBorder="1" applyFont="1"/>
    <xf borderId="6" fillId="3" fontId="8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8" fillId="0" fontId="7" numFmtId="0" xfId="0" applyBorder="1" applyFont="1"/>
    <xf borderId="6" fillId="3" fontId="6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7" numFmtId="0" xfId="0" applyBorder="1" applyFont="1"/>
    <xf borderId="9" fillId="3" fontId="9" numFmtId="0" xfId="0" applyAlignment="1" applyBorder="1" applyFont="1">
      <alignment horizontal="center" readingOrder="0" shrinkToFit="0" vertical="center" wrapText="1"/>
    </xf>
    <xf borderId="9" fillId="3" fontId="10" numFmtId="0" xfId="0" applyAlignment="1" applyBorder="1" applyFont="1">
      <alignment horizontal="center" readingOrder="0" vertical="center"/>
    </xf>
    <xf borderId="9" fillId="3" fontId="11" numFmtId="0" xfId="0" applyAlignment="1" applyBorder="1" applyFont="1">
      <alignment horizontal="center" readingOrder="0" shrinkToFit="0" vertical="center" wrapText="1"/>
    </xf>
    <xf borderId="9" fillId="3" fontId="12" numFmtId="0" xfId="0" applyAlignment="1" applyBorder="1" applyFont="1">
      <alignment horizontal="center" readingOrder="0" shrinkToFit="0" vertical="center" wrapText="1"/>
    </xf>
    <xf borderId="9" fillId="3" fontId="13" numFmtId="0" xfId="0" applyAlignment="1" applyBorder="1" applyFont="1">
      <alignment horizontal="center" readingOrder="0" shrinkToFit="0" vertical="center" wrapText="1"/>
    </xf>
    <xf borderId="9" fillId="4" fontId="14" numFmtId="0" xfId="0" applyAlignment="1" applyBorder="1" applyFill="1" applyFont="1">
      <alignment horizontal="center" readingOrder="0" shrinkToFit="0" vertical="center" wrapText="1"/>
    </xf>
    <xf borderId="9" fillId="4" fontId="14" numFmtId="0" xfId="0" applyAlignment="1" applyBorder="1" applyFont="1">
      <alignment horizontal="left" readingOrder="0" shrinkToFit="0" vertical="center" wrapText="1"/>
    </xf>
    <xf borderId="9" fillId="4" fontId="14" numFmtId="0" xfId="0" applyAlignment="1" applyBorder="1" applyFont="1">
      <alignment horizontal="center" shrinkToFit="0" vertical="center" wrapText="1"/>
    </xf>
    <xf borderId="9" fillId="4" fontId="14" numFmtId="0" xfId="0" applyAlignment="1" applyBorder="1" applyFont="1">
      <alignment horizontal="center" readingOrder="0" vertical="center"/>
    </xf>
    <xf borderId="9" fillId="4" fontId="14" numFmtId="0" xfId="0" applyAlignment="1" applyBorder="1" applyFont="1">
      <alignment horizontal="center" readingOrder="0" shrinkToFit="0" vertical="center" wrapText="1"/>
    </xf>
    <xf borderId="9" fillId="4" fontId="15" numFmtId="0" xfId="0" applyAlignment="1" applyBorder="1" applyFont="1">
      <alignment horizontal="center" readingOrder="0" shrinkToFit="0" vertical="center" wrapText="1"/>
    </xf>
    <xf borderId="9" fillId="4" fontId="16" numFmtId="0" xfId="0" applyAlignment="1" applyBorder="1" applyFont="1">
      <alignment horizontal="center" readingOrder="0" shrinkToFit="0" vertical="center" wrapText="1"/>
    </xf>
    <xf borderId="9" fillId="5" fontId="14" numFmtId="0" xfId="0" applyAlignment="1" applyBorder="1" applyFill="1" applyFont="1">
      <alignment horizontal="center" readingOrder="0" shrinkToFit="0" vertical="center" wrapText="1"/>
    </xf>
    <xf borderId="9" fillId="5" fontId="14" numFmtId="0" xfId="0" applyAlignment="1" applyBorder="1" applyFont="1">
      <alignment horizontal="left" readingOrder="0" shrinkToFit="0" vertical="center" wrapText="1"/>
    </xf>
    <xf borderId="9" fillId="5" fontId="14" numFmtId="0" xfId="0" applyAlignment="1" applyBorder="1" applyFont="1">
      <alignment horizontal="center" shrinkToFit="0" vertical="center" wrapText="1"/>
    </xf>
    <xf borderId="9" fillId="5" fontId="14" numFmtId="0" xfId="0" applyAlignment="1" applyBorder="1" applyFont="1">
      <alignment horizontal="center" readingOrder="0" vertical="center"/>
    </xf>
    <xf borderId="9" fillId="5" fontId="14" numFmtId="0" xfId="0" applyAlignment="1" applyBorder="1" applyFont="1">
      <alignment horizontal="center" readingOrder="0" shrinkToFit="0" vertical="center" wrapText="1"/>
    </xf>
    <xf borderId="9" fillId="5" fontId="17" numFmtId="0" xfId="0" applyAlignment="1" applyBorder="1" applyFont="1">
      <alignment horizontal="center" readingOrder="0" shrinkToFit="0" vertical="center" wrapText="1"/>
    </xf>
    <xf borderId="9" fillId="5" fontId="16" numFmtId="0" xfId="0" applyAlignment="1" applyBorder="1" applyFont="1">
      <alignment horizontal="center" readingOrder="0" shrinkToFit="0" vertical="center" wrapText="1"/>
    </xf>
    <xf borderId="9" fillId="6" fontId="18" numFmtId="0" xfId="0" applyAlignment="1" applyBorder="1" applyFill="1" applyFont="1">
      <alignment horizontal="center" readingOrder="0" shrinkToFit="0" vertical="center" wrapText="1"/>
    </xf>
    <xf borderId="9" fillId="6" fontId="18" numFmtId="0" xfId="0" applyAlignment="1" applyBorder="1" applyFont="1">
      <alignment horizontal="left" readingOrder="0" shrinkToFit="0" vertical="center" wrapText="1"/>
    </xf>
    <xf borderId="9" fillId="6" fontId="18" numFmtId="0" xfId="0" applyAlignment="1" applyBorder="1" applyFont="1">
      <alignment horizontal="left" readingOrder="0" shrinkToFit="0" vertical="center" wrapText="1"/>
    </xf>
    <xf borderId="9" fillId="6" fontId="18" numFmtId="0" xfId="0" applyAlignment="1" applyBorder="1" applyFont="1">
      <alignment horizontal="center" shrinkToFit="0" vertical="center" wrapText="1"/>
    </xf>
    <xf borderId="9" fillId="6" fontId="18" numFmtId="0" xfId="0" applyAlignment="1" applyBorder="1" applyFont="1">
      <alignment horizontal="center" readingOrder="0" vertical="center"/>
    </xf>
    <xf borderId="9" fillId="6" fontId="18" numFmtId="0" xfId="0" applyAlignment="1" applyBorder="1" applyFont="1">
      <alignment horizontal="center" readingOrder="0" shrinkToFit="0" vertical="center" wrapText="1"/>
    </xf>
    <xf borderId="9" fillId="6" fontId="19" numFmtId="0" xfId="0" applyAlignment="1" applyBorder="1" applyFont="1">
      <alignment horizontal="center" readingOrder="0" shrinkToFit="0" vertical="center" wrapText="1"/>
    </xf>
    <xf borderId="9" fillId="6" fontId="20" numFmtId="0" xfId="0" applyAlignment="1" applyBorder="1" applyFont="1">
      <alignment horizontal="center" readingOrder="0" shrinkToFit="0" vertical="center" wrapText="1"/>
    </xf>
    <xf borderId="0" fillId="6" fontId="18" numFmtId="0" xfId="0" applyAlignment="1" applyFont="1">
      <alignment horizontal="left" readingOrder="0"/>
    </xf>
    <xf borderId="9" fillId="7" fontId="14" numFmtId="0" xfId="0" applyAlignment="1" applyBorder="1" applyFill="1" applyFont="1">
      <alignment horizontal="center" readingOrder="0" shrinkToFit="0" vertical="center" wrapText="1"/>
    </xf>
    <xf borderId="9" fillId="7" fontId="14" numFmtId="0" xfId="0" applyAlignment="1" applyBorder="1" applyFont="1">
      <alignment horizontal="left" readingOrder="0" shrinkToFit="0" vertical="center" wrapText="1"/>
    </xf>
    <xf borderId="9" fillId="7" fontId="14" numFmtId="0" xfId="0" applyAlignment="1" applyBorder="1" applyFont="1">
      <alignment horizontal="center" shrinkToFit="0" vertical="center" wrapText="1"/>
    </xf>
    <xf borderId="9" fillId="7" fontId="14" numFmtId="0" xfId="0" applyAlignment="1" applyBorder="1" applyFont="1">
      <alignment horizontal="center" readingOrder="0" vertical="center"/>
    </xf>
    <xf borderId="9" fillId="7" fontId="14" numFmtId="0" xfId="0" applyAlignment="1" applyBorder="1" applyFont="1">
      <alignment horizontal="center" readingOrder="0" shrinkToFit="0" vertical="center" wrapText="1"/>
    </xf>
    <xf borderId="9" fillId="7" fontId="21" numFmtId="0" xfId="0" applyAlignment="1" applyBorder="1" applyFont="1">
      <alignment horizontal="center" readingOrder="0" shrinkToFit="0" vertical="center" wrapText="1"/>
    </xf>
    <xf borderId="9" fillId="7" fontId="16" numFmtId="0" xfId="0" applyAlignment="1" applyBorder="1" applyFont="1">
      <alignment horizontal="center" readingOrder="0" shrinkToFit="0" vertical="center" wrapText="1"/>
    </xf>
    <xf borderId="9" fillId="8" fontId="18" numFmtId="0" xfId="0" applyAlignment="1" applyBorder="1" applyFill="1" applyFont="1">
      <alignment horizontal="center" readingOrder="0" shrinkToFit="0" vertical="center" wrapText="1"/>
    </xf>
    <xf borderId="9" fillId="8" fontId="18" numFmtId="0" xfId="0" applyAlignment="1" applyBorder="1" applyFont="1">
      <alignment horizontal="left" readingOrder="0" shrinkToFit="0" vertical="center" wrapText="1"/>
    </xf>
    <xf borderId="9" fillId="8" fontId="18" numFmtId="0" xfId="0" applyAlignment="1" applyBorder="1" applyFont="1">
      <alignment horizontal="center" shrinkToFit="0" vertical="center" wrapText="1"/>
    </xf>
    <xf borderId="9" fillId="8" fontId="18" numFmtId="0" xfId="0" applyAlignment="1" applyBorder="1" applyFont="1">
      <alignment horizontal="center" readingOrder="0" vertical="center"/>
    </xf>
    <xf borderId="9" fillId="8" fontId="18" numFmtId="0" xfId="0" applyAlignment="1" applyBorder="1" applyFont="1">
      <alignment horizontal="center" readingOrder="0" shrinkToFit="0" vertical="center" wrapText="1"/>
    </xf>
    <xf borderId="9" fillId="8" fontId="22" numFmtId="0" xfId="0" applyAlignment="1" applyBorder="1" applyFont="1">
      <alignment horizontal="center" readingOrder="0" shrinkToFit="0" vertical="center" wrapText="1"/>
    </xf>
    <xf borderId="9" fillId="8" fontId="20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9" fillId="2" fontId="14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9" fillId="0" fontId="24" numFmtId="49" xfId="0" applyAlignment="1" applyBorder="1" applyFont="1" applyNumberFormat="1">
      <alignment horizontal="left" vertical="center"/>
    </xf>
    <xf borderId="9" fillId="0" fontId="24" numFmtId="0" xfId="0" applyAlignment="1" applyBorder="1" applyFont="1">
      <alignment horizontal="left" shrinkToFit="0" vertical="center" wrapText="1"/>
    </xf>
    <xf borderId="9" fillId="0" fontId="16" numFmtId="0" xfId="0" applyAlignment="1" applyBorder="1" applyFont="1">
      <alignment horizontal="center" shrinkToFit="0" vertical="center" wrapText="1"/>
    </xf>
    <xf borderId="9" fillId="0" fontId="24" numFmtId="49" xfId="0" applyAlignment="1" applyBorder="1" applyFont="1" applyNumberFormat="1">
      <alignment horizontal="left" readingOrder="0" vertical="center"/>
    </xf>
    <xf borderId="9" fillId="0" fontId="24" numFmtId="0" xfId="0" applyAlignment="1" applyBorder="1" applyFont="1">
      <alignment horizontal="left" readingOrder="0" shrinkToFit="0" vertical="center" wrapText="1"/>
    </xf>
    <xf borderId="9" fillId="0" fontId="24" numFmtId="0" xfId="0" applyAlignment="1" applyBorder="1" applyFont="1">
      <alignment horizontal="left" shrinkToFit="0" vertical="bottom" wrapText="1"/>
    </xf>
    <xf borderId="0" fillId="0" fontId="24" numFmtId="49" xfId="0" applyAlignment="1" applyFont="1" applyNumberFormat="1">
      <alignment horizontal="left" readingOrder="0" vertical="center"/>
    </xf>
    <xf borderId="0" fillId="0" fontId="24" numFmtId="0" xfId="0" applyAlignment="1" applyFont="1">
      <alignment horizontal="left" shrinkToFit="0" vertical="bottom" wrapText="1"/>
    </xf>
    <xf borderId="0" fillId="0" fontId="24" numFmtId="49" xfId="0" applyAlignment="1" applyFont="1" applyNumberFormat="1">
      <alignment horizontal="left" vertical="center"/>
    </xf>
    <xf borderId="0" fillId="0" fontId="2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horizontal="left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0" fontId="25" numFmtId="0" xfId="0" applyFont="1"/>
    <xf borderId="0" fillId="0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4.57"/>
    <col customWidth="1" min="2" max="2" width="15.71"/>
    <col customWidth="1" min="3" max="3" width="30.43"/>
    <col customWidth="1" min="4" max="7" width="5.14"/>
    <col customWidth="1" min="8" max="8" width="5.86"/>
    <col customWidth="1" min="9" max="25" width="5.14"/>
    <col customWidth="1" min="26" max="26" width="11.86"/>
    <col customWidth="1" min="27" max="27" width="12.14"/>
    <col customWidth="1" min="28" max="29" width="5.14"/>
    <col customWidth="1" min="30" max="30" width="9.29"/>
    <col customWidth="1" min="31" max="31" width="8.29"/>
    <col customWidth="1" min="32" max="34" width="6.29"/>
    <col customWidth="1" min="35" max="38" width="5.14"/>
    <col customWidth="1" min="39" max="42" width="6.43"/>
    <col customWidth="1" min="43" max="43" width="8.71"/>
    <col customWidth="1" min="44" max="45" width="12.43"/>
    <col customWidth="1" min="46" max="47" width="13.57"/>
  </cols>
  <sheetData>
    <row r="1" ht="18.75" customHeight="1">
      <c r="A1" s="1" t="s">
        <v>0</v>
      </c>
      <c r="D1" s="2" t="s">
        <v>1</v>
      </c>
      <c r="E1" s="3">
        <v>44861.0</v>
      </c>
      <c r="F1" s="2"/>
      <c r="H1" s="4" t="s">
        <v>2</v>
      </c>
      <c r="L1" s="5"/>
      <c r="M1" s="5"/>
      <c r="N1" s="5"/>
      <c r="O1" s="5"/>
      <c r="P1" s="6"/>
      <c r="Q1" s="2"/>
      <c r="R1" s="2"/>
      <c r="S1" s="2"/>
      <c r="T1" s="2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ht="18.0" customHeight="1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1" t="s">
        <v>8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11" t="s">
        <v>9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3"/>
      <c r="AR2" s="11" t="s">
        <v>10</v>
      </c>
      <c r="AS2" s="12"/>
      <c r="AT2" s="12"/>
      <c r="AU2" s="13"/>
    </row>
    <row r="3" ht="16.5" customHeight="1">
      <c r="A3" s="14"/>
      <c r="B3" s="14"/>
      <c r="C3" s="14"/>
      <c r="D3" s="14"/>
      <c r="E3" s="14"/>
      <c r="F3" s="15" t="s">
        <v>11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  <c r="S3" s="15" t="s">
        <v>12</v>
      </c>
      <c r="T3" s="16"/>
      <c r="U3" s="16"/>
      <c r="V3" s="16"/>
      <c r="W3" s="16"/>
      <c r="X3" s="16"/>
      <c r="Y3" s="17"/>
      <c r="Z3" s="18" t="s">
        <v>13</v>
      </c>
      <c r="AA3" s="16"/>
      <c r="AB3" s="16"/>
      <c r="AC3" s="16"/>
      <c r="AD3" s="16"/>
      <c r="AE3" s="16"/>
      <c r="AF3" s="16"/>
      <c r="AG3" s="16"/>
      <c r="AH3" s="17"/>
      <c r="AI3" s="18" t="s">
        <v>14</v>
      </c>
      <c r="AJ3" s="16"/>
      <c r="AK3" s="16"/>
      <c r="AL3" s="16"/>
      <c r="AM3" s="16"/>
      <c r="AN3" s="16"/>
      <c r="AO3" s="16"/>
      <c r="AP3" s="16"/>
      <c r="AQ3" s="17"/>
      <c r="AR3" s="19" t="s">
        <v>13</v>
      </c>
      <c r="AS3" s="17"/>
      <c r="AT3" s="19" t="s">
        <v>15</v>
      </c>
      <c r="AU3" s="17"/>
    </row>
    <row r="4" ht="14.25" customHeight="1">
      <c r="A4" s="14"/>
      <c r="B4" s="14"/>
      <c r="C4" s="14"/>
      <c r="D4" s="14"/>
      <c r="E4" s="14"/>
      <c r="F4" s="18" t="s">
        <v>16</v>
      </c>
      <c r="G4" s="16"/>
      <c r="H4" s="17"/>
      <c r="I4" s="20" t="s">
        <v>17</v>
      </c>
      <c r="J4" s="16"/>
      <c r="K4" s="16"/>
      <c r="L4" s="16"/>
      <c r="M4" s="16"/>
      <c r="N4" s="16"/>
      <c r="O4" s="17"/>
      <c r="P4" s="21" t="s">
        <v>18</v>
      </c>
      <c r="Q4" s="16"/>
      <c r="R4" s="17"/>
      <c r="S4" s="21" t="s">
        <v>17</v>
      </c>
      <c r="T4" s="16"/>
      <c r="U4" s="16"/>
      <c r="V4" s="16"/>
      <c r="W4" s="16"/>
      <c r="X4" s="16"/>
      <c r="Y4" s="17"/>
      <c r="Z4" s="22" t="s">
        <v>18</v>
      </c>
      <c r="AA4" s="22" t="s">
        <v>16</v>
      </c>
      <c r="AB4" s="18" t="s">
        <v>17</v>
      </c>
      <c r="AC4" s="16"/>
      <c r="AD4" s="16"/>
      <c r="AE4" s="16"/>
      <c r="AF4" s="16"/>
      <c r="AG4" s="16"/>
      <c r="AH4" s="17"/>
      <c r="AI4" s="18" t="s">
        <v>17</v>
      </c>
      <c r="AJ4" s="16"/>
      <c r="AK4" s="16"/>
      <c r="AL4" s="16"/>
      <c r="AM4" s="16"/>
      <c r="AN4" s="16"/>
      <c r="AO4" s="16"/>
      <c r="AP4" s="16"/>
      <c r="AQ4" s="17"/>
      <c r="AR4" s="23"/>
      <c r="AS4" s="23"/>
      <c r="AT4" s="23"/>
      <c r="AU4" s="23"/>
    </row>
    <row r="5" ht="22.5" customHeight="1">
      <c r="A5" s="24"/>
      <c r="B5" s="24"/>
      <c r="C5" s="24"/>
      <c r="D5" s="24"/>
      <c r="E5" s="24"/>
      <c r="F5" s="25" t="s">
        <v>19</v>
      </c>
      <c r="G5" s="25" t="s">
        <v>20</v>
      </c>
      <c r="H5" s="25" t="s">
        <v>21</v>
      </c>
      <c r="I5" s="26" t="s">
        <v>22</v>
      </c>
      <c r="J5" s="25" t="s">
        <v>23</v>
      </c>
      <c r="K5" s="25" t="s">
        <v>24</v>
      </c>
      <c r="L5" s="27" t="s">
        <v>25</v>
      </c>
      <c r="M5" s="25" t="s">
        <v>26</v>
      </c>
      <c r="N5" s="25" t="s">
        <v>27</v>
      </c>
      <c r="O5" s="25" t="s">
        <v>28</v>
      </c>
      <c r="P5" s="25" t="s">
        <v>29</v>
      </c>
      <c r="Q5" s="25" t="s">
        <v>30</v>
      </c>
      <c r="R5" s="25" t="s">
        <v>31</v>
      </c>
      <c r="S5" s="28" t="s">
        <v>32</v>
      </c>
      <c r="T5" s="25" t="s">
        <v>33</v>
      </c>
      <c r="U5" s="25" t="s">
        <v>34</v>
      </c>
      <c r="V5" s="25" t="s">
        <v>35</v>
      </c>
      <c r="W5" s="25" t="s">
        <v>36</v>
      </c>
      <c r="X5" s="25" t="s">
        <v>37</v>
      </c>
      <c r="Y5" s="27" t="s">
        <v>38</v>
      </c>
      <c r="Z5" s="25" t="s">
        <v>39</v>
      </c>
      <c r="AA5" s="25" t="s">
        <v>40</v>
      </c>
      <c r="AB5" s="25" t="s">
        <v>41</v>
      </c>
      <c r="AC5" s="25" t="s">
        <v>42</v>
      </c>
      <c r="AD5" s="25" t="s">
        <v>43</v>
      </c>
      <c r="AE5" s="27" t="s">
        <v>44</v>
      </c>
      <c r="AF5" s="27" t="s">
        <v>45</v>
      </c>
      <c r="AG5" s="25" t="s">
        <v>46</v>
      </c>
      <c r="AH5" s="27" t="s">
        <v>47</v>
      </c>
      <c r="AI5" s="25" t="s">
        <v>48</v>
      </c>
      <c r="AJ5" s="25" t="s">
        <v>49</v>
      </c>
      <c r="AK5" s="25" t="s">
        <v>50</v>
      </c>
      <c r="AL5" s="25" t="s">
        <v>51</v>
      </c>
      <c r="AM5" s="25" t="s">
        <v>52</v>
      </c>
      <c r="AN5" s="25" t="s">
        <v>53</v>
      </c>
      <c r="AO5" s="27" t="s">
        <v>54</v>
      </c>
      <c r="AP5" s="25" t="s">
        <v>55</v>
      </c>
      <c r="AQ5" s="25" t="s">
        <v>56</v>
      </c>
      <c r="AR5" s="29"/>
      <c r="AS5" s="29" t="s">
        <v>57</v>
      </c>
      <c r="AT5" s="29" t="s">
        <v>58</v>
      </c>
      <c r="AU5" s="29" t="s">
        <v>59</v>
      </c>
    </row>
    <row r="6" ht="11.25" customHeight="1">
      <c r="A6" s="30">
        <v>1.0</v>
      </c>
      <c r="B6" s="31"/>
      <c r="C6" s="31" t="s">
        <v>60</v>
      </c>
      <c r="D6" s="30"/>
      <c r="E6" s="30"/>
      <c r="F6" s="32"/>
      <c r="G6" s="30"/>
      <c r="H6" s="30"/>
      <c r="I6" s="33"/>
      <c r="J6" s="30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5"/>
      <c r="Z6" s="30"/>
      <c r="AA6" s="32"/>
      <c r="AB6" s="32"/>
      <c r="AC6" s="32"/>
      <c r="AD6" s="30"/>
      <c r="AE6" s="32"/>
      <c r="AF6" s="30"/>
      <c r="AG6" s="30"/>
      <c r="AH6" s="30"/>
      <c r="AI6" s="32"/>
      <c r="AJ6" s="32"/>
      <c r="AK6" s="30"/>
      <c r="AL6" s="30"/>
      <c r="AM6" s="32"/>
      <c r="AN6" s="30"/>
      <c r="AO6" s="32"/>
      <c r="AP6" s="32"/>
      <c r="AQ6" s="32"/>
      <c r="AR6" s="36"/>
      <c r="AS6" s="36"/>
      <c r="AT6" s="36"/>
      <c r="AU6" s="36"/>
    </row>
    <row r="7" ht="11.25" customHeight="1">
      <c r="A7" s="30"/>
      <c r="B7" s="31"/>
      <c r="C7" s="31"/>
      <c r="D7" s="30"/>
      <c r="E7" s="30"/>
      <c r="F7" s="32"/>
      <c r="G7" s="30"/>
      <c r="H7" s="30"/>
      <c r="I7" s="33"/>
      <c r="J7" s="30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5"/>
      <c r="Z7" s="30"/>
      <c r="AA7" s="32"/>
      <c r="AB7" s="32"/>
      <c r="AC7" s="32"/>
      <c r="AD7" s="30"/>
      <c r="AE7" s="32"/>
      <c r="AF7" s="30"/>
      <c r="AG7" s="30"/>
      <c r="AH7" s="30"/>
      <c r="AI7" s="32"/>
      <c r="AJ7" s="32"/>
      <c r="AK7" s="30"/>
      <c r="AL7" s="32"/>
      <c r="AM7" s="32"/>
      <c r="AN7" s="30"/>
      <c r="AO7" s="32"/>
      <c r="AP7" s="32"/>
      <c r="AQ7" s="32"/>
      <c r="AR7" s="36"/>
      <c r="AS7" s="36"/>
      <c r="AT7" s="36"/>
      <c r="AU7" s="36"/>
    </row>
    <row r="8" ht="11.25" customHeight="1">
      <c r="A8" s="37">
        <v>2.0</v>
      </c>
      <c r="B8" s="38"/>
      <c r="C8" s="38" t="s">
        <v>61</v>
      </c>
      <c r="D8" s="37" t="s">
        <v>62</v>
      </c>
      <c r="E8" s="37"/>
      <c r="F8" s="39"/>
      <c r="G8" s="37"/>
      <c r="H8" s="37"/>
      <c r="I8" s="40"/>
      <c r="J8" s="37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2"/>
      <c r="Z8" s="37"/>
      <c r="AA8" s="39"/>
      <c r="AB8" s="39"/>
      <c r="AC8" s="39"/>
      <c r="AD8" s="37"/>
      <c r="AE8" s="39"/>
      <c r="AF8" s="37"/>
      <c r="AG8" s="37"/>
      <c r="AH8" s="37"/>
      <c r="AI8" s="39"/>
      <c r="AJ8" s="39"/>
      <c r="AK8" s="37"/>
      <c r="AL8" s="39"/>
      <c r="AM8" s="39"/>
      <c r="AN8" s="37"/>
      <c r="AO8" s="39"/>
      <c r="AP8" s="39"/>
      <c r="AQ8" s="39"/>
      <c r="AR8" s="43"/>
      <c r="AS8" s="43" t="s">
        <v>63</v>
      </c>
      <c r="AT8" s="43" t="s">
        <v>63</v>
      </c>
      <c r="AU8" s="43" t="s">
        <v>63</v>
      </c>
    </row>
    <row r="9" ht="11.25" customHeight="1">
      <c r="A9" s="37"/>
      <c r="B9" s="38"/>
      <c r="C9" s="38"/>
      <c r="D9" s="37"/>
      <c r="E9" s="37"/>
      <c r="F9" s="39"/>
      <c r="G9" s="37"/>
      <c r="H9" s="37"/>
      <c r="I9" s="40"/>
      <c r="J9" s="37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2"/>
      <c r="Z9" s="37"/>
      <c r="AA9" s="39"/>
      <c r="AB9" s="39"/>
      <c r="AC9" s="39"/>
      <c r="AD9" s="37"/>
      <c r="AE9" s="39"/>
      <c r="AF9" s="37"/>
      <c r="AG9" s="37"/>
      <c r="AH9" s="37"/>
      <c r="AI9" s="39"/>
      <c r="AJ9" s="39"/>
      <c r="AK9" s="37"/>
      <c r="AL9" s="39"/>
      <c r="AM9" s="39"/>
      <c r="AN9" s="37"/>
      <c r="AO9" s="39"/>
      <c r="AP9" s="39"/>
      <c r="AQ9" s="39"/>
      <c r="AR9" s="43"/>
      <c r="AS9" s="43"/>
      <c r="AT9" s="43"/>
      <c r="AU9" s="43"/>
    </row>
    <row r="10" ht="11.25" customHeight="1">
      <c r="A10" s="44">
        <v>3.0</v>
      </c>
      <c r="B10" s="45"/>
      <c r="C10" s="46" t="s">
        <v>64</v>
      </c>
      <c r="D10" s="44" t="s">
        <v>63</v>
      </c>
      <c r="E10" s="44" t="s">
        <v>65</v>
      </c>
      <c r="F10" s="47"/>
      <c r="G10" s="44" t="s">
        <v>65</v>
      </c>
      <c r="H10" s="44"/>
      <c r="I10" s="48"/>
      <c r="J10" s="44" t="s">
        <v>63</v>
      </c>
      <c r="K10" s="49" t="s">
        <v>63</v>
      </c>
      <c r="L10" s="49"/>
      <c r="M10" s="49"/>
      <c r="N10" s="49" t="s">
        <v>63</v>
      </c>
      <c r="O10" s="49"/>
      <c r="P10" s="49" t="s">
        <v>63</v>
      </c>
      <c r="Q10" s="49" t="s">
        <v>65</v>
      </c>
      <c r="R10" s="49" t="s">
        <v>65</v>
      </c>
      <c r="S10" s="49" t="s">
        <v>63</v>
      </c>
      <c r="T10" s="49"/>
      <c r="U10" s="49"/>
      <c r="V10" s="49"/>
      <c r="W10" s="49"/>
      <c r="X10" s="49"/>
      <c r="Y10" s="50" t="s">
        <v>63</v>
      </c>
      <c r="Z10" s="44" t="s">
        <v>63</v>
      </c>
      <c r="AA10" s="47"/>
      <c r="AB10" s="47"/>
      <c r="AC10" s="47"/>
      <c r="AD10" s="44" t="s">
        <v>66</v>
      </c>
      <c r="AE10" s="47"/>
      <c r="AF10" s="44" t="s">
        <v>63</v>
      </c>
      <c r="AG10" s="44" t="s">
        <v>63</v>
      </c>
      <c r="AH10" s="44" t="s">
        <v>63</v>
      </c>
      <c r="AI10" s="47"/>
      <c r="AJ10" s="47"/>
      <c r="AK10" s="44" t="s">
        <v>63</v>
      </c>
      <c r="AL10" s="47"/>
      <c r="AM10" s="47"/>
      <c r="AN10" s="44" t="s">
        <v>63</v>
      </c>
      <c r="AO10" s="47"/>
      <c r="AP10" s="47"/>
      <c r="AQ10" s="47"/>
      <c r="AR10" s="51"/>
      <c r="AS10" s="51" t="s">
        <v>63</v>
      </c>
      <c r="AT10" s="51" t="s">
        <v>63</v>
      </c>
      <c r="AU10" s="51" t="s">
        <v>63</v>
      </c>
    </row>
    <row r="11" ht="11.25" customHeight="1">
      <c r="A11" s="44">
        <v>4.0</v>
      </c>
      <c r="B11" s="45"/>
      <c r="C11" s="45" t="s">
        <v>67</v>
      </c>
      <c r="D11" s="44"/>
      <c r="E11" s="44"/>
      <c r="F11" s="47"/>
      <c r="G11" s="44"/>
      <c r="H11" s="44"/>
      <c r="I11" s="48"/>
      <c r="J11" s="44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0"/>
      <c r="Z11" s="44"/>
      <c r="AA11" s="47"/>
      <c r="AB11" s="47"/>
      <c r="AC11" s="47"/>
      <c r="AD11" s="44"/>
      <c r="AE11" s="47"/>
      <c r="AF11" s="44"/>
      <c r="AG11" s="44"/>
      <c r="AH11" s="44"/>
      <c r="AI11" s="47"/>
      <c r="AJ11" s="47"/>
      <c r="AK11" s="44"/>
      <c r="AL11" s="47"/>
      <c r="AM11" s="47"/>
      <c r="AN11" s="44"/>
      <c r="AO11" s="47"/>
      <c r="AP11" s="47"/>
      <c r="AQ11" s="47"/>
      <c r="AR11" s="51"/>
      <c r="AS11" s="51" t="s">
        <v>63</v>
      </c>
      <c r="AT11" s="51" t="s">
        <v>63</v>
      </c>
      <c r="AU11" s="51" t="s">
        <v>63</v>
      </c>
    </row>
    <row r="12" ht="11.25" customHeight="1">
      <c r="A12" s="44">
        <v>5.0</v>
      </c>
      <c r="B12" s="45"/>
      <c r="C12" s="45" t="s">
        <v>68</v>
      </c>
      <c r="D12" s="44"/>
      <c r="E12" s="44"/>
      <c r="F12" s="47"/>
      <c r="G12" s="44"/>
      <c r="H12" s="44"/>
      <c r="I12" s="48"/>
      <c r="J12" s="44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  <c r="Z12" s="44"/>
      <c r="AA12" s="47"/>
      <c r="AB12" s="47"/>
      <c r="AC12" s="47"/>
      <c r="AD12" s="44"/>
      <c r="AE12" s="47"/>
      <c r="AF12" s="44"/>
      <c r="AG12" s="44"/>
      <c r="AH12" s="44"/>
      <c r="AI12" s="47"/>
      <c r="AJ12" s="47"/>
      <c r="AK12" s="44"/>
      <c r="AL12" s="47"/>
      <c r="AM12" s="47"/>
      <c r="AN12" s="44"/>
      <c r="AO12" s="47"/>
      <c r="AP12" s="47"/>
      <c r="AQ12" s="47"/>
      <c r="AR12" s="51"/>
      <c r="AS12" s="51" t="s">
        <v>63</v>
      </c>
      <c r="AT12" s="51" t="s">
        <v>63</v>
      </c>
      <c r="AU12" s="51" t="s">
        <v>63</v>
      </c>
    </row>
    <row r="13" ht="11.25" customHeight="1">
      <c r="A13" s="44">
        <v>12.0</v>
      </c>
      <c r="B13" s="45"/>
      <c r="C13" s="52" t="s">
        <v>69</v>
      </c>
      <c r="D13" s="44"/>
      <c r="E13" s="44"/>
      <c r="F13" s="47"/>
      <c r="G13" s="44"/>
      <c r="H13" s="44"/>
      <c r="I13" s="48"/>
      <c r="J13" s="44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50"/>
      <c r="Z13" s="44"/>
      <c r="AA13" s="47"/>
      <c r="AB13" s="47"/>
      <c r="AC13" s="47"/>
      <c r="AD13" s="44"/>
      <c r="AE13" s="47"/>
      <c r="AF13" s="44"/>
      <c r="AG13" s="44"/>
      <c r="AH13" s="44"/>
      <c r="AI13" s="47"/>
      <c r="AJ13" s="47"/>
      <c r="AK13" s="44"/>
      <c r="AL13" s="47"/>
      <c r="AM13" s="47"/>
      <c r="AN13" s="44"/>
      <c r="AO13" s="47"/>
      <c r="AP13" s="47"/>
      <c r="AQ13" s="47"/>
      <c r="AR13" s="51"/>
      <c r="AS13" s="51"/>
      <c r="AT13" s="51"/>
      <c r="AU13" s="51"/>
    </row>
    <row r="14" ht="11.25" customHeight="1">
      <c r="A14" s="44"/>
      <c r="B14" s="45"/>
      <c r="C14" s="52"/>
      <c r="D14" s="44"/>
      <c r="E14" s="44"/>
      <c r="F14" s="47"/>
      <c r="G14" s="44"/>
      <c r="H14" s="44"/>
      <c r="I14" s="48"/>
      <c r="J14" s="44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0"/>
      <c r="Z14" s="44"/>
      <c r="AA14" s="47"/>
      <c r="AB14" s="47"/>
      <c r="AC14" s="47"/>
      <c r="AD14" s="44"/>
      <c r="AE14" s="47"/>
      <c r="AF14" s="44"/>
      <c r="AG14" s="44"/>
      <c r="AH14" s="44"/>
      <c r="AI14" s="47"/>
      <c r="AJ14" s="47"/>
      <c r="AK14" s="44"/>
      <c r="AL14" s="47"/>
      <c r="AM14" s="47"/>
      <c r="AN14" s="44"/>
      <c r="AO14" s="47"/>
      <c r="AP14" s="47"/>
      <c r="AQ14" s="47"/>
      <c r="AR14" s="51"/>
      <c r="AS14" s="51"/>
      <c r="AT14" s="51"/>
      <c r="AU14" s="51"/>
    </row>
    <row r="15" ht="11.25" customHeight="1">
      <c r="A15" s="53">
        <v>6.0</v>
      </c>
      <c r="B15" s="54"/>
      <c r="C15" s="54" t="s">
        <v>70</v>
      </c>
      <c r="D15" s="53"/>
      <c r="E15" s="53"/>
      <c r="F15" s="55"/>
      <c r="G15" s="53"/>
      <c r="H15" s="53"/>
      <c r="I15" s="56"/>
      <c r="J15" s="53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8"/>
      <c r="Z15" s="53"/>
      <c r="AA15" s="55"/>
      <c r="AB15" s="55"/>
      <c r="AC15" s="55"/>
      <c r="AD15" s="53"/>
      <c r="AE15" s="55"/>
      <c r="AF15" s="53"/>
      <c r="AG15" s="53"/>
      <c r="AH15" s="53"/>
      <c r="AI15" s="55"/>
      <c r="AJ15" s="55"/>
      <c r="AK15" s="53"/>
      <c r="AL15" s="55"/>
      <c r="AM15" s="55"/>
      <c r="AN15" s="53"/>
      <c r="AO15" s="55"/>
      <c r="AP15" s="55"/>
      <c r="AQ15" s="55"/>
      <c r="AR15" s="59"/>
      <c r="AS15" s="59" t="s">
        <v>63</v>
      </c>
      <c r="AT15" s="59" t="s">
        <v>63</v>
      </c>
      <c r="AU15" s="59" t="s">
        <v>63</v>
      </c>
    </row>
    <row r="16" ht="11.25" customHeight="1">
      <c r="A16" s="53">
        <v>7.0</v>
      </c>
      <c r="B16" s="54"/>
      <c r="C16" s="54" t="s">
        <v>71</v>
      </c>
      <c r="D16" s="53"/>
      <c r="E16" s="53"/>
      <c r="F16" s="55"/>
      <c r="G16" s="53"/>
      <c r="H16" s="53"/>
      <c r="I16" s="56"/>
      <c r="J16" s="53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8"/>
      <c r="Z16" s="53"/>
      <c r="AA16" s="55"/>
      <c r="AB16" s="55"/>
      <c r="AC16" s="55"/>
      <c r="AD16" s="53"/>
      <c r="AE16" s="55"/>
      <c r="AF16" s="53"/>
      <c r="AG16" s="53"/>
      <c r="AH16" s="53"/>
      <c r="AI16" s="55"/>
      <c r="AJ16" s="55"/>
      <c r="AK16" s="53"/>
      <c r="AL16" s="55"/>
      <c r="AM16" s="55"/>
      <c r="AN16" s="53"/>
      <c r="AO16" s="55"/>
      <c r="AP16" s="55"/>
      <c r="AQ16" s="55"/>
      <c r="AR16" s="59"/>
      <c r="AS16" s="59" t="s">
        <v>63</v>
      </c>
      <c r="AT16" s="59" t="s">
        <v>63</v>
      </c>
      <c r="AU16" s="59" t="s">
        <v>63</v>
      </c>
    </row>
    <row r="17" ht="11.25" customHeight="1">
      <c r="A17" s="53">
        <v>8.0</v>
      </c>
      <c r="B17" s="54"/>
      <c r="C17" s="54" t="s">
        <v>72</v>
      </c>
      <c r="D17" s="53"/>
      <c r="E17" s="53"/>
      <c r="F17" s="55"/>
      <c r="G17" s="53"/>
      <c r="H17" s="53"/>
      <c r="I17" s="56"/>
      <c r="J17" s="53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8"/>
      <c r="Z17" s="53"/>
      <c r="AA17" s="55"/>
      <c r="AB17" s="55"/>
      <c r="AC17" s="55"/>
      <c r="AD17" s="53"/>
      <c r="AE17" s="55"/>
      <c r="AF17" s="53"/>
      <c r="AG17" s="53"/>
      <c r="AH17" s="53"/>
      <c r="AI17" s="55"/>
      <c r="AJ17" s="55"/>
      <c r="AK17" s="53"/>
      <c r="AL17" s="55"/>
      <c r="AM17" s="55"/>
      <c r="AN17" s="53"/>
      <c r="AO17" s="55"/>
      <c r="AP17" s="55"/>
      <c r="AQ17" s="55"/>
      <c r="AR17" s="59"/>
      <c r="AS17" s="59" t="s">
        <v>63</v>
      </c>
      <c r="AT17" s="59" t="s">
        <v>63</v>
      </c>
      <c r="AU17" s="59" t="s">
        <v>63</v>
      </c>
    </row>
    <row r="18" ht="11.25" customHeight="1">
      <c r="A18" s="53"/>
      <c r="B18" s="54"/>
      <c r="C18" s="54"/>
      <c r="D18" s="53"/>
      <c r="E18" s="53"/>
      <c r="F18" s="55"/>
      <c r="G18" s="53"/>
      <c r="H18" s="53"/>
      <c r="I18" s="56"/>
      <c r="J18" s="53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8"/>
      <c r="Z18" s="53"/>
      <c r="AA18" s="55"/>
      <c r="AB18" s="55"/>
      <c r="AC18" s="55"/>
      <c r="AD18" s="53"/>
      <c r="AE18" s="55"/>
      <c r="AF18" s="53"/>
      <c r="AG18" s="53"/>
      <c r="AH18" s="53"/>
      <c r="AI18" s="55"/>
      <c r="AJ18" s="55"/>
      <c r="AK18" s="53"/>
      <c r="AL18" s="55"/>
      <c r="AM18" s="55"/>
      <c r="AN18" s="53"/>
      <c r="AO18" s="55"/>
      <c r="AP18" s="55"/>
      <c r="AQ18" s="55"/>
      <c r="AR18" s="59"/>
      <c r="AS18" s="59"/>
      <c r="AT18" s="59"/>
      <c r="AU18" s="59"/>
    </row>
    <row r="19" ht="11.25" customHeight="1">
      <c r="A19" s="60">
        <v>9.0</v>
      </c>
      <c r="B19" s="61"/>
      <c r="C19" s="61" t="s">
        <v>73</v>
      </c>
      <c r="D19" s="60"/>
      <c r="E19" s="60"/>
      <c r="F19" s="62"/>
      <c r="G19" s="60"/>
      <c r="H19" s="60"/>
      <c r="I19" s="63"/>
      <c r="J19" s="60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5"/>
      <c r="Z19" s="60"/>
      <c r="AA19" s="62"/>
      <c r="AB19" s="62"/>
      <c r="AC19" s="62"/>
      <c r="AD19" s="60"/>
      <c r="AE19" s="62"/>
      <c r="AF19" s="60"/>
      <c r="AG19" s="60"/>
      <c r="AH19" s="60"/>
      <c r="AI19" s="62"/>
      <c r="AJ19" s="62"/>
      <c r="AK19" s="60"/>
      <c r="AL19" s="62"/>
      <c r="AM19" s="62"/>
      <c r="AN19" s="60"/>
      <c r="AO19" s="62"/>
      <c r="AP19" s="62"/>
      <c r="AQ19" s="62"/>
      <c r="AR19" s="66"/>
      <c r="AS19" s="66" t="s">
        <v>63</v>
      </c>
      <c r="AT19" s="66" t="s">
        <v>63</v>
      </c>
      <c r="AU19" s="66" t="s">
        <v>63</v>
      </c>
    </row>
    <row r="20" ht="11.25" customHeight="1">
      <c r="A20" s="60">
        <v>10.0</v>
      </c>
      <c r="B20" s="61"/>
      <c r="C20" s="61" t="s">
        <v>74</v>
      </c>
      <c r="D20" s="60"/>
      <c r="E20" s="60"/>
      <c r="F20" s="62"/>
      <c r="G20" s="60"/>
      <c r="H20" s="60"/>
      <c r="I20" s="63"/>
      <c r="J20" s="60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5"/>
      <c r="Z20" s="60"/>
      <c r="AA20" s="62"/>
      <c r="AB20" s="62"/>
      <c r="AC20" s="62"/>
      <c r="AD20" s="60"/>
      <c r="AE20" s="62"/>
      <c r="AF20" s="60"/>
      <c r="AG20" s="60"/>
      <c r="AH20" s="60"/>
      <c r="AI20" s="62"/>
      <c r="AJ20" s="62"/>
      <c r="AK20" s="60"/>
      <c r="AL20" s="62"/>
      <c r="AM20" s="62"/>
      <c r="AN20" s="60"/>
      <c r="AO20" s="62"/>
      <c r="AP20" s="62"/>
      <c r="AQ20" s="62"/>
      <c r="AR20" s="66"/>
      <c r="AS20" s="66" t="s">
        <v>63</v>
      </c>
      <c r="AT20" s="66" t="s">
        <v>63</v>
      </c>
      <c r="AU20" s="66" t="s">
        <v>63</v>
      </c>
    </row>
    <row r="21" ht="11.25" customHeight="1">
      <c r="A21" s="60">
        <v>11.0</v>
      </c>
      <c r="B21" s="61"/>
      <c r="C21" s="61" t="s">
        <v>75</v>
      </c>
      <c r="D21" s="60"/>
      <c r="E21" s="60"/>
      <c r="F21" s="62"/>
      <c r="G21" s="60"/>
      <c r="H21" s="60"/>
      <c r="I21" s="63"/>
      <c r="J21" s="60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5"/>
      <c r="Z21" s="60"/>
      <c r="AA21" s="62"/>
      <c r="AB21" s="62"/>
      <c r="AC21" s="62"/>
      <c r="AD21" s="60"/>
      <c r="AE21" s="62"/>
      <c r="AF21" s="60"/>
      <c r="AG21" s="60"/>
      <c r="AH21" s="60"/>
      <c r="AI21" s="62"/>
      <c r="AJ21" s="62"/>
      <c r="AK21" s="60"/>
      <c r="AL21" s="62"/>
      <c r="AM21" s="62"/>
      <c r="AN21" s="60"/>
      <c r="AO21" s="62"/>
      <c r="AP21" s="62"/>
      <c r="AQ21" s="62"/>
      <c r="AR21" s="66"/>
      <c r="AS21" s="66" t="s">
        <v>63</v>
      </c>
      <c r="AT21" s="66" t="s">
        <v>63</v>
      </c>
      <c r="AU21" s="66" t="s">
        <v>63</v>
      </c>
    </row>
    <row r="22" ht="11.25" customHeight="1">
      <c r="A22" s="60"/>
      <c r="B22" s="61"/>
      <c r="C22" s="61"/>
      <c r="D22" s="60"/>
      <c r="E22" s="60"/>
      <c r="F22" s="62"/>
      <c r="G22" s="60"/>
      <c r="H22" s="60"/>
      <c r="I22" s="63"/>
      <c r="J22" s="60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5"/>
      <c r="Z22" s="60"/>
      <c r="AA22" s="62"/>
      <c r="AB22" s="62"/>
      <c r="AC22" s="62"/>
      <c r="AD22" s="60"/>
      <c r="AE22" s="62"/>
      <c r="AF22" s="60"/>
      <c r="AG22" s="60"/>
      <c r="AH22" s="60"/>
      <c r="AI22" s="62"/>
      <c r="AJ22" s="62"/>
      <c r="AK22" s="60"/>
      <c r="AL22" s="62"/>
      <c r="AM22" s="62"/>
      <c r="AN22" s="60"/>
      <c r="AO22" s="62"/>
      <c r="AP22" s="62"/>
      <c r="AQ22" s="62"/>
      <c r="AR22" s="66"/>
      <c r="AS22" s="66"/>
      <c r="AT22" s="66"/>
      <c r="AU22" s="66"/>
    </row>
    <row r="23" ht="11.25" customHeight="1">
      <c r="A23" s="67"/>
      <c r="B23" s="68"/>
      <c r="C23" s="68"/>
      <c r="D23" s="67"/>
      <c r="E23" s="67"/>
      <c r="F23" s="69"/>
      <c r="G23" s="67"/>
      <c r="H23" s="67"/>
      <c r="I23" s="70"/>
      <c r="J23" s="67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2"/>
      <c r="Z23" s="67"/>
      <c r="AA23" s="69"/>
      <c r="AB23" s="69"/>
      <c r="AC23" s="69"/>
      <c r="AD23" s="67"/>
      <c r="AE23" s="69"/>
      <c r="AF23" s="67"/>
      <c r="AG23" s="67"/>
      <c r="AH23" s="67"/>
      <c r="AI23" s="69"/>
      <c r="AJ23" s="69"/>
      <c r="AK23" s="67"/>
      <c r="AL23" s="69"/>
      <c r="AM23" s="69"/>
      <c r="AN23" s="67"/>
      <c r="AO23" s="69"/>
      <c r="AP23" s="69"/>
      <c r="AQ23" s="69"/>
      <c r="AR23" s="73"/>
      <c r="AS23" s="73"/>
      <c r="AT23" s="73"/>
      <c r="AU23" s="73"/>
    </row>
    <row r="24" ht="11.25" customHeight="1">
      <c r="A24" s="30">
        <f t="shared" ref="A24:F24" si="1">A$6</f>
        <v>1</v>
      </c>
      <c r="B24" s="31" t="str">
        <f t="shared" si="1"/>
        <v/>
      </c>
      <c r="C24" s="31" t="str">
        <f t="shared" si="1"/>
        <v>E-SOCIAL DOMÉSTICA</v>
      </c>
      <c r="D24" s="30" t="str">
        <f t="shared" si="1"/>
        <v/>
      </c>
      <c r="E24" s="30" t="str">
        <f t="shared" si="1"/>
        <v/>
      </c>
      <c r="F24" s="30" t="str">
        <f t="shared" si="1"/>
        <v/>
      </c>
      <c r="G24" s="30"/>
      <c r="H24" s="30" t="str">
        <f t="shared" ref="H24:U24" si="2">H$6</f>
        <v/>
      </c>
      <c r="I24" s="30" t="str">
        <f t="shared" si="2"/>
        <v/>
      </c>
      <c r="J24" s="30" t="str">
        <f t="shared" si="2"/>
        <v/>
      </c>
      <c r="K24" s="30" t="str">
        <f t="shared" si="2"/>
        <v/>
      </c>
      <c r="L24" s="30" t="str">
        <f t="shared" si="2"/>
        <v/>
      </c>
      <c r="M24" s="30" t="str">
        <f t="shared" si="2"/>
        <v/>
      </c>
      <c r="N24" s="30" t="str">
        <f t="shared" si="2"/>
        <v/>
      </c>
      <c r="O24" s="30" t="str">
        <f t="shared" si="2"/>
        <v/>
      </c>
      <c r="P24" s="30" t="str">
        <f t="shared" si="2"/>
        <v/>
      </c>
      <c r="Q24" s="30" t="str">
        <f t="shared" si="2"/>
        <v/>
      </c>
      <c r="R24" s="30" t="str">
        <f t="shared" si="2"/>
        <v/>
      </c>
      <c r="S24" s="30" t="str">
        <f t="shared" si="2"/>
        <v/>
      </c>
      <c r="T24" s="30" t="str">
        <f t="shared" si="2"/>
        <v/>
      </c>
      <c r="U24" s="30" t="str">
        <f t="shared" si="2"/>
        <v/>
      </c>
      <c r="V24" s="30"/>
      <c r="W24" s="30" t="str">
        <f t="shared" ref="W24:AU24" si="3">W$6</f>
        <v/>
      </c>
      <c r="X24" s="30" t="str">
        <f t="shared" si="3"/>
        <v/>
      </c>
      <c r="Y24" s="30" t="str">
        <f t="shared" si="3"/>
        <v/>
      </c>
      <c r="Z24" s="30" t="str">
        <f t="shared" si="3"/>
        <v/>
      </c>
      <c r="AA24" s="30" t="str">
        <f t="shared" si="3"/>
        <v/>
      </c>
      <c r="AB24" s="30" t="str">
        <f t="shared" si="3"/>
        <v/>
      </c>
      <c r="AC24" s="30" t="str">
        <f t="shared" si="3"/>
        <v/>
      </c>
      <c r="AD24" s="30" t="str">
        <f t="shared" si="3"/>
        <v/>
      </c>
      <c r="AE24" s="30" t="str">
        <f t="shared" si="3"/>
        <v/>
      </c>
      <c r="AF24" s="30" t="str">
        <f t="shared" si="3"/>
        <v/>
      </c>
      <c r="AG24" s="30" t="str">
        <f t="shared" si="3"/>
        <v/>
      </c>
      <c r="AH24" s="30" t="str">
        <f t="shared" si="3"/>
        <v/>
      </c>
      <c r="AI24" s="30" t="str">
        <f t="shared" si="3"/>
        <v/>
      </c>
      <c r="AJ24" s="30" t="str">
        <f t="shared" si="3"/>
        <v/>
      </c>
      <c r="AK24" s="30" t="str">
        <f t="shared" si="3"/>
        <v/>
      </c>
      <c r="AL24" s="30" t="str">
        <f t="shared" si="3"/>
        <v/>
      </c>
      <c r="AM24" s="30" t="str">
        <f t="shared" si="3"/>
        <v/>
      </c>
      <c r="AN24" s="30" t="str">
        <f t="shared" si="3"/>
        <v/>
      </c>
      <c r="AO24" s="30" t="str">
        <f t="shared" si="3"/>
        <v/>
      </c>
      <c r="AP24" s="30" t="str">
        <f t="shared" si="3"/>
        <v/>
      </c>
      <c r="AQ24" s="30" t="str">
        <f t="shared" si="3"/>
        <v/>
      </c>
      <c r="AR24" s="30" t="str">
        <f t="shared" si="3"/>
        <v/>
      </c>
      <c r="AS24" s="30" t="str">
        <f t="shared" si="3"/>
        <v/>
      </c>
      <c r="AT24" s="30" t="str">
        <f t="shared" si="3"/>
        <v/>
      </c>
      <c r="AU24" s="30" t="str">
        <f t="shared" si="3"/>
        <v/>
      </c>
    </row>
    <row r="25" ht="11.25" customHeight="1">
      <c r="A25" s="67">
        <v>1.0</v>
      </c>
      <c r="B25" s="74" t="s">
        <v>76</v>
      </c>
      <c r="C25" s="75" t="s">
        <v>77</v>
      </c>
      <c r="D25" s="67"/>
      <c r="E25" s="67"/>
      <c r="F25" s="69"/>
      <c r="G25" s="67"/>
      <c r="H25" s="67"/>
      <c r="I25" s="70"/>
      <c r="J25" s="67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2"/>
      <c r="Z25" s="67"/>
      <c r="AA25" s="69"/>
      <c r="AB25" s="69"/>
      <c r="AC25" s="69"/>
      <c r="AD25" s="67"/>
      <c r="AE25" s="69"/>
      <c r="AF25" s="67"/>
      <c r="AG25" s="67"/>
      <c r="AH25" s="67"/>
      <c r="AI25" s="69"/>
      <c r="AJ25" s="69"/>
      <c r="AK25" s="67"/>
      <c r="AL25" s="69"/>
      <c r="AM25" s="69"/>
      <c r="AN25" s="67"/>
      <c r="AO25" s="69"/>
      <c r="AP25" s="69"/>
      <c r="AQ25" s="69"/>
      <c r="AR25" s="73"/>
      <c r="AS25" s="73"/>
      <c r="AT25" s="73"/>
      <c r="AU25" s="73"/>
    </row>
    <row r="26" ht="11.25" customHeight="1">
      <c r="A26" s="67">
        <v>1.0</v>
      </c>
      <c r="B26" s="74" t="s">
        <v>78</v>
      </c>
      <c r="C26" s="75" t="s">
        <v>79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6"/>
      <c r="AS26" s="76"/>
      <c r="AT26" s="76"/>
      <c r="AU26" s="76"/>
    </row>
    <row r="27" ht="11.25" customHeight="1">
      <c r="A27" s="67">
        <v>1.0</v>
      </c>
      <c r="B27" s="74" t="s">
        <v>80</v>
      </c>
      <c r="C27" s="75" t="s">
        <v>81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7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6"/>
      <c r="AS27" s="76"/>
      <c r="AT27" s="76"/>
      <c r="AU27" s="76"/>
    </row>
    <row r="28" ht="11.25" customHeight="1">
      <c r="A28" s="67">
        <v>1.0</v>
      </c>
      <c r="B28" s="74" t="s">
        <v>82</v>
      </c>
      <c r="C28" s="75" t="s">
        <v>83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6"/>
      <c r="AS28" s="76"/>
      <c r="AT28" s="76"/>
      <c r="AU28" s="76"/>
    </row>
    <row r="29" ht="11.25" customHeight="1">
      <c r="A29" s="67">
        <v>1.0</v>
      </c>
      <c r="B29" s="74" t="s">
        <v>84</v>
      </c>
      <c r="C29" s="75" t="s">
        <v>85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76"/>
      <c r="AS29" s="76"/>
      <c r="AT29" s="76"/>
      <c r="AU29" s="76"/>
    </row>
    <row r="30" ht="11.25" customHeight="1">
      <c r="A30" s="67">
        <v>1.0</v>
      </c>
      <c r="B30" s="74" t="s">
        <v>82</v>
      </c>
      <c r="C30" s="75" t="s">
        <v>86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6"/>
      <c r="AS30" s="76"/>
      <c r="AT30" s="76"/>
      <c r="AU30" s="76"/>
    </row>
    <row r="31" ht="11.25" customHeight="1">
      <c r="A31" s="67">
        <v>1.0</v>
      </c>
      <c r="B31" s="74" t="s">
        <v>87</v>
      </c>
      <c r="C31" s="75" t="s">
        <v>88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6"/>
      <c r="AS31" s="76"/>
      <c r="AT31" s="76"/>
      <c r="AU31" s="76"/>
    </row>
    <row r="32" ht="11.25" customHeight="1">
      <c r="A32" s="67">
        <v>1.0</v>
      </c>
      <c r="B32" s="74" t="s">
        <v>89</v>
      </c>
      <c r="C32" s="75" t="s">
        <v>90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76"/>
      <c r="AS32" s="76"/>
      <c r="AT32" s="76"/>
      <c r="AU32" s="76"/>
    </row>
    <row r="33" ht="11.25" customHeight="1">
      <c r="A33" s="67">
        <v>1.0</v>
      </c>
      <c r="B33" s="74" t="s">
        <v>91</v>
      </c>
      <c r="C33" s="75" t="s">
        <v>92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6"/>
      <c r="AS33" s="76"/>
      <c r="AT33" s="76"/>
      <c r="AU33" s="76"/>
    </row>
    <row r="34" ht="11.25" customHeight="1">
      <c r="A34" s="67">
        <v>1.0</v>
      </c>
      <c r="B34" s="77" t="s">
        <v>93</v>
      </c>
      <c r="C34" s="78" t="s">
        <v>94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76"/>
      <c r="AS34" s="76"/>
      <c r="AT34" s="76"/>
      <c r="AU34" s="76"/>
    </row>
    <row r="35" ht="11.25" customHeight="1">
      <c r="A35" s="37">
        <f t="shared" ref="A35:AU35" si="4">A$8</f>
        <v>2</v>
      </c>
      <c r="B35" s="38" t="str">
        <f t="shared" si="4"/>
        <v/>
      </c>
      <c r="C35" s="38" t="str">
        <f t="shared" si="4"/>
        <v>MEI</v>
      </c>
      <c r="D35" s="37" t="str">
        <f t="shared" si="4"/>
        <v>x</v>
      </c>
      <c r="E35" s="37" t="str">
        <f t="shared" si="4"/>
        <v/>
      </c>
      <c r="F35" s="37" t="str">
        <f t="shared" si="4"/>
        <v/>
      </c>
      <c r="G35" s="37" t="str">
        <f t="shared" si="4"/>
        <v/>
      </c>
      <c r="H35" s="37" t="str">
        <f t="shared" si="4"/>
        <v/>
      </c>
      <c r="I35" s="37" t="str">
        <f t="shared" si="4"/>
        <v/>
      </c>
      <c r="J35" s="37" t="str">
        <f t="shared" si="4"/>
        <v/>
      </c>
      <c r="K35" s="37" t="str">
        <f t="shared" si="4"/>
        <v/>
      </c>
      <c r="L35" s="37" t="str">
        <f t="shared" si="4"/>
        <v/>
      </c>
      <c r="M35" s="37" t="str">
        <f t="shared" si="4"/>
        <v/>
      </c>
      <c r="N35" s="37" t="str">
        <f t="shared" si="4"/>
        <v/>
      </c>
      <c r="O35" s="37" t="str">
        <f t="shared" si="4"/>
        <v/>
      </c>
      <c r="P35" s="37" t="str">
        <f t="shared" si="4"/>
        <v/>
      </c>
      <c r="Q35" s="37" t="str">
        <f t="shared" si="4"/>
        <v/>
      </c>
      <c r="R35" s="37" t="str">
        <f t="shared" si="4"/>
        <v/>
      </c>
      <c r="S35" s="37" t="str">
        <f t="shared" si="4"/>
        <v/>
      </c>
      <c r="T35" s="37" t="str">
        <f t="shared" si="4"/>
        <v/>
      </c>
      <c r="U35" s="37" t="str">
        <f t="shared" si="4"/>
        <v/>
      </c>
      <c r="V35" s="37" t="str">
        <f t="shared" si="4"/>
        <v/>
      </c>
      <c r="W35" s="37" t="str">
        <f t="shared" si="4"/>
        <v/>
      </c>
      <c r="X35" s="37" t="str">
        <f t="shared" si="4"/>
        <v/>
      </c>
      <c r="Y35" s="37" t="str">
        <f t="shared" si="4"/>
        <v/>
      </c>
      <c r="Z35" s="37" t="str">
        <f t="shared" si="4"/>
        <v/>
      </c>
      <c r="AA35" s="37" t="str">
        <f t="shared" si="4"/>
        <v/>
      </c>
      <c r="AB35" s="37" t="str">
        <f t="shared" si="4"/>
        <v/>
      </c>
      <c r="AC35" s="37" t="str">
        <f t="shared" si="4"/>
        <v/>
      </c>
      <c r="AD35" s="37" t="str">
        <f t="shared" si="4"/>
        <v/>
      </c>
      <c r="AE35" s="37" t="str">
        <f t="shared" si="4"/>
        <v/>
      </c>
      <c r="AF35" s="37" t="str">
        <f t="shared" si="4"/>
        <v/>
      </c>
      <c r="AG35" s="37" t="str">
        <f t="shared" si="4"/>
        <v/>
      </c>
      <c r="AH35" s="37" t="str">
        <f t="shared" si="4"/>
        <v/>
      </c>
      <c r="AI35" s="37" t="str">
        <f t="shared" si="4"/>
        <v/>
      </c>
      <c r="AJ35" s="37" t="str">
        <f t="shared" si="4"/>
        <v/>
      </c>
      <c r="AK35" s="37" t="str">
        <f t="shared" si="4"/>
        <v/>
      </c>
      <c r="AL35" s="37" t="str">
        <f t="shared" si="4"/>
        <v/>
      </c>
      <c r="AM35" s="37" t="str">
        <f t="shared" si="4"/>
        <v/>
      </c>
      <c r="AN35" s="37" t="str">
        <f t="shared" si="4"/>
        <v/>
      </c>
      <c r="AO35" s="37" t="str">
        <f t="shared" si="4"/>
        <v/>
      </c>
      <c r="AP35" s="37" t="str">
        <f t="shared" si="4"/>
        <v/>
      </c>
      <c r="AQ35" s="37" t="str">
        <f t="shared" si="4"/>
        <v/>
      </c>
      <c r="AR35" s="37" t="str">
        <f t="shared" si="4"/>
        <v/>
      </c>
      <c r="AS35" s="37" t="str">
        <f t="shared" si="4"/>
        <v>X</v>
      </c>
      <c r="AT35" s="37" t="str">
        <f t="shared" si="4"/>
        <v>X</v>
      </c>
      <c r="AU35" s="37" t="str">
        <f t="shared" si="4"/>
        <v>X</v>
      </c>
    </row>
    <row r="36" ht="11.25" customHeight="1">
      <c r="A36" s="67">
        <v>2.0</v>
      </c>
      <c r="B36" s="68" t="s">
        <v>95</v>
      </c>
      <c r="C36" s="68" t="s">
        <v>96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76"/>
      <c r="AS36" s="76"/>
      <c r="AT36" s="76"/>
      <c r="AU36" s="76"/>
    </row>
    <row r="37" ht="11.25" customHeight="1">
      <c r="A37" s="67">
        <v>2.0</v>
      </c>
      <c r="B37" s="77" t="s">
        <v>97</v>
      </c>
      <c r="C37" s="79" t="s">
        <v>98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76"/>
      <c r="AS37" s="76"/>
      <c r="AT37" s="76"/>
      <c r="AU37" s="76"/>
    </row>
    <row r="38" ht="11.25" customHeight="1">
      <c r="A38" s="67">
        <v>2.0</v>
      </c>
      <c r="B38" s="77" t="s">
        <v>99</v>
      </c>
      <c r="C38" s="79" t="s">
        <v>100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76"/>
      <c r="AS38" s="76"/>
      <c r="AT38" s="76"/>
      <c r="AU38" s="76"/>
    </row>
    <row r="39" ht="11.25" customHeight="1">
      <c r="A39" s="67">
        <v>2.0</v>
      </c>
      <c r="B39" s="80" t="s">
        <v>101</v>
      </c>
      <c r="C39" s="81" t="s">
        <v>102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76"/>
      <c r="AS39" s="76"/>
      <c r="AT39" s="76"/>
      <c r="AU39" s="76"/>
    </row>
    <row r="40" ht="11.25" customHeight="1">
      <c r="A40" s="67">
        <v>2.0</v>
      </c>
      <c r="B40" s="82" t="s">
        <v>103</v>
      </c>
      <c r="C40" s="81" t="s">
        <v>104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76"/>
      <c r="AS40" s="76"/>
      <c r="AT40" s="76"/>
      <c r="AU40" s="76"/>
    </row>
    <row r="41" ht="11.25" customHeight="1">
      <c r="A41" s="67">
        <v>2.0</v>
      </c>
      <c r="B41" s="80" t="s">
        <v>105</v>
      </c>
      <c r="C41" s="81" t="s">
        <v>106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76"/>
      <c r="AS41" s="76"/>
      <c r="AT41" s="76"/>
      <c r="AU41" s="76"/>
    </row>
    <row r="42" ht="11.25" customHeight="1">
      <c r="A42" s="67">
        <v>2.0</v>
      </c>
      <c r="B42" s="80" t="s">
        <v>107</v>
      </c>
      <c r="C42" s="81" t="s">
        <v>108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76"/>
      <c r="AS42" s="76"/>
      <c r="AT42" s="76"/>
      <c r="AU42" s="76"/>
    </row>
    <row r="43" ht="11.25" customHeight="1">
      <c r="A43" s="67">
        <v>2.0</v>
      </c>
      <c r="B43" s="80" t="s">
        <v>109</v>
      </c>
      <c r="C43" s="83" t="s">
        <v>110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76"/>
      <c r="AS43" s="76"/>
      <c r="AT43" s="76"/>
      <c r="AU43" s="76"/>
    </row>
    <row r="44" ht="11.25" customHeight="1">
      <c r="A44" s="84">
        <v>2.0</v>
      </c>
      <c r="B44" s="80" t="s">
        <v>111</v>
      </c>
      <c r="C44" s="83" t="s">
        <v>112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6"/>
      <c r="AS44" s="86"/>
      <c r="AT44" s="86"/>
      <c r="AU44" s="86"/>
    </row>
    <row r="45" ht="11.25" customHeight="1">
      <c r="A45" s="84">
        <v>2.0</v>
      </c>
      <c r="B45" s="80" t="s">
        <v>113</v>
      </c>
      <c r="C45" s="83" t="s">
        <v>114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6"/>
      <c r="AS45" s="86"/>
      <c r="AT45" s="86"/>
      <c r="AU45" s="86"/>
    </row>
    <row r="46" ht="11.25" customHeight="1">
      <c r="A46" s="84">
        <v>2.0</v>
      </c>
      <c r="B46" s="80" t="s">
        <v>115</v>
      </c>
      <c r="C46" s="83" t="s">
        <v>116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6"/>
      <c r="AS46" s="86"/>
      <c r="AT46" s="86"/>
      <c r="AU46" s="86"/>
    </row>
    <row r="47" ht="11.25" customHeight="1">
      <c r="A47" s="84">
        <v>2.0</v>
      </c>
      <c r="B47" s="80" t="s">
        <v>117</v>
      </c>
      <c r="C47" s="83" t="s">
        <v>118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6"/>
      <c r="AS47" s="86"/>
      <c r="AT47" s="86"/>
      <c r="AU47" s="86"/>
    </row>
    <row r="48" ht="11.25" customHeight="1">
      <c r="A48" s="84">
        <v>2.0</v>
      </c>
      <c r="B48" s="80" t="s">
        <v>119</v>
      </c>
      <c r="C48" s="83" t="s">
        <v>120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6"/>
      <c r="AS48" s="86"/>
      <c r="AT48" s="86"/>
      <c r="AU48" s="86"/>
    </row>
    <row r="49" ht="11.25" customHeight="1">
      <c r="A49" s="84">
        <v>2.0</v>
      </c>
      <c r="B49" s="80" t="s">
        <v>121</v>
      </c>
      <c r="C49" s="83" t="s">
        <v>122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6"/>
      <c r="AS49" s="86"/>
      <c r="AT49" s="86"/>
      <c r="AU49" s="86"/>
    </row>
    <row r="50" ht="11.25" customHeight="1">
      <c r="A50" s="84">
        <v>2.0</v>
      </c>
      <c r="B50" s="80" t="s">
        <v>123</v>
      </c>
      <c r="C50" s="83" t="s">
        <v>124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6"/>
      <c r="AS50" s="86"/>
      <c r="AT50" s="86"/>
      <c r="AU50" s="86"/>
    </row>
    <row r="51" ht="11.25" customHeight="1">
      <c r="A51" s="84">
        <v>2.0</v>
      </c>
      <c r="B51" s="80" t="s">
        <v>125</v>
      </c>
      <c r="C51" s="83" t="s">
        <v>126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6"/>
      <c r="AS51" s="86"/>
      <c r="AT51" s="86"/>
      <c r="AU51" s="86"/>
    </row>
    <row r="52" ht="11.25" customHeight="1">
      <c r="A52" s="84">
        <v>2.0</v>
      </c>
      <c r="B52" s="80" t="s">
        <v>127</v>
      </c>
      <c r="C52" s="83" t="s">
        <v>128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6"/>
      <c r="AS52" s="86"/>
      <c r="AT52" s="86"/>
      <c r="AU52" s="86"/>
    </row>
    <row r="53" ht="11.25" customHeight="1">
      <c r="A53" s="84">
        <v>2.0</v>
      </c>
      <c r="B53" s="80" t="s">
        <v>129</v>
      </c>
      <c r="C53" s="83" t="s">
        <v>130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6"/>
      <c r="AS53" s="86"/>
      <c r="AT53" s="86"/>
      <c r="AU53" s="86"/>
    </row>
    <row r="54" ht="11.25" customHeight="1">
      <c r="A54" s="84">
        <v>2.0</v>
      </c>
      <c r="B54" s="80" t="s">
        <v>131</v>
      </c>
      <c r="C54" s="83" t="s">
        <v>132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6"/>
      <c r="AS54" s="86"/>
      <c r="AT54" s="86"/>
      <c r="AU54" s="86"/>
    </row>
    <row r="55" ht="11.25" customHeight="1">
      <c r="A55" s="84">
        <v>2.0</v>
      </c>
      <c r="B55" s="80" t="s">
        <v>133</v>
      </c>
      <c r="C55" s="83" t="s">
        <v>134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6"/>
      <c r="AS55" s="86"/>
      <c r="AT55" s="86"/>
      <c r="AU55" s="86"/>
    </row>
    <row r="56" ht="11.25" customHeight="1">
      <c r="A56" s="44">
        <f t="shared" ref="A56:AU56" si="5">A$10</f>
        <v>3</v>
      </c>
      <c r="B56" s="45" t="str">
        <f t="shared" si="5"/>
        <v/>
      </c>
      <c r="C56" s="45" t="str">
        <f t="shared" si="5"/>
        <v>SIMPLES - SERVIÇOS</v>
      </c>
      <c r="D56" s="44" t="str">
        <f t="shared" si="5"/>
        <v>X</v>
      </c>
      <c r="E56" s="44" t="str">
        <f t="shared" si="5"/>
        <v>Y</v>
      </c>
      <c r="F56" s="44" t="str">
        <f t="shared" si="5"/>
        <v/>
      </c>
      <c r="G56" s="44" t="str">
        <f t="shared" si="5"/>
        <v>Y</v>
      </c>
      <c r="H56" s="44" t="str">
        <f t="shared" si="5"/>
        <v/>
      </c>
      <c r="I56" s="44" t="str">
        <f t="shared" si="5"/>
        <v/>
      </c>
      <c r="J56" s="44" t="str">
        <f t="shared" si="5"/>
        <v>X</v>
      </c>
      <c r="K56" s="44" t="str">
        <f t="shared" si="5"/>
        <v>X</v>
      </c>
      <c r="L56" s="44" t="str">
        <f t="shared" si="5"/>
        <v/>
      </c>
      <c r="M56" s="44" t="str">
        <f t="shared" si="5"/>
        <v/>
      </c>
      <c r="N56" s="44" t="str">
        <f t="shared" si="5"/>
        <v>X</v>
      </c>
      <c r="O56" s="44" t="str">
        <f t="shared" si="5"/>
        <v/>
      </c>
      <c r="P56" s="44" t="str">
        <f t="shared" si="5"/>
        <v>X</v>
      </c>
      <c r="Q56" s="44" t="str">
        <f t="shared" si="5"/>
        <v>Y</v>
      </c>
      <c r="R56" s="44" t="str">
        <f t="shared" si="5"/>
        <v>Y</v>
      </c>
      <c r="S56" s="44" t="str">
        <f t="shared" si="5"/>
        <v>X</v>
      </c>
      <c r="T56" s="44" t="str">
        <f t="shared" si="5"/>
        <v/>
      </c>
      <c r="U56" s="44" t="str">
        <f t="shared" si="5"/>
        <v/>
      </c>
      <c r="V56" s="44" t="str">
        <f t="shared" si="5"/>
        <v/>
      </c>
      <c r="W56" s="44" t="str">
        <f t="shared" si="5"/>
        <v/>
      </c>
      <c r="X56" s="44" t="str">
        <f t="shared" si="5"/>
        <v/>
      </c>
      <c r="Y56" s="44" t="str">
        <f t="shared" si="5"/>
        <v>X</v>
      </c>
      <c r="Z56" s="44" t="str">
        <f t="shared" si="5"/>
        <v>X</v>
      </c>
      <c r="AA56" s="44" t="str">
        <f t="shared" si="5"/>
        <v/>
      </c>
      <c r="AB56" s="44" t="str">
        <f t="shared" si="5"/>
        <v/>
      </c>
      <c r="AC56" s="44" t="str">
        <f t="shared" si="5"/>
        <v/>
      </c>
      <c r="AD56" s="44" t="str">
        <f t="shared" si="5"/>
        <v>y</v>
      </c>
      <c r="AE56" s="44" t="str">
        <f t="shared" si="5"/>
        <v/>
      </c>
      <c r="AF56" s="44" t="str">
        <f t="shared" si="5"/>
        <v>X</v>
      </c>
      <c r="AG56" s="44" t="str">
        <f t="shared" si="5"/>
        <v>X</v>
      </c>
      <c r="AH56" s="44" t="str">
        <f t="shared" si="5"/>
        <v>X</v>
      </c>
      <c r="AI56" s="44" t="str">
        <f t="shared" si="5"/>
        <v/>
      </c>
      <c r="AJ56" s="44" t="str">
        <f t="shared" si="5"/>
        <v/>
      </c>
      <c r="AK56" s="44" t="str">
        <f t="shared" si="5"/>
        <v>X</v>
      </c>
      <c r="AL56" s="44" t="str">
        <f t="shared" si="5"/>
        <v/>
      </c>
      <c r="AM56" s="44" t="str">
        <f t="shared" si="5"/>
        <v/>
      </c>
      <c r="AN56" s="44" t="str">
        <f t="shared" si="5"/>
        <v>X</v>
      </c>
      <c r="AO56" s="44" t="str">
        <f t="shared" si="5"/>
        <v/>
      </c>
      <c r="AP56" s="44" t="str">
        <f t="shared" si="5"/>
        <v/>
      </c>
      <c r="AQ56" s="44" t="str">
        <f t="shared" si="5"/>
        <v/>
      </c>
      <c r="AR56" s="44" t="str">
        <f t="shared" si="5"/>
        <v/>
      </c>
      <c r="AS56" s="44" t="str">
        <f t="shared" si="5"/>
        <v>X</v>
      </c>
      <c r="AT56" s="44" t="str">
        <f t="shared" si="5"/>
        <v>X</v>
      </c>
      <c r="AU56" s="44" t="str">
        <f t="shared" si="5"/>
        <v>X</v>
      </c>
    </row>
    <row r="57" ht="11.25" customHeight="1">
      <c r="A57" s="84">
        <v>3.0</v>
      </c>
      <c r="B57" s="87" t="s">
        <v>135</v>
      </c>
      <c r="C57" s="87" t="s">
        <v>136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6"/>
      <c r="AS57" s="86"/>
      <c r="AT57" s="86"/>
      <c r="AU57" s="86"/>
    </row>
    <row r="58" ht="11.25" customHeight="1">
      <c r="A58" s="84">
        <v>3.0</v>
      </c>
      <c r="B58" s="80" t="s">
        <v>137</v>
      </c>
      <c r="C58" s="88" t="s">
        <v>138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6"/>
      <c r="AS58" s="86"/>
      <c r="AT58" s="86"/>
      <c r="AU58" s="86"/>
    </row>
    <row r="59" ht="11.25" customHeight="1">
      <c r="A59" s="84">
        <v>3.0</v>
      </c>
      <c r="B59" s="82" t="s">
        <v>139</v>
      </c>
      <c r="C59" s="88" t="s">
        <v>140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6"/>
      <c r="AS59" s="86"/>
      <c r="AT59" s="86"/>
      <c r="AU59" s="86"/>
    </row>
    <row r="60" ht="11.25" customHeight="1">
      <c r="A60" s="84">
        <v>3.0</v>
      </c>
      <c r="B60" s="80" t="s">
        <v>141</v>
      </c>
      <c r="C60" s="81" t="s">
        <v>142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6"/>
      <c r="AS60" s="86"/>
      <c r="AT60" s="86"/>
      <c r="AU60" s="86"/>
    </row>
    <row r="61" ht="11.25" customHeight="1">
      <c r="A61" s="84">
        <v>3.0</v>
      </c>
      <c r="B61" s="80" t="s">
        <v>143</v>
      </c>
      <c r="C61" s="81" t="s">
        <v>144</v>
      </c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6"/>
      <c r="AS61" s="86"/>
      <c r="AT61" s="86"/>
      <c r="AU61" s="86"/>
    </row>
    <row r="62" ht="11.25" customHeight="1">
      <c r="A62" s="84">
        <v>3.0</v>
      </c>
      <c r="B62" s="80" t="s">
        <v>145</v>
      </c>
      <c r="C62" s="81" t="s">
        <v>146</v>
      </c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6"/>
      <c r="AS62" s="86"/>
      <c r="AT62" s="86"/>
      <c r="AU62" s="86"/>
    </row>
    <row r="63" ht="11.25" customHeight="1">
      <c r="A63" s="84">
        <v>3.0</v>
      </c>
      <c r="B63" s="80" t="s">
        <v>147</v>
      </c>
      <c r="C63" s="81" t="s">
        <v>148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6"/>
      <c r="AS63" s="86"/>
      <c r="AT63" s="86"/>
      <c r="AU63" s="86"/>
    </row>
    <row r="64" ht="11.25" customHeight="1">
      <c r="A64" s="84">
        <v>3.0</v>
      </c>
      <c r="B64" s="82" t="s">
        <v>149</v>
      </c>
      <c r="C64" s="81" t="s">
        <v>150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6"/>
      <c r="AS64" s="86"/>
      <c r="AT64" s="86"/>
      <c r="AU64" s="86"/>
    </row>
    <row r="65" ht="11.25" customHeight="1">
      <c r="A65" s="84">
        <v>3.0</v>
      </c>
      <c r="B65" s="80" t="s">
        <v>151</v>
      </c>
      <c r="C65" s="81" t="s">
        <v>152</v>
      </c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6"/>
      <c r="AS65" s="86"/>
      <c r="AT65" s="86"/>
      <c r="AU65" s="86"/>
    </row>
    <row r="66" ht="11.25" customHeight="1">
      <c r="A66" s="84">
        <v>3.0</v>
      </c>
      <c r="B66" s="80" t="s">
        <v>153</v>
      </c>
      <c r="C66" s="81" t="s">
        <v>154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6"/>
      <c r="AS66" s="86"/>
      <c r="AT66" s="86"/>
      <c r="AU66" s="86"/>
    </row>
    <row r="67" ht="11.25" customHeight="1">
      <c r="A67" s="84">
        <v>3.0</v>
      </c>
      <c r="B67" s="80" t="s">
        <v>155</v>
      </c>
      <c r="C67" s="81" t="s">
        <v>156</v>
      </c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6"/>
      <c r="AS67" s="86"/>
      <c r="AT67" s="86"/>
      <c r="AU67" s="86"/>
    </row>
    <row r="68" ht="11.25" customHeight="1">
      <c r="A68" s="84">
        <v>3.0</v>
      </c>
      <c r="B68" s="80" t="s">
        <v>157</v>
      </c>
      <c r="C68" s="81" t="s">
        <v>158</v>
      </c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6"/>
      <c r="AS68" s="86"/>
      <c r="AT68" s="86"/>
      <c r="AU68" s="86"/>
    </row>
    <row r="69" ht="11.25" customHeight="1">
      <c r="A69" s="84">
        <v>3.0</v>
      </c>
      <c r="B69" s="80" t="s">
        <v>159</v>
      </c>
      <c r="C69" s="83" t="s">
        <v>160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6"/>
      <c r="AS69" s="86"/>
      <c r="AT69" s="86"/>
      <c r="AU69" s="86"/>
    </row>
    <row r="70" ht="11.25" customHeight="1">
      <c r="A70" s="84">
        <v>3.0</v>
      </c>
      <c r="B70" s="80" t="s">
        <v>161</v>
      </c>
      <c r="C70" s="81" t="s">
        <v>162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6"/>
      <c r="AS70" s="86"/>
      <c r="AT70" s="86"/>
      <c r="AU70" s="86"/>
    </row>
    <row r="71" ht="11.25" customHeight="1">
      <c r="A71" s="84">
        <v>3.0</v>
      </c>
      <c r="B71" s="80" t="s">
        <v>163</v>
      </c>
      <c r="C71" s="81" t="s">
        <v>164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6"/>
      <c r="AS71" s="86"/>
      <c r="AT71" s="86"/>
      <c r="AU71" s="86"/>
    </row>
    <row r="72" ht="11.25" customHeight="1">
      <c r="A72" s="84">
        <v>3.0</v>
      </c>
      <c r="B72" s="82" t="s">
        <v>165</v>
      </c>
      <c r="C72" s="81" t="s">
        <v>166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6"/>
      <c r="AS72" s="86"/>
      <c r="AT72" s="86"/>
      <c r="AU72" s="86"/>
    </row>
    <row r="73" ht="11.25" customHeight="1">
      <c r="A73" s="84">
        <v>3.0</v>
      </c>
      <c r="B73" s="80" t="s">
        <v>167</v>
      </c>
      <c r="C73" s="83" t="s">
        <v>168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6"/>
      <c r="AS73" s="86"/>
      <c r="AT73" s="86"/>
      <c r="AU73" s="86"/>
    </row>
    <row r="74" ht="11.25" customHeight="1">
      <c r="A74" s="84">
        <v>3.0</v>
      </c>
      <c r="B74" s="80" t="s">
        <v>169</v>
      </c>
      <c r="C74" s="83" t="s">
        <v>170</v>
      </c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6"/>
      <c r="AS74" s="86"/>
      <c r="AT74" s="86"/>
      <c r="AU74" s="86"/>
    </row>
    <row r="75" ht="11.25" customHeight="1">
      <c r="A75" s="84">
        <v>3.0</v>
      </c>
      <c r="B75" s="80" t="s">
        <v>171</v>
      </c>
      <c r="C75" s="83" t="s">
        <v>172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6"/>
      <c r="AS75" s="86"/>
      <c r="AT75" s="86"/>
      <c r="AU75" s="86"/>
    </row>
    <row r="76" ht="11.25" customHeight="1">
      <c r="A76" s="84">
        <v>3.0</v>
      </c>
      <c r="B76" s="80" t="s">
        <v>173</v>
      </c>
      <c r="C76" s="83" t="s">
        <v>174</v>
      </c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6"/>
      <c r="AS76" s="86"/>
      <c r="AT76" s="86"/>
      <c r="AU76" s="86"/>
    </row>
    <row r="77" ht="11.25" customHeight="1">
      <c r="A77" s="44">
        <f t="shared" ref="A77:AU77" si="6">A$11</f>
        <v>4</v>
      </c>
      <c r="B77" s="45" t="str">
        <f t="shared" si="6"/>
        <v/>
      </c>
      <c r="C77" s="45" t="str">
        <f t="shared" si="6"/>
        <v>SIMPLES - COMÉRCIO</v>
      </c>
      <c r="D77" s="44" t="str">
        <f t="shared" si="6"/>
        <v/>
      </c>
      <c r="E77" s="44" t="str">
        <f t="shared" si="6"/>
        <v/>
      </c>
      <c r="F77" s="44" t="str">
        <f t="shared" si="6"/>
        <v/>
      </c>
      <c r="G77" s="44" t="str">
        <f t="shared" si="6"/>
        <v/>
      </c>
      <c r="H77" s="44" t="str">
        <f t="shared" si="6"/>
        <v/>
      </c>
      <c r="I77" s="44" t="str">
        <f t="shared" si="6"/>
        <v/>
      </c>
      <c r="J77" s="44" t="str">
        <f t="shared" si="6"/>
        <v/>
      </c>
      <c r="K77" s="44" t="str">
        <f t="shared" si="6"/>
        <v/>
      </c>
      <c r="L77" s="44" t="str">
        <f t="shared" si="6"/>
        <v/>
      </c>
      <c r="M77" s="44" t="str">
        <f t="shared" si="6"/>
        <v/>
      </c>
      <c r="N77" s="44" t="str">
        <f t="shared" si="6"/>
        <v/>
      </c>
      <c r="O77" s="44" t="str">
        <f t="shared" si="6"/>
        <v/>
      </c>
      <c r="P77" s="44" t="str">
        <f t="shared" si="6"/>
        <v/>
      </c>
      <c r="Q77" s="44" t="str">
        <f t="shared" si="6"/>
        <v/>
      </c>
      <c r="R77" s="44" t="str">
        <f t="shared" si="6"/>
        <v/>
      </c>
      <c r="S77" s="44" t="str">
        <f t="shared" si="6"/>
        <v/>
      </c>
      <c r="T77" s="44" t="str">
        <f t="shared" si="6"/>
        <v/>
      </c>
      <c r="U77" s="44" t="str">
        <f t="shared" si="6"/>
        <v/>
      </c>
      <c r="V77" s="44" t="str">
        <f t="shared" si="6"/>
        <v/>
      </c>
      <c r="W77" s="44" t="str">
        <f t="shared" si="6"/>
        <v/>
      </c>
      <c r="X77" s="44" t="str">
        <f t="shared" si="6"/>
        <v/>
      </c>
      <c r="Y77" s="44" t="str">
        <f t="shared" si="6"/>
        <v/>
      </c>
      <c r="Z77" s="44" t="str">
        <f t="shared" si="6"/>
        <v/>
      </c>
      <c r="AA77" s="44" t="str">
        <f t="shared" si="6"/>
        <v/>
      </c>
      <c r="AB77" s="44" t="str">
        <f t="shared" si="6"/>
        <v/>
      </c>
      <c r="AC77" s="44" t="str">
        <f t="shared" si="6"/>
        <v/>
      </c>
      <c r="AD77" s="44" t="str">
        <f t="shared" si="6"/>
        <v/>
      </c>
      <c r="AE77" s="44" t="str">
        <f t="shared" si="6"/>
        <v/>
      </c>
      <c r="AF77" s="44" t="str">
        <f t="shared" si="6"/>
        <v/>
      </c>
      <c r="AG77" s="44" t="str">
        <f t="shared" si="6"/>
        <v/>
      </c>
      <c r="AH77" s="44" t="str">
        <f t="shared" si="6"/>
        <v/>
      </c>
      <c r="AI77" s="44" t="str">
        <f t="shared" si="6"/>
        <v/>
      </c>
      <c r="AJ77" s="44" t="str">
        <f t="shared" si="6"/>
        <v/>
      </c>
      <c r="AK77" s="44" t="str">
        <f t="shared" si="6"/>
        <v/>
      </c>
      <c r="AL77" s="44" t="str">
        <f t="shared" si="6"/>
        <v/>
      </c>
      <c r="AM77" s="44" t="str">
        <f t="shared" si="6"/>
        <v/>
      </c>
      <c r="AN77" s="44" t="str">
        <f t="shared" si="6"/>
        <v/>
      </c>
      <c r="AO77" s="44" t="str">
        <f t="shared" si="6"/>
        <v/>
      </c>
      <c r="AP77" s="44" t="str">
        <f t="shared" si="6"/>
        <v/>
      </c>
      <c r="AQ77" s="44" t="str">
        <f t="shared" si="6"/>
        <v/>
      </c>
      <c r="AR77" s="44" t="str">
        <f t="shared" si="6"/>
        <v/>
      </c>
      <c r="AS77" s="44" t="str">
        <f t="shared" si="6"/>
        <v>X</v>
      </c>
      <c r="AT77" s="44" t="str">
        <f t="shared" si="6"/>
        <v>X</v>
      </c>
      <c r="AU77" s="44" t="str">
        <f t="shared" si="6"/>
        <v>X</v>
      </c>
    </row>
    <row r="78" ht="11.25" customHeight="1">
      <c r="A78" s="84">
        <v>4.0</v>
      </c>
      <c r="B78" s="87" t="s">
        <v>175</v>
      </c>
      <c r="C78" s="87" t="s">
        <v>176</v>
      </c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6"/>
      <c r="AS78" s="86"/>
      <c r="AT78" s="86"/>
      <c r="AU78" s="86"/>
    </row>
    <row r="79" ht="11.25" customHeight="1">
      <c r="A79" s="84">
        <v>4.0</v>
      </c>
      <c r="B79" s="87" t="s">
        <v>177</v>
      </c>
      <c r="C79" s="87" t="s">
        <v>178</v>
      </c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6"/>
      <c r="AS79" s="86"/>
      <c r="AT79" s="86"/>
      <c r="AU79" s="86"/>
    </row>
    <row r="80" ht="11.25" customHeight="1">
      <c r="A80" s="84">
        <v>4.0</v>
      </c>
      <c r="B80" s="87" t="s">
        <v>179</v>
      </c>
      <c r="C80" s="87" t="s">
        <v>180</v>
      </c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6"/>
      <c r="AS80" s="86"/>
      <c r="AT80" s="86"/>
      <c r="AU80" s="86"/>
    </row>
    <row r="81" ht="11.25" customHeight="1">
      <c r="A81" s="84">
        <v>4.0</v>
      </c>
      <c r="B81" s="87" t="s">
        <v>181</v>
      </c>
      <c r="C81" s="87" t="s">
        <v>182</v>
      </c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6"/>
      <c r="AS81" s="86"/>
      <c r="AT81" s="86"/>
      <c r="AU81" s="86"/>
    </row>
    <row r="82" ht="11.25" customHeight="1">
      <c r="A82" s="84">
        <v>4.0</v>
      </c>
      <c r="B82" s="82" t="s">
        <v>183</v>
      </c>
      <c r="C82" s="81" t="s">
        <v>184</v>
      </c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6"/>
      <c r="AS82" s="86"/>
      <c r="AT82" s="86"/>
      <c r="AU82" s="86"/>
    </row>
    <row r="83" ht="11.25" customHeight="1">
      <c r="A83" s="84">
        <v>4.0</v>
      </c>
      <c r="B83" s="80" t="s">
        <v>185</v>
      </c>
      <c r="C83" s="83" t="s">
        <v>186</v>
      </c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6"/>
      <c r="AS83" s="86"/>
      <c r="AT83" s="86"/>
      <c r="AU83" s="86"/>
    </row>
    <row r="84" ht="11.25" customHeight="1">
      <c r="A84" s="84">
        <v>4.0</v>
      </c>
      <c r="B84" s="80" t="s">
        <v>187</v>
      </c>
      <c r="C84" s="81" t="s">
        <v>188</v>
      </c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6"/>
      <c r="AS84" s="86"/>
      <c r="AT84" s="86"/>
      <c r="AU84" s="86"/>
    </row>
    <row r="85" ht="11.25" customHeight="1">
      <c r="A85" s="84">
        <v>4.0</v>
      </c>
      <c r="B85" s="82" t="s">
        <v>189</v>
      </c>
      <c r="C85" s="81" t="s">
        <v>190</v>
      </c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6"/>
      <c r="AS85" s="86"/>
      <c r="AT85" s="86"/>
      <c r="AU85" s="86"/>
    </row>
    <row r="86" ht="11.25" customHeight="1">
      <c r="A86" s="84">
        <v>4.0</v>
      </c>
      <c r="B86" s="82" t="s">
        <v>191</v>
      </c>
      <c r="C86" s="81" t="s">
        <v>192</v>
      </c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6"/>
      <c r="AS86" s="86"/>
      <c r="AT86" s="86"/>
      <c r="AU86" s="86"/>
    </row>
    <row r="87" ht="11.25" customHeight="1">
      <c r="A87" s="84">
        <v>4.0</v>
      </c>
      <c r="B87" s="82" t="s">
        <v>193</v>
      </c>
      <c r="C87" s="81" t="s">
        <v>194</v>
      </c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6"/>
      <c r="AS87" s="86"/>
      <c r="AT87" s="86"/>
      <c r="AU87" s="86"/>
    </row>
    <row r="88" ht="11.25" customHeight="1">
      <c r="A88" s="84">
        <v>4.0</v>
      </c>
      <c r="B88" s="80" t="s">
        <v>195</v>
      </c>
      <c r="C88" s="83" t="s">
        <v>196</v>
      </c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6"/>
      <c r="AS88" s="86"/>
      <c r="AT88" s="86"/>
      <c r="AU88" s="86"/>
    </row>
    <row r="89" ht="11.25" customHeight="1">
      <c r="A89" s="84">
        <v>4.0</v>
      </c>
      <c r="B89" s="80" t="s">
        <v>197</v>
      </c>
      <c r="C89" s="83" t="s">
        <v>198</v>
      </c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6"/>
      <c r="AS89" s="86"/>
      <c r="AT89" s="86"/>
      <c r="AU89" s="86"/>
    </row>
    <row r="90" ht="11.25" customHeight="1">
      <c r="A90" s="84">
        <v>4.0</v>
      </c>
      <c r="B90" s="80" t="s">
        <v>199</v>
      </c>
      <c r="C90" s="83" t="s">
        <v>200</v>
      </c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6"/>
      <c r="AS90" s="86"/>
      <c r="AT90" s="86"/>
      <c r="AU90" s="86"/>
    </row>
    <row r="91" ht="11.25" customHeight="1">
      <c r="A91" s="84">
        <v>4.0</v>
      </c>
      <c r="B91" s="80" t="s">
        <v>201</v>
      </c>
      <c r="C91" s="83" t="s">
        <v>202</v>
      </c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6"/>
      <c r="AS91" s="86"/>
      <c r="AT91" s="86"/>
      <c r="AU91" s="86"/>
    </row>
    <row r="92" ht="11.25" customHeight="1">
      <c r="A92" s="84">
        <v>4.0</v>
      </c>
      <c r="B92" s="80" t="s">
        <v>203</v>
      </c>
      <c r="C92" s="83" t="s">
        <v>204</v>
      </c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6"/>
      <c r="AS92" s="86"/>
      <c r="AT92" s="86"/>
      <c r="AU92" s="86"/>
    </row>
    <row r="93" ht="11.25" customHeight="1">
      <c r="A93" s="84">
        <v>4.0</v>
      </c>
      <c r="B93" s="80" t="s">
        <v>205</v>
      </c>
      <c r="C93" s="83" t="s">
        <v>206</v>
      </c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6"/>
      <c r="AS93" s="86"/>
      <c r="AT93" s="86"/>
      <c r="AU93" s="86"/>
    </row>
    <row r="94" ht="11.25" customHeight="1">
      <c r="A94" s="84">
        <v>4.0</v>
      </c>
      <c r="B94" s="80" t="s">
        <v>207</v>
      </c>
      <c r="C94" s="83" t="s">
        <v>208</v>
      </c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6"/>
      <c r="AS94" s="86"/>
      <c r="AT94" s="86"/>
      <c r="AU94" s="86"/>
    </row>
    <row r="95" ht="11.25" customHeight="1">
      <c r="A95" s="44">
        <f t="shared" ref="A95:C95" si="7">A$12</f>
        <v>5</v>
      </c>
      <c r="B95" s="45" t="str">
        <f t="shared" si="7"/>
        <v/>
      </c>
      <c r="C95" s="45" t="str">
        <f t="shared" si="7"/>
        <v>SIMPLES - COMÉRCIO E SERVIÇO </v>
      </c>
      <c r="D95" s="44"/>
      <c r="E95" s="44" t="str">
        <f t="shared" ref="E95:P95" si="8">E$12</f>
        <v/>
      </c>
      <c r="F95" s="44" t="str">
        <f t="shared" si="8"/>
        <v/>
      </c>
      <c r="G95" s="44" t="str">
        <f t="shared" si="8"/>
        <v/>
      </c>
      <c r="H95" s="44" t="str">
        <f t="shared" si="8"/>
        <v/>
      </c>
      <c r="I95" s="44" t="str">
        <f t="shared" si="8"/>
        <v/>
      </c>
      <c r="J95" s="44" t="str">
        <f t="shared" si="8"/>
        <v/>
      </c>
      <c r="K95" s="44" t="str">
        <f t="shared" si="8"/>
        <v/>
      </c>
      <c r="L95" s="44" t="str">
        <f t="shared" si="8"/>
        <v/>
      </c>
      <c r="M95" s="44" t="str">
        <f t="shared" si="8"/>
        <v/>
      </c>
      <c r="N95" s="44" t="str">
        <f t="shared" si="8"/>
        <v/>
      </c>
      <c r="O95" s="44" t="str">
        <f t="shared" si="8"/>
        <v/>
      </c>
      <c r="P95" s="44" t="str">
        <f t="shared" si="8"/>
        <v/>
      </c>
      <c r="Q95" s="44"/>
      <c r="R95" s="44" t="str">
        <f t="shared" ref="R95:AQ95" si="9">R$12</f>
        <v/>
      </c>
      <c r="S95" s="44" t="str">
        <f t="shared" si="9"/>
        <v/>
      </c>
      <c r="T95" s="44" t="str">
        <f t="shared" si="9"/>
        <v/>
      </c>
      <c r="U95" s="44" t="str">
        <f t="shared" si="9"/>
        <v/>
      </c>
      <c r="V95" s="44" t="str">
        <f t="shared" si="9"/>
        <v/>
      </c>
      <c r="W95" s="44" t="str">
        <f t="shared" si="9"/>
        <v/>
      </c>
      <c r="X95" s="44" t="str">
        <f t="shared" si="9"/>
        <v/>
      </c>
      <c r="Y95" s="44" t="str">
        <f t="shared" si="9"/>
        <v/>
      </c>
      <c r="Z95" s="44" t="str">
        <f t="shared" si="9"/>
        <v/>
      </c>
      <c r="AA95" s="44" t="str">
        <f t="shared" si="9"/>
        <v/>
      </c>
      <c r="AB95" s="44" t="str">
        <f t="shared" si="9"/>
        <v/>
      </c>
      <c r="AC95" s="44" t="str">
        <f t="shared" si="9"/>
        <v/>
      </c>
      <c r="AD95" s="44" t="str">
        <f t="shared" si="9"/>
        <v/>
      </c>
      <c r="AE95" s="44" t="str">
        <f t="shared" si="9"/>
        <v/>
      </c>
      <c r="AF95" s="44" t="str">
        <f t="shared" si="9"/>
        <v/>
      </c>
      <c r="AG95" s="44" t="str">
        <f t="shared" si="9"/>
        <v/>
      </c>
      <c r="AH95" s="44" t="str">
        <f t="shared" si="9"/>
        <v/>
      </c>
      <c r="AI95" s="44" t="str">
        <f t="shared" si="9"/>
        <v/>
      </c>
      <c r="AJ95" s="44" t="str">
        <f t="shared" si="9"/>
        <v/>
      </c>
      <c r="AK95" s="44" t="str">
        <f t="shared" si="9"/>
        <v/>
      </c>
      <c r="AL95" s="44" t="str">
        <f t="shared" si="9"/>
        <v/>
      </c>
      <c r="AM95" s="44" t="str">
        <f t="shared" si="9"/>
        <v/>
      </c>
      <c r="AN95" s="44" t="str">
        <f t="shared" si="9"/>
        <v/>
      </c>
      <c r="AO95" s="44" t="str">
        <f t="shared" si="9"/>
        <v/>
      </c>
      <c r="AP95" s="44" t="str">
        <f t="shared" si="9"/>
        <v/>
      </c>
      <c r="AQ95" s="44" t="str">
        <f t="shared" si="9"/>
        <v/>
      </c>
      <c r="AR95" s="44"/>
      <c r="AS95" s="44" t="str">
        <f t="shared" ref="AS95:AU95" si="10">AS$12</f>
        <v>X</v>
      </c>
      <c r="AT95" s="44" t="str">
        <f t="shared" si="10"/>
        <v>X</v>
      </c>
      <c r="AU95" s="44" t="str">
        <f t="shared" si="10"/>
        <v>X</v>
      </c>
    </row>
    <row r="96" ht="11.25" customHeight="1">
      <c r="A96" s="84">
        <v>5.0</v>
      </c>
      <c r="B96" s="82" t="s">
        <v>209</v>
      </c>
      <c r="C96" s="81" t="s">
        <v>210</v>
      </c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6"/>
      <c r="AS96" s="86"/>
      <c r="AT96" s="86"/>
      <c r="AU96" s="86"/>
    </row>
    <row r="97" ht="11.25" customHeight="1">
      <c r="A97" s="84">
        <v>5.0</v>
      </c>
      <c r="B97" s="82" t="s">
        <v>211</v>
      </c>
      <c r="C97" s="81" t="s">
        <v>212</v>
      </c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6"/>
      <c r="AS97" s="86"/>
      <c r="AT97" s="86"/>
      <c r="AU97" s="86"/>
    </row>
    <row r="98" ht="11.25" customHeight="1">
      <c r="A98" s="53">
        <f t="shared" ref="A98:AU98" si="11">A$15</f>
        <v>6</v>
      </c>
      <c r="B98" s="54" t="str">
        <f t="shared" si="11"/>
        <v/>
      </c>
      <c r="C98" s="54" t="str">
        <f t="shared" si="11"/>
        <v>LUCRO PRESUMIDO - SERVIÇOS</v>
      </c>
      <c r="D98" s="53" t="str">
        <f t="shared" si="11"/>
        <v/>
      </c>
      <c r="E98" s="53" t="str">
        <f t="shared" si="11"/>
        <v/>
      </c>
      <c r="F98" s="53" t="str">
        <f t="shared" si="11"/>
        <v/>
      </c>
      <c r="G98" s="53" t="str">
        <f t="shared" si="11"/>
        <v/>
      </c>
      <c r="H98" s="53" t="str">
        <f t="shared" si="11"/>
        <v/>
      </c>
      <c r="I98" s="53" t="str">
        <f t="shared" si="11"/>
        <v/>
      </c>
      <c r="J98" s="53" t="str">
        <f t="shared" si="11"/>
        <v/>
      </c>
      <c r="K98" s="53" t="str">
        <f t="shared" si="11"/>
        <v/>
      </c>
      <c r="L98" s="53" t="str">
        <f t="shared" si="11"/>
        <v/>
      </c>
      <c r="M98" s="53" t="str">
        <f t="shared" si="11"/>
        <v/>
      </c>
      <c r="N98" s="53" t="str">
        <f t="shared" si="11"/>
        <v/>
      </c>
      <c r="O98" s="53" t="str">
        <f t="shared" si="11"/>
        <v/>
      </c>
      <c r="P98" s="53" t="str">
        <f t="shared" si="11"/>
        <v/>
      </c>
      <c r="Q98" s="53" t="str">
        <f t="shared" si="11"/>
        <v/>
      </c>
      <c r="R98" s="53" t="str">
        <f t="shared" si="11"/>
        <v/>
      </c>
      <c r="S98" s="53" t="str">
        <f t="shared" si="11"/>
        <v/>
      </c>
      <c r="T98" s="53" t="str">
        <f t="shared" si="11"/>
        <v/>
      </c>
      <c r="U98" s="53" t="str">
        <f t="shared" si="11"/>
        <v/>
      </c>
      <c r="V98" s="53" t="str">
        <f t="shared" si="11"/>
        <v/>
      </c>
      <c r="W98" s="53" t="str">
        <f t="shared" si="11"/>
        <v/>
      </c>
      <c r="X98" s="53" t="str">
        <f t="shared" si="11"/>
        <v/>
      </c>
      <c r="Y98" s="53" t="str">
        <f t="shared" si="11"/>
        <v/>
      </c>
      <c r="Z98" s="53" t="str">
        <f t="shared" si="11"/>
        <v/>
      </c>
      <c r="AA98" s="53" t="str">
        <f t="shared" si="11"/>
        <v/>
      </c>
      <c r="AB98" s="53" t="str">
        <f t="shared" si="11"/>
        <v/>
      </c>
      <c r="AC98" s="53" t="str">
        <f t="shared" si="11"/>
        <v/>
      </c>
      <c r="AD98" s="53" t="str">
        <f t="shared" si="11"/>
        <v/>
      </c>
      <c r="AE98" s="53" t="str">
        <f t="shared" si="11"/>
        <v/>
      </c>
      <c r="AF98" s="53" t="str">
        <f t="shared" si="11"/>
        <v/>
      </c>
      <c r="AG98" s="53" t="str">
        <f t="shared" si="11"/>
        <v/>
      </c>
      <c r="AH98" s="53" t="str">
        <f t="shared" si="11"/>
        <v/>
      </c>
      <c r="AI98" s="53" t="str">
        <f t="shared" si="11"/>
        <v/>
      </c>
      <c r="AJ98" s="53" t="str">
        <f t="shared" si="11"/>
        <v/>
      </c>
      <c r="AK98" s="53" t="str">
        <f t="shared" si="11"/>
        <v/>
      </c>
      <c r="AL98" s="53" t="str">
        <f t="shared" si="11"/>
        <v/>
      </c>
      <c r="AM98" s="53" t="str">
        <f t="shared" si="11"/>
        <v/>
      </c>
      <c r="AN98" s="53" t="str">
        <f t="shared" si="11"/>
        <v/>
      </c>
      <c r="AO98" s="53" t="str">
        <f t="shared" si="11"/>
        <v/>
      </c>
      <c r="AP98" s="53" t="str">
        <f t="shared" si="11"/>
        <v/>
      </c>
      <c r="AQ98" s="53" t="str">
        <f t="shared" si="11"/>
        <v/>
      </c>
      <c r="AR98" s="53" t="str">
        <f t="shared" si="11"/>
        <v/>
      </c>
      <c r="AS98" s="53" t="str">
        <f t="shared" si="11"/>
        <v>X</v>
      </c>
      <c r="AT98" s="53" t="str">
        <f t="shared" si="11"/>
        <v>X</v>
      </c>
      <c r="AU98" s="53" t="str">
        <f t="shared" si="11"/>
        <v>X</v>
      </c>
    </row>
    <row r="99" ht="11.25" customHeight="1">
      <c r="A99" s="84">
        <v>6.0</v>
      </c>
      <c r="B99" s="87" t="s">
        <v>213</v>
      </c>
      <c r="C99" s="87" t="s">
        <v>214</v>
      </c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6"/>
      <c r="AS99" s="86"/>
      <c r="AT99" s="86"/>
      <c r="AU99" s="86"/>
    </row>
    <row r="100" ht="11.25" customHeight="1">
      <c r="A100" s="84">
        <v>6.0</v>
      </c>
      <c r="B100" s="87" t="s">
        <v>215</v>
      </c>
      <c r="C100" s="87" t="s">
        <v>216</v>
      </c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6"/>
      <c r="AS100" s="86"/>
      <c r="AT100" s="86"/>
      <c r="AU100" s="86"/>
    </row>
    <row r="101" ht="11.25" customHeight="1">
      <c r="A101" s="84">
        <v>6.0</v>
      </c>
      <c r="B101" s="82" t="s">
        <v>217</v>
      </c>
      <c r="C101" s="88" t="s">
        <v>218</v>
      </c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6"/>
      <c r="AS101" s="86"/>
      <c r="AT101" s="86"/>
      <c r="AU101" s="86"/>
    </row>
    <row r="102" ht="11.25" customHeight="1">
      <c r="A102" s="84">
        <v>6.0</v>
      </c>
      <c r="B102" s="82" t="s">
        <v>219</v>
      </c>
      <c r="C102" s="88" t="s">
        <v>220</v>
      </c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6"/>
      <c r="AS102" s="86"/>
      <c r="AT102" s="86"/>
      <c r="AU102" s="86"/>
    </row>
    <row r="103" ht="11.25" customHeight="1">
      <c r="A103" s="84">
        <v>6.0</v>
      </c>
      <c r="B103" s="82" t="s">
        <v>221</v>
      </c>
      <c r="C103" s="88" t="s">
        <v>222</v>
      </c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6"/>
      <c r="AS103" s="86"/>
      <c r="AT103" s="86"/>
      <c r="AU103" s="86"/>
    </row>
    <row r="104" ht="11.25" customHeight="1">
      <c r="A104" s="84">
        <v>6.0</v>
      </c>
      <c r="B104" s="82" t="s">
        <v>223</v>
      </c>
      <c r="C104" s="88" t="s">
        <v>224</v>
      </c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6"/>
      <c r="AS104" s="86"/>
      <c r="AT104" s="86"/>
      <c r="AU104" s="86"/>
    </row>
    <row r="105" ht="11.25" customHeight="1">
      <c r="A105" s="84">
        <v>6.0</v>
      </c>
      <c r="B105" s="82" t="s">
        <v>225</v>
      </c>
      <c r="C105" s="88" t="s">
        <v>226</v>
      </c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6"/>
      <c r="AS105" s="86"/>
      <c r="AT105" s="86"/>
      <c r="AU105" s="86"/>
    </row>
    <row r="106" ht="11.25" customHeight="1">
      <c r="A106" s="84">
        <v>6.0</v>
      </c>
      <c r="B106" s="82" t="s">
        <v>227</v>
      </c>
      <c r="C106" s="88" t="s">
        <v>228</v>
      </c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6"/>
      <c r="AS106" s="86"/>
      <c r="AT106" s="86"/>
      <c r="AU106" s="86"/>
    </row>
    <row r="107" ht="11.25" customHeight="1">
      <c r="A107" s="84">
        <v>6.0</v>
      </c>
      <c r="B107" s="82" t="s">
        <v>229</v>
      </c>
      <c r="C107" s="88" t="s">
        <v>230</v>
      </c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6"/>
      <c r="AS107" s="86"/>
      <c r="AT107" s="86"/>
      <c r="AU107" s="86"/>
    </row>
    <row r="108" ht="11.25" customHeight="1">
      <c r="A108" s="84">
        <v>6.0</v>
      </c>
      <c r="B108" s="82" t="s">
        <v>231</v>
      </c>
      <c r="C108" s="88" t="s">
        <v>232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6"/>
      <c r="AS108" s="86"/>
      <c r="AT108" s="86"/>
      <c r="AU108" s="86"/>
    </row>
    <row r="109" ht="11.25" customHeight="1">
      <c r="A109" s="84">
        <v>6.0</v>
      </c>
      <c r="B109" s="82" t="s">
        <v>233</v>
      </c>
      <c r="C109" s="88" t="s">
        <v>234</v>
      </c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6"/>
      <c r="AS109" s="86"/>
      <c r="AT109" s="86"/>
      <c r="AU109" s="86"/>
    </row>
    <row r="110" ht="11.25" customHeight="1">
      <c r="A110" s="84">
        <v>6.0</v>
      </c>
      <c r="B110" s="82" t="s">
        <v>235</v>
      </c>
      <c r="C110" s="88" t="s">
        <v>236</v>
      </c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6"/>
      <c r="AS110" s="86"/>
      <c r="AT110" s="86"/>
      <c r="AU110" s="86"/>
    </row>
    <row r="111" ht="11.25" customHeight="1">
      <c r="A111" s="84">
        <v>6.0</v>
      </c>
      <c r="B111" s="82" t="s">
        <v>237</v>
      </c>
      <c r="C111" s="88" t="s">
        <v>238</v>
      </c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6"/>
      <c r="AS111" s="86"/>
      <c r="AT111" s="86"/>
      <c r="AU111" s="86"/>
    </row>
    <row r="112" ht="11.25" customHeight="1">
      <c r="A112" s="84">
        <v>6.0</v>
      </c>
      <c r="B112" s="82" t="s">
        <v>239</v>
      </c>
      <c r="C112" s="88" t="s">
        <v>240</v>
      </c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6"/>
      <c r="AS112" s="86"/>
      <c r="AT112" s="86"/>
      <c r="AU112" s="86"/>
    </row>
    <row r="113" ht="11.25" customHeight="1">
      <c r="A113" s="84">
        <v>6.0</v>
      </c>
      <c r="B113" s="82" t="s">
        <v>241</v>
      </c>
      <c r="C113" s="88" t="s">
        <v>242</v>
      </c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6"/>
      <c r="AS113" s="86"/>
      <c r="AT113" s="86"/>
      <c r="AU113" s="86"/>
    </row>
    <row r="114" ht="11.25" customHeight="1">
      <c r="A114" s="84">
        <v>6.0</v>
      </c>
      <c r="B114" s="80" t="s">
        <v>243</v>
      </c>
      <c r="C114" s="89" t="s">
        <v>244</v>
      </c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6"/>
      <c r="AS114" s="86"/>
      <c r="AT114" s="86"/>
      <c r="AU114" s="86"/>
    </row>
    <row r="115" ht="11.25" customHeight="1">
      <c r="A115" s="84">
        <v>6.0</v>
      </c>
      <c r="B115" s="80" t="s">
        <v>245</v>
      </c>
      <c r="C115" s="89" t="s">
        <v>246</v>
      </c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6"/>
      <c r="AS115" s="86"/>
      <c r="AT115" s="86"/>
      <c r="AU115" s="86"/>
    </row>
    <row r="116" ht="11.25" customHeight="1">
      <c r="A116" s="53">
        <f t="shared" ref="A116:AU116" si="12">A$17</f>
        <v>8</v>
      </c>
      <c r="B116" s="54" t="str">
        <f t="shared" si="12"/>
        <v/>
      </c>
      <c r="C116" s="54" t="str">
        <f t="shared" si="12"/>
        <v>LUCRO PRESUMIDO - SERVIÇO E COMÉRCIO</v>
      </c>
      <c r="D116" s="53" t="str">
        <f t="shared" si="12"/>
        <v/>
      </c>
      <c r="E116" s="53" t="str">
        <f t="shared" si="12"/>
        <v/>
      </c>
      <c r="F116" s="53" t="str">
        <f t="shared" si="12"/>
        <v/>
      </c>
      <c r="G116" s="53" t="str">
        <f t="shared" si="12"/>
        <v/>
      </c>
      <c r="H116" s="53" t="str">
        <f t="shared" si="12"/>
        <v/>
      </c>
      <c r="I116" s="53" t="str">
        <f t="shared" si="12"/>
        <v/>
      </c>
      <c r="J116" s="53" t="str">
        <f t="shared" si="12"/>
        <v/>
      </c>
      <c r="K116" s="53" t="str">
        <f t="shared" si="12"/>
        <v/>
      </c>
      <c r="L116" s="53" t="str">
        <f t="shared" si="12"/>
        <v/>
      </c>
      <c r="M116" s="53" t="str">
        <f t="shared" si="12"/>
        <v/>
      </c>
      <c r="N116" s="53" t="str">
        <f t="shared" si="12"/>
        <v/>
      </c>
      <c r="O116" s="53" t="str">
        <f t="shared" si="12"/>
        <v/>
      </c>
      <c r="P116" s="53" t="str">
        <f t="shared" si="12"/>
        <v/>
      </c>
      <c r="Q116" s="53" t="str">
        <f t="shared" si="12"/>
        <v/>
      </c>
      <c r="R116" s="53" t="str">
        <f t="shared" si="12"/>
        <v/>
      </c>
      <c r="S116" s="53" t="str">
        <f t="shared" si="12"/>
        <v/>
      </c>
      <c r="T116" s="53" t="str">
        <f t="shared" si="12"/>
        <v/>
      </c>
      <c r="U116" s="53" t="str">
        <f t="shared" si="12"/>
        <v/>
      </c>
      <c r="V116" s="53" t="str">
        <f t="shared" si="12"/>
        <v/>
      </c>
      <c r="W116" s="53" t="str">
        <f t="shared" si="12"/>
        <v/>
      </c>
      <c r="X116" s="53" t="str">
        <f t="shared" si="12"/>
        <v/>
      </c>
      <c r="Y116" s="53" t="str">
        <f t="shared" si="12"/>
        <v/>
      </c>
      <c r="Z116" s="53" t="str">
        <f t="shared" si="12"/>
        <v/>
      </c>
      <c r="AA116" s="53" t="str">
        <f t="shared" si="12"/>
        <v/>
      </c>
      <c r="AB116" s="53" t="str">
        <f t="shared" si="12"/>
        <v/>
      </c>
      <c r="AC116" s="53" t="str">
        <f t="shared" si="12"/>
        <v/>
      </c>
      <c r="AD116" s="53" t="str">
        <f t="shared" si="12"/>
        <v/>
      </c>
      <c r="AE116" s="53" t="str">
        <f t="shared" si="12"/>
        <v/>
      </c>
      <c r="AF116" s="53" t="str">
        <f t="shared" si="12"/>
        <v/>
      </c>
      <c r="AG116" s="53" t="str">
        <f t="shared" si="12"/>
        <v/>
      </c>
      <c r="AH116" s="53" t="str">
        <f t="shared" si="12"/>
        <v/>
      </c>
      <c r="AI116" s="53" t="str">
        <f t="shared" si="12"/>
        <v/>
      </c>
      <c r="AJ116" s="53" t="str">
        <f t="shared" si="12"/>
        <v/>
      </c>
      <c r="AK116" s="53" t="str">
        <f t="shared" si="12"/>
        <v/>
      </c>
      <c r="AL116" s="53" t="str">
        <f t="shared" si="12"/>
        <v/>
      </c>
      <c r="AM116" s="53" t="str">
        <f t="shared" si="12"/>
        <v/>
      </c>
      <c r="AN116" s="53" t="str">
        <f t="shared" si="12"/>
        <v/>
      </c>
      <c r="AO116" s="53" t="str">
        <f t="shared" si="12"/>
        <v/>
      </c>
      <c r="AP116" s="53" t="str">
        <f t="shared" si="12"/>
        <v/>
      </c>
      <c r="AQ116" s="53" t="str">
        <f t="shared" si="12"/>
        <v/>
      </c>
      <c r="AR116" s="53" t="str">
        <f t="shared" si="12"/>
        <v/>
      </c>
      <c r="AS116" s="53" t="str">
        <f t="shared" si="12"/>
        <v>X</v>
      </c>
      <c r="AT116" s="53" t="str">
        <f t="shared" si="12"/>
        <v>X</v>
      </c>
      <c r="AU116" s="53" t="str">
        <f t="shared" si="12"/>
        <v>X</v>
      </c>
    </row>
    <row r="117" ht="11.25" customHeight="1">
      <c r="A117" s="84">
        <v>8.0</v>
      </c>
      <c r="B117" s="82" t="s">
        <v>247</v>
      </c>
      <c r="C117" s="88" t="s">
        <v>248</v>
      </c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6"/>
      <c r="AS117" s="86"/>
      <c r="AT117" s="86"/>
      <c r="AU117" s="86"/>
    </row>
    <row r="118" ht="11.25" customHeight="1">
      <c r="A118" s="84">
        <v>8.0</v>
      </c>
      <c r="B118" s="82" t="s">
        <v>249</v>
      </c>
      <c r="C118" s="88" t="s">
        <v>250</v>
      </c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6"/>
      <c r="AS118" s="86"/>
      <c r="AT118" s="86"/>
      <c r="AU118" s="86"/>
    </row>
    <row r="119" ht="11.25" customHeight="1">
      <c r="A119" s="60">
        <f t="shared" ref="A119:AU119" si="13">A$20</f>
        <v>10</v>
      </c>
      <c r="B119" s="61" t="str">
        <f t="shared" si="13"/>
        <v/>
      </c>
      <c r="C119" s="61" t="str">
        <f t="shared" si="13"/>
        <v>LUCRO REAL - COMÉRCIO</v>
      </c>
      <c r="D119" s="60" t="str">
        <f t="shared" si="13"/>
        <v/>
      </c>
      <c r="E119" s="60" t="str">
        <f t="shared" si="13"/>
        <v/>
      </c>
      <c r="F119" s="60" t="str">
        <f t="shared" si="13"/>
        <v/>
      </c>
      <c r="G119" s="60" t="str">
        <f t="shared" si="13"/>
        <v/>
      </c>
      <c r="H119" s="60" t="str">
        <f t="shared" si="13"/>
        <v/>
      </c>
      <c r="I119" s="60" t="str">
        <f t="shared" si="13"/>
        <v/>
      </c>
      <c r="J119" s="60" t="str">
        <f t="shared" si="13"/>
        <v/>
      </c>
      <c r="K119" s="60" t="str">
        <f t="shared" si="13"/>
        <v/>
      </c>
      <c r="L119" s="60" t="str">
        <f t="shared" si="13"/>
        <v/>
      </c>
      <c r="M119" s="60" t="str">
        <f t="shared" si="13"/>
        <v/>
      </c>
      <c r="N119" s="60" t="str">
        <f t="shared" si="13"/>
        <v/>
      </c>
      <c r="O119" s="60" t="str">
        <f t="shared" si="13"/>
        <v/>
      </c>
      <c r="P119" s="60" t="str">
        <f t="shared" si="13"/>
        <v/>
      </c>
      <c r="Q119" s="60" t="str">
        <f t="shared" si="13"/>
        <v/>
      </c>
      <c r="R119" s="60" t="str">
        <f t="shared" si="13"/>
        <v/>
      </c>
      <c r="S119" s="60" t="str">
        <f t="shared" si="13"/>
        <v/>
      </c>
      <c r="T119" s="60" t="str">
        <f t="shared" si="13"/>
        <v/>
      </c>
      <c r="U119" s="60" t="str">
        <f t="shared" si="13"/>
        <v/>
      </c>
      <c r="V119" s="60" t="str">
        <f t="shared" si="13"/>
        <v/>
      </c>
      <c r="W119" s="60" t="str">
        <f t="shared" si="13"/>
        <v/>
      </c>
      <c r="X119" s="60" t="str">
        <f t="shared" si="13"/>
        <v/>
      </c>
      <c r="Y119" s="60" t="str">
        <f t="shared" si="13"/>
        <v/>
      </c>
      <c r="Z119" s="60" t="str">
        <f t="shared" si="13"/>
        <v/>
      </c>
      <c r="AA119" s="60" t="str">
        <f t="shared" si="13"/>
        <v/>
      </c>
      <c r="AB119" s="60" t="str">
        <f t="shared" si="13"/>
        <v/>
      </c>
      <c r="AC119" s="60" t="str">
        <f t="shared" si="13"/>
        <v/>
      </c>
      <c r="AD119" s="60" t="str">
        <f t="shared" si="13"/>
        <v/>
      </c>
      <c r="AE119" s="60" t="str">
        <f t="shared" si="13"/>
        <v/>
      </c>
      <c r="AF119" s="60" t="str">
        <f t="shared" si="13"/>
        <v/>
      </c>
      <c r="AG119" s="60" t="str">
        <f t="shared" si="13"/>
        <v/>
      </c>
      <c r="AH119" s="60" t="str">
        <f t="shared" si="13"/>
        <v/>
      </c>
      <c r="AI119" s="60" t="str">
        <f t="shared" si="13"/>
        <v/>
      </c>
      <c r="AJ119" s="60" t="str">
        <f t="shared" si="13"/>
        <v/>
      </c>
      <c r="AK119" s="60" t="str">
        <f t="shared" si="13"/>
        <v/>
      </c>
      <c r="AL119" s="60" t="str">
        <f t="shared" si="13"/>
        <v/>
      </c>
      <c r="AM119" s="60" t="str">
        <f t="shared" si="13"/>
        <v/>
      </c>
      <c r="AN119" s="60" t="str">
        <f t="shared" si="13"/>
        <v/>
      </c>
      <c r="AO119" s="60" t="str">
        <f t="shared" si="13"/>
        <v/>
      </c>
      <c r="AP119" s="60" t="str">
        <f t="shared" si="13"/>
        <v/>
      </c>
      <c r="AQ119" s="60" t="str">
        <f t="shared" si="13"/>
        <v/>
      </c>
      <c r="AR119" s="60" t="str">
        <f t="shared" si="13"/>
        <v/>
      </c>
      <c r="AS119" s="60" t="str">
        <f t="shared" si="13"/>
        <v>X</v>
      </c>
      <c r="AT119" s="60" t="str">
        <f t="shared" si="13"/>
        <v>X</v>
      </c>
      <c r="AU119" s="60" t="str">
        <f t="shared" si="13"/>
        <v>X</v>
      </c>
    </row>
    <row r="120" ht="11.25" customHeight="1">
      <c r="A120" s="84">
        <v>10.0</v>
      </c>
      <c r="B120" s="87" t="s">
        <v>177</v>
      </c>
      <c r="C120" s="87" t="s">
        <v>251</v>
      </c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6"/>
      <c r="AS120" s="86"/>
      <c r="AT120" s="86"/>
      <c r="AU120" s="86"/>
    </row>
    <row r="121" ht="11.25" customHeight="1">
      <c r="A121" s="84">
        <v>10.0</v>
      </c>
      <c r="B121" s="87" t="s">
        <v>252</v>
      </c>
      <c r="C121" s="87" t="s">
        <v>253</v>
      </c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6"/>
      <c r="AS121" s="86"/>
      <c r="AT121" s="86"/>
      <c r="AU121" s="86"/>
    </row>
    <row r="122" ht="11.25" customHeight="1">
      <c r="A122" s="84">
        <v>10.0</v>
      </c>
      <c r="B122" s="82" t="s">
        <v>254</v>
      </c>
      <c r="C122" s="88" t="s">
        <v>255</v>
      </c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6"/>
      <c r="AS122" s="86"/>
      <c r="AT122" s="86"/>
      <c r="AU122" s="86"/>
    </row>
    <row r="123" ht="11.25" customHeight="1">
      <c r="A123" s="84">
        <v>10.0</v>
      </c>
      <c r="B123" s="82" t="s">
        <v>256</v>
      </c>
      <c r="C123" s="88" t="s">
        <v>257</v>
      </c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6"/>
      <c r="AS123" s="86"/>
      <c r="AT123" s="86"/>
      <c r="AU123" s="86"/>
    </row>
    <row r="124" ht="11.25" customHeight="1">
      <c r="A124" s="84">
        <v>10.0</v>
      </c>
      <c r="B124" s="82" t="s">
        <v>258</v>
      </c>
      <c r="C124" s="88" t="s">
        <v>259</v>
      </c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6"/>
      <c r="AS124" s="86"/>
      <c r="AT124" s="86"/>
      <c r="AU124" s="86"/>
    </row>
    <row r="125" ht="11.25" customHeight="1">
      <c r="A125" s="84">
        <v>10.0</v>
      </c>
      <c r="B125" s="82" t="s">
        <v>260</v>
      </c>
      <c r="C125" s="88" t="s">
        <v>261</v>
      </c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6"/>
      <c r="AS125" s="86"/>
      <c r="AT125" s="86"/>
      <c r="AU125" s="86"/>
    </row>
    <row r="126" ht="11.25" customHeight="1">
      <c r="A126" s="84">
        <v>10.0</v>
      </c>
      <c r="B126" s="82" t="s">
        <v>262</v>
      </c>
      <c r="C126" s="88" t="s">
        <v>263</v>
      </c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6"/>
      <c r="AS126" s="86"/>
      <c r="AT126" s="86"/>
      <c r="AU126" s="86"/>
    </row>
    <row r="127" ht="11.25" customHeight="1">
      <c r="A127" s="60">
        <f t="shared" ref="A127:C127" si="14">A$21</f>
        <v>11</v>
      </c>
      <c r="B127" s="61" t="str">
        <f t="shared" si="14"/>
        <v/>
      </c>
      <c r="C127" s="61" t="str">
        <f t="shared" si="14"/>
        <v>LUCRO REAL - SERVIÇO E COMÉRCIO</v>
      </c>
      <c r="D127" s="60"/>
      <c r="E127" s="60" t="str">
        <f t="shared" ref="E127:P127" si="15">E$21</f>
        <v/>
      </c>
      <c r="F127" s="60" t="str">
        <f t="shared" si="15"/>
        <v/>
      </c>
      <c r="G127" s="60" t="str">
        <f t="shared" si="15"/>
        <v/>
      </c>
      <c r="H127" s="60" t="str">
        <f t="shared" si="15"/>
        <v/>
      </c>
      <c r="I127" s="60" t="str">
        <f t="shared" si="15"/>
        <v/>
      </c>
      <c r="J127" s="60" t="str">
        <f t="shared" si="15"/>
        <v/>
      </c>
      <c r="K127" s="60" t="str">
        <f t="shared" si="15"/>
        <v/>
      </c>
      <c r="L127" s="60" t="str">
        <f t="shared" si="15"/>
        <v/>
      </c>
      <c r="M127" s="60" t="str">
        <f t="shared" si="15"/>
        <v/>
      </c>
      <c r="N127" s="60" t="str">
        <f t="shared" si="15"/>
        <v/>
      </c>
      <c r="O127" s="60" t="str">
        <f t="shared" si="15"/>
        <v/>
      </c>
      <c r="P127" s="60" t="str">
        <f t="shared" si="15"/>
        <v/>
      </c>
      <c r="Q127" s="60"/>
      <c r="R127" s="60" t="str">
        <f t="shared" ref="R127:AC127" si="16">R$21</f>
        <v/>
      </c>
      <c r="S127" s="60" t="str">
        <f t="shared" si="16"/>
        <v/>
      </c>
      <c r="T127" s="60" t="str">
        <f t="shared" si="16"/>
        <v/>
      </c>
      <c r="U127" s="60" t="str">
        <f t="shared" si="16"/>
        <v/>
      </c>
      <c r="V127" s="60" t="str">
        <f t="shared" si="16"/>
        <v/>
      </c>
      <c r="W127" s="60" t="str">
        <f t="shared" si="16"/>
        <v/>
      </c>
      <c r="X127" s="60" t="str">
        <f t="shared" si="16"/>
        <v/>
      </c>
      <c r="Y127" s="60" t="str">
        <f t="shared" si="16"/>
        <v/>
      </c>
      <c r="Z127" s="60" t="str">
        <f t="shared" si="16"/>
        <v/>
      </c>
      <c r="AA127" s="60" t="str">
        <f t="shared" si="16"/>
        <v/>
      </c>
      <c r="AB127" s="60" t="str">
        <f t="shared" si="16"/>
        <v/>
      </c>
      <c r="AC127" s="60" t="str">
        <f t="shared" si="16"/>
        <v/>
      </c>
      <c r="AD127" s="60"/>
      <c r="AE127" s="60" t="str">
        <f t="shared" ref="AE127:AP127" si="17">AE$21</f>
        <v/>
      </c>
      <c r="AF127" s="60" t="str">
        <f t="shared" si="17"/>
        <v/>
      </c>
      <c r="AG127" s="60" t="str">
        <f t="shared" si="17"/>
        <v/>
      </c>
      <c r="AH127" s="60" t="str">
        <f t="shared" si="17"/>
        <v/>
      </c>
      <c r="AI127" s="60" t="str">
        <f t="shared" si="17"/>
        <v/>
      </c>
      <c r="AJ127" s="60" t="str">
        <f t="shared" si="17"/>
        <v/>
      </c>
      <c r="AK127" s="60" t="str">
        <f t="shared" si="17"/>
        <v/>
      </c>
      <c r="AL127" s="60" t="str">
        <f t="shared" si="17"/>
        <v/>
      </c>
      <c r="AM127" s="60" t="str">
        <f t="shared" si="17"/>
        <v/>
      </c>
      <c r="AN127" s="60" t="str">
        <f t="shared" si="17"/>
        <v/>
      </c>
      <c r="AO127" s="60" t="str">
        <f t="shared" si="17"/>
        <v/>
      </c>
      <c r="AP127" s="60" t="str">
        <f t="shared" si="17"/>
        <v/>
      </c>
      <c r="AQ127" s="60"/>
      <c r="AR127" s="60" t="str">
        <f t="shared" ref="AR127:AU127" si="18">AR$21</f>
        <v/>
      </c>
      <c r="AS127" s="60" t="str">
        <f t="shared" si="18"/>
        <v>X</v>
      </c>
      <c r="AT127" s="60" t="str">
        <f t="shared" si="18"/>
        <v>X</v>
      </c>
      <c r="AU127" s="60" t="str">
        <f t="shared" si="18"/>
        <v>X</v>
      </c>
    </row>
    <row r="128" ht="11.25" customHeight="1">
      <c r="A128" s="84">
        <v>11.0</v>
      </c>
      <c r="B128" s="87" t="s">
        <v>264</v>
      </c>
      <c r="C128" s="87" t="s">
        <v>265</v>
      </c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6"/>
      <c r="AS128" s="86"/>
      <c r="AT128" s="86"/>
      <c r="AU128" s="86"/>
    </row>
    <row r="129" ht="11.25" customHeight="1">
      <c r="A129" s="84">
        <v>11.0</v>
      </c>
      <c r="B129" s="87" t="s">
        <v>266</v>
      </c>
      <c r="C129" s="87" t="s">
        <v>267</v>
      </c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6"/>
      <c r="AS129" s="86"/>
      <c r="AT129" s="86"/>
      <c r="AU129" s="86"/>
    </row>
    <row r="130" ht="11.25" customHeight="1">
      <c r="A130" s="44">
        <f t="shared" ref="A130:AU130" si="19">A$13</f>
        <v>12</v>
      </c>
      <c r="B130" s="45" t="str">
        <f t="shared" si="19"/>
        <v/>
      </c>
      <c r="C130" s="45" t="str">
        <f t="shared" si="19"/>
        <v>SIMPLES - COMÉRCIO E INDUSTRIA</v>
      </c>
      <c r="D130" s="44" t="str">
        <f t="shared" si="19"/>
        <v/>
      </c>
      <c r="E130" s="44" t="str">
        <f t="shared" si="19"/>
        <v/>
      </c>
      <c r="F130" s="44" t="str">
        <f t="shared" si="19"/>
        <v/>
      </c>
      <c r="G130" s="44" t="str">
        <f t="shared" si="19"/>
        <v/>
      </c>
      <c r="H130" s="44" t="str">
        <f t="shared" si="19"/>
        <v/>
      </c>
      <c r="I130" s="44" t="str">
        <f t="shared" si="19"/>
        <v/>
      </c>
      <c r="J130" s="44" t="str">
        <f t="shared" si="19"/>
        <v/>
      </c>
      <c r="K130" s="44" t="str">
        <f t="shared" si="19"/>
        <v/>
      </c>
      <c r="L130" s="44" t="str">
        <f t="shared" si="19"/>
        <v/>
      </c>
      <c r="M130" s="44" t="str">
        <f t="shared" si="19"/>
        <v/>
      </c>
      <c r="N130" s="44" t="str">
        <f t="shared" si="19"/>
        <v/>
      </c>
      <c r="O130" s="44" t="str">
        <f t="shared" si="19"/>
        <v/>
      </c>
      <c r="P130" s="44" t="str">
        <f t="shared" si="19"/>
        <v/>
      </c>
      <c r="Q130" s="44" t="str">
        <f t="shared" si="19"/>
        <v/>
      </c>
      <c r="R130" s="44" t="str">
        <f t="shared" si="19"/>
        <v/>
      </c>
      <c r="S130" s="44" t="str">
        <f t="shared" si="19"/>
        <v/>
      </c>
      <c r="T130" s="44" t="str">
        <f t="shared" si="19"/>
        <v/>
      </c>
      <c r="U130" s="44" t="str">
        <f t="shared" si="19"/>
        <v/>
      </c>
      <c r="V130" s="44" t="str">
        <f t="shared" si="19"/>
        <v/>
      </c>
      <c r="W130" s="44" t="str">
        <f t="shared" si="19"/>
        <v/>
      </c>
      <c r="X130" s="44" t="str">
        <f t="shared" si="19"/>
        <v/>
      </c>
      <c r="Y130" s="44" t="str">
        <f t="shared" si="19"/>
        <v/>
      </c>
      <c r="Z130" s="44" t="str">
        <f t="shared" si="19"/>
        <v/>
      </c>
      <c r="AA130" s="44" t="str">
        <f t="shared" si="19"/>
        <v/>
      </c>
      <c r="AB130" s="44" t="str">
        <f t="shared" si="19"/>
        <v/>
      </c>
      <c r="AC130" s="44" t="str">
        <f t="shared" si="19"/>
        <v/>
      </c>
      <c r="AD130" s="44" t="str">
        <f t="shared" si="19"/>
        <v/>
      </c>
      <c r="AE130" s="44" t="str">
        <f t="shared" si="19"/>
        <v/>
      </c>
      <c r="AF130" s="44" t="str">
        <f t="shared" si="19"/>
        <v/>
      </c>
      <c r="AG130" s="44" t="str">
        <f t="shared" si="19"/>
        <v/>
      </c>
      <c r="AH130" s="44" t="str">
        <f t="shared" si="19"/>
        <v/>
      </c>
      <c r="AI130" s="44" t="str">
        <f t="shared" si="19"/>
        <v/>
      </c>
      <c r="AJ130" s="44" t="str">
        <f t="shared" si="19"/>
        <v/>
      </c>
      <c r="AK130" s="44" t="str">
        <f t="shared" si="19"/>
        <v/>
      </c>
      <c r="AL130" s="44" t="str">
        <f t="shared" si="19"/>
        <v/>
      </c>
      <c r="AM130" s="44" t="str">
        <f t="shared" si="19"/>
        <v/>
      </c>
      <c r="AN130" s="44" t="str">
        <f t="shared" si="19"/>
        <v/>
      </c>
      <c r="AO130" s="44" t="str">
        <f t="shared" si="19"/>
        <v/>
      </c>
      <c r="AP130" s="44" t="str">
        <f t="shared" si="19"/>
        <v/>
      </c>
      <c r="AQ130" s="44" t="str">
        <f t="shared" si="19"/>
        <v/>
      </c>
      <c r="AR130" s="44" t="str">
        <f t="shared" si="19"/>
        <v/>
      </c>
      <c r="AS130" s="44" t="str">
        <f t="shared" si="19"/>
        <v/>
      </c>
      <c r="AT130" s="44" t="str">
        <f t="shared" si="19"/>
        <v/>
      </c>
      <c r="AU130" s="44" t="str">
        <f t="shared" si="19"/>
        <v/>
      </c>
    </row>
    <row r="131" ht="11.25" customHeight="1">
      <c r="A131" s="84">
        <v>12.0</v>
      </c>
      <c r="B131" s="87" t="s">
        <v>179</v>
      </c>
      <c r="C131" s="87" t="s">
        <v>268</v>
      </c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6"/>
      <c r="AS131" s="86"/>
      <c r="AT131" s="86"/>
      <c r="AU131" s="86"/>
    </row>
    <row r="132" ht="11.25" customHeight="1">
      <c r="A132" s="84">
        <v>12.0</v>
      </c>
      <c r="B132" s="80" t="s">
        <v>269</v>
      </c>
      <c r="C132" s="81" t="s">
        <v>270</v>
      </c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6"/>
      <c r="AS132" s="86"/>
      <c r="AT132" s="86"/>
      <c r="AU132" s="86"/>
    </row>
    <row r="133" ht="11.25" customHeight="1">
      <c r="A133" s="84">
        <v>12.0</v>
      </c>
      <c r="B133" s="80" t="s">
        <v>271</v>
      </c>
      <c r="C133" s="81" t="s">
        <v>272</v>
      </c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6"/>
      <c r="AS133" s="86"/>
      <c r="AT133" s="86"/>
      <c r="AU133" s="86"/>
    </row>
    <row r="134" ht="11.25" customHeight="1">
      <c r="A134" s="85"/>
      <c r="B134" s="87" t="s">
        <v>273</v>
      </c>
      <c r="C134" s="87" t="s">
        <v>274</v>
      </c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6"/>
      <c r="AS134" s="86"/>
      <c r="AT134" s="86"/>
      <c r="AU134" s="86"/>
    </row>
    <row r="135" ht="11.25" customHeight="1">
      <c r="A135" s="84"/>
      <c r="B135" s="82" t="s">
        <v>275</v>
      </c>
      <c r="C135" s="88" t="s">
        <v>276</v>
      </c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6"/>
      <c r="AS135" s="86"/>
      <c r="AT135" s="86"/>
      <c r="AU135" s="86"/>
    </row>
    <row r="136" ht="11.25" customHeight="1">
      <c r="A136" s="84"/>
      <c r="B136" s="82" t="s">
        <v>277</v>
      </c>
      <c r="C136" s="88" t="s">
        <v>278</v>
      </c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6"/>
      <c r="AS136" s="86"/>
      <c r="AT136" s="86"/>
      <c r="AU136" s="86"/>
    </row>
    <row r="137" ht="11.25" customHeight="1">
      <c r="A137" s="84"/>
      <c r="B137" s="82" t="s">
        <v>279</v>
      </c>
      <c r="C137" s="88" t="s">
        <v>280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6"/>
      <c r="AS137" s="86"/>
      <c r="AT137" s="86"/>
      <c r="AU137" s="86"/>
    </row>
    <row r="138" ht="11.25" customHeight="1">
      <c r="A138" s="84"/>
      <c r="B138" s="82" t="s">
        <v>281</v>
      </c>
      <c r="C138" s="88" t="s">
        <v>282</v>
      </c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6"/>
      <c r="AS138" s="86"/>
      <c r="AT138" s="86"/>
      <c r="AU138" s="86"/>
    </row>
    <row r="139" ht="11.25" customHeight="1">
      <c r="A139" s="84"/>
      <c r="B139" s="82" t="s">
        <v>283</v>
      </c>
      <c r="C139" s="88" t="s">
        <v>284</v>
      </c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6"/>
      <c r="AS139" s="86"/>
      <c r="AT139" s="86"/>
      <c r="AU139" s="86"/>
    </row>
    <row r="140" ht="11.25" customHeight="1">
      <c r="A140" s="84"/>
      <c r="B140" s="82" t="s">
        <v>285</v>
      </c>
      <c r="C140" s="88" t="s">
        <v>286</v>
      </c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6"/>
      <c r="AS140" s="86"/>
      <c r="AT140" s="86"/>
      <c r="AU140" s="86"/>
    </row>
    <row r="141" ht="11.25" customHeight="1">
      <c r="A141" s="84"/>
      <c r="B141" s="82" t="s">
        <v>287</v>
      </c>
      <c r="C141" s="88" t="s">
        <v>288</v>
      </c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6"/>
      <c r="AS141" s="86"/>
      <c r="AT141" s="86"/>
      <c r="AU141" s="86"/>
    </row>
    <row r="142" ht="11.25" customHeight="1">
      <c r="A142" s="84"/>
      <c r="B142" s="82" t="s">
        <v>289</v>
      </c>
      <c r="C142" s="88" t="s">
        <v>290</v>
      </c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6"/>
      <c r="AS142" s="86"/>
      <c r="AT142" s="86"/>
      <c r="AU142" s="86"/>
    </row>
    <row r="143" ht="11.25" customHeight="1">
      <c r="A143" s="84"/>
      <c r="B143" s="82" t="s">
        <v>235</v>
      </c>
      <c r="C143" s="88" t="s">
        <v>236</v>
      </c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6"/>
      <c r="AS143" s="86"/>
      <c r="AT143" s="86"/>
      <c r="AU143" s="86"/>
    </row>
    <row r="144" ht="11.25" customHeight="1">
      <c r="A144" s="84"/>
      <c r="B144" s="82" t="s">
        <v>291</v>
      </c>
      <c r="C144" s="88" t="s">
        <v>292</v>
      </c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6"/>
      <c r="AS144" s="86"/>
      <c r="AT144" s="86"/>
      <c r="AU144" s="86"/>
    </row>
    <row r="145" ht="11.25" customHeight="1">
      <c r="A145" s="84"/>
      <c r="B145" s="82" t="s">
        <v>293</v>
      </c>
      <c r="C145" s="88" t="s">
        <v>294</v>
      </c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6"/>
      <c r="AS145" s="86"/>
      <c r="AT145" s="86"/>
      <c r="AU145" s="86"/>
    </row>
    <row r="146" ht="11.25" customHeight="1">
      <c r="A146" s="84"/>
      <c r="B146" s="82" t="s">
        <v>295</v>
      </c>
      <c r="C146" s="88" t="s">
        <v>296</v>
      </c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6"/>
      <c r="AS146" s="86"/>
      <c r="AT146" s="86"/>
      <c r="AU146" s="86"/>
    </row>
    <row r="147" ht="11.25" customHeight="1">
      <c r="A147" s="84"/>
      <c r="B147" s="82" t="s">
        <v>297</v>
      </c>
      <c r="C147" s="88" t="s">
        <v>298</v>
      </c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6"/>
      <c r="AS147" s="86"/>
      <c r="AT147" s="86"/>
      <c r="AU147" s="86"/>
    </row>
    <row r="148" ht="11.25" customHeight="1">
      <c r="A148" s="84"/>
      <c r="B148" s="82" t="s">
        <v>299</v>
      </c>
      <c r="C148" s="88" t="s">
        <v>300</v>
      </c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6"/>
      <c r="AS148" s="86"/>
      <c r="AT148" s="86"/>
      <c r="AU148" s="86"/>
    </row>
    <row r="149" ht="11.25" customHeight="1">
      <c r="A149" s="84"/>
      <c r="B149" s="82" t="s">
        <v>301</v>
      </c>
      <c r="C149" s="88" t="s">
        <v>302</v>
      </c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6"/>
      <c r="AS149" s="86"/>
      <c r="AT149" s="86"/>
      <c r="AU149" s="86"/>
    </row>
    <row r="150" ht="11.25" customHeight="1">
      <c r="A150" s="84"/>
      <c r="B150" s="82" t="s">
        <v>283</v>
      </c>
      <c r="C150" s="88" t="s">
        <v>284</v>
      </c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6"/>
      <c r="AS150" s="86"/>
      <c r="AT150" s="86"/>
      <c r="AU150" s="86"/>
    </row>
    <row r="151" ht="11.25" customHeight="1">
      <c r="A151" s="84"/>
      <c r="B151" s="82" t="s">
        <v>303</v>
      </c>
      <c r="C151" s="88" t="s">
        <v>304</v>
      </c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6"/>
      <c r="AS151" s="86"/>
      <c r="AT151" s="86"/>
      <c r="AU151" s="86"/>
    </row>
    <row r="152" ht="11.25" customHeight="1">
      <c r="A152" s="84"/>
      <c r="B152" s="82" t="s">
        <v>305</v>
      </c>
      <c r="C152" s="88" t="s">
        <v>306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6"/>
      <c r="AS152" s="86"/>
      <c r="AT152" s="86"/>
      <c r="AU152" s="86"/>
    </row>
    <row r="153" ht="11.25" customHeight="1">
      <c r="A153" s="84"/>
      <c r="B153" s="82" t="s">
        <v>239</v>
      </c>
      <c r="C153" s="88" t="s">
        <v>240</v>
      </c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6"/>
      <c r="AS153" s="86"/>
      <c r="AT153" s="86"/>
      <c r="AU153" s="86"/>
    </row>
    <row r="154" ht="11.25" customHeight="1">
      <c r="A154" s="84"/>
      <c r="B154" s="82" t="s">
        <v>301</v>
      </c>
      <c r="C154" s="88" t="s">
        <v>302</v>
      </c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6"/>
      <c r="AS154" s="86"/>
      <c r="AT154" s="86"/>
      <c r="AU154" s="86"/>
    </row>
    <row r="155" ht="11.25" customHeight="1">
      <c r="A155" s="84"/>
      <c r="B155" s="82" t="s">
        <v>307</v>
      </c>
      <c r="C155" s="88" t="s">
        <v>308</v>
      </c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6"/>
      <c r="AS155" s="86"/>
      <c r="AT155" s="86"/>
      <c r="AU155" s="86"/>
    </row>
    <row r="156" ht="11.25" customHeight="1">
      <c r="A156" s="84"/>
      <c r="B156" s="82" t="s">
        <v>309</v>
      </c>
      <c r="C156" s="88" t="s">
        <v>310</v>
      </c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6"/>
      <c r="AS156" s="86"/>
      <c r="AT156" s="86"/>
      <c r="AU156" s="86"/>
    </row>
    <row r="157" ht="11.25" customHeight="1">
      <c r="A157" s="84"/>
      <c r="B157" s="82" t="s">
        <v>311</v>
      </c>
      <c r="C157" s="88" t="s">
        <v>312</v>
      </c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6"/>
      <c r="AS157" s="86"/>
      <c r="AT157" s="86"/>
      <c r="AU157" s="86"/>
    </row>
    <row r="158" ht="11.25" customHeight="1">
      <c r="A158" s="84"/>
      <c r="B158" s="82" t="s">
        <v>313</v>
      </c>
      <c r="C158" s="88" t="s">
        <v>314</v>
      </c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6"/>
      <c r="AS158" s="86"/>
      <c r="AT158" s="86"/>
      <c r="AU158" s="86"/>
    </row>
    <row r="159" ht="11.25" customHeight="1">
      <c r="A159" s="84"/>
      <c r="B159" s="82" t="s">
        <v>283</v>
      </c>
      <c r="C159" s="88" t="s">
        <v>315</v>
      </c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6"/>
      <c r="AS159" s="86"/>
      <c r="AT159" s="86"/>
      <c r="AU159" s="86"/>
    </row>
    <row r="160" ht="11.25" customHeight="1">
      <c r="A160" s="84"/>
      <c r="B160" s="82" t="s">
        <v>316</v>
      </c>
      <c r="C160" s="88" t="s">
        <v>317</v>
      </c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6"/>
      <c r="AS160" s="86"/>
      <c r="AT160" s="86"/>
      <c r="AU160" s="86"/>
    </row>
    <row r="161" ht="11.25" customHeight="1">
      <c r="A161" s="84"/>
      <c r="B161" s="82" t="s">
        <v>256</v>
      </c>
      <c r="C161" s="88" t="s">
        <v>257</v>
      </c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6"/>
      <c r="AS161" s="86"/>
      <c r="AT161" s="86"/>
      <c r="AU161" s="86"/>
    </row>
    <row r="162" ht="11.25" customHeight="1">
      <c r="A162" s="84"/>
      <c r="B162" s="82" t="s">
        <v>318</v>
      </c>
      <c r="C162" s="88" t="s">
        <v>319</v>
      </c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6"/>
      <c r="AS162" s="86"/>
      <c r="AT162" s="86"/>
      <c r="AU162" s="86"/>
    </row>
    <row r="163" ht="11.25" customHeight="1">
      <c r="A163" s="84"/>
      <c r="B163" s="82" t="s">
        <v>283</v>
      </c>
      <c r="C163" s="88" t="s">
        <v>284</v>
      </c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6"/>
      <c r="AS163" s="86"/>
      <c r="AT163" s="86"/>
      <c r="AU163" s="86"/>
    </row>
    <row r="164" ht="11.25" customHeight="1">
      <c r="A164" s="84"/>
      <c r="B164" s="82" t="s">
        <v>320</v>
      </c>
      <c r="C164" s="88" t="s">
        <v>321</v>
      </c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6"/>
      <c r="AS164" s="86"/>
      <c r="AT164" s="86"/>
      <c r="AU164" s="86"/>
    </row>
    <row r="165" ht="11.25" customHeight="1">
      <c r="A165" s="84"/>
      <c r="B165" s="82" t="s">
        <v>211</v>
      </c>
      <c r="C165" s="81" t="s">
        <v>322</v>
      </c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6"/>
      <c r="AS165" s="86"/>
      <c r="AT165" s="86"/>
      <c r="AU165" s="86"/>
    </row>
    <row r="166" ht="11.25" customHeight="1">
      <c r="A166" s="84"/>
      <c r="B166" s="82" t="s">
        <v>323</v>
      </c>
      <c r="C166" s="81" t="s">
        <v>324</v>
      </c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6"/>
      <c r="AS166" s="86"/>
      <c r="AT166" s="86"/>
      <c r="AU166" s="86"/>
    </row>
    <row r="167" ht="11.25" customHeight="1">
      <c r="A167" s="84"/>
      <c r="B167" s="82" t="s">
        <v>325</v>
      </c>
      <c r="C167" s="81" t="s">
        <v>326</v>
      </c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6"/>
      <c r="AS167" s="86"/>
      <c r="AT167" s="86"/>
      <c r="AU167" s="86"/>
    </row>
    <row r="168" ht="11.25" customHeight="1">
      <c r="A168" s="84"/>
      <c r="B168" s="82" t="s">
        <v>327</v>
      </c>
      <c r="C168" s="81" t="s">
        <v>328</v>
      </c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6"/>
      <c r="AS168" s="86"/>
      <c r="AT168" s="86"/>
      <c r="AU168" s="86"/>
    </row>
    <row r="169" ht="11.25" customHeight="1">
      <c r="A169" s="84"/>
      <c r="B169" s="82" t="s">
        <v>329</v>
      </c>
      <c r="C169" s="81" t="s">
        <v>330</v>
      </c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6"/>
      <c r="AS169" s="86"/>
      <c r="AT169" s="86"/>
      <c r="AU169" s="86"/>
    </row>
    <row r="170" ht="11.25" customHeight="1">
      <c r="A170" s="84"/>
      <c r="B170" s="82" t="s">
        <v>331</v>
      </c>
      <c r="C170" s="81" t="s">
        <v>332</v>
      </c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6"/>
      <c r="AS170" s="86"/>
      <c r="AT170" s="86"/>
      <c r="AU170" s="86"/>
    </row>
    <row r="171" ht="11.25" customHeight="1">
      <c r="A171" s="84"/>
      <c r="B171" s="82" t="s">
        <v>333</v>
      </c>
      <c r="C171" s="81" t="s">
        <v>334</v>
      </c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6"/>
      <c r="AS171" s="86"/>
      <c r="AT171" s="86"/>
      <c r="AU171" s="86"/>
    </row>
    <row r="172" ht="11.25" customHeight="1">
      <c r="A172" s="84"/>
      <c r="B172" s="82" t="s">
        <v>335</v>
      </c>
      <c r="C172" s="81" t="s">
        <v>336</v>
      </c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6"/>
      <c r="AS172" s="86"/>
      <c r="AT172" s="86"/>
      <c r="AU172" s="86"/>
    </row>
    <row r="173" ht="11.25" customHeight="1">
      <c r="A173" s="84"/>
      <c r="B173" s="82" t="s">
        <v>337</v>
      </c>
      <c r="C173" s="81" t="s">
        <v>338</v>
      </c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6"/>
      <c r="AS173" s="86"/>
      <c r="AT173" s="86"/>
      <c r="AU173" s="86"/>
    </row>
    <row r="174" ht="11.25" customHeight="1">
      <c r="A174" s="84"/>
      <c r="B174" s="82" t="s">
        <v>339</v>
      </c>
      <c r="C174" s="81" t="s">
        <v>340</v>
      </c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6"/>
      <c r="AS174" s="86"/>
      <c r="AT174" s="86"/>
      <c r="AU174" s="86"/>
    </row>
    <row r="175" ht="11.25" customHeight="1">
      <c r="A175" s="84"/>
      <c r="B175" s="82" t="s">
        <v>341</v>
      </c>
      <c r="C175" s="81" t="s">
        <v>342</v>
      </c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6"/>
      <c r="AS175" s="86"/>
      <c r="AT175" s="86"/>
      <c r="AU175" s="86"/>
    </row>
    <row r="176" ht="11.25" customHeight="1">
      <c r="A176" s="84"/>
      <c r="B176" s="82" t="s">
        <v>343</v>
      </c>
      <c r="C176" s="81" t="s">
        <v>344</v>
      </c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6"/>
      <c r="AS176" s="86"/>
      <c r="AT176" s="86"/>
      <c r="AU176" s="86"/>
    </row>
    <row r="177" ht="11.25" customHeight="1">
      <c r="A177" s="84"/>
      <c r="B177" s="82" t="s">
        <v>345</v>
      </c>
      <c r="C177" s="81" t="s">
        <v>346</v>
      </c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6"/>
      <c r="AS177" s="86"/>
      <c r="AT177" s="86"/>
      <c r="AU177" s="86"/>
    </row>
    <row r="178" ht="11.25" customHeight="1">
      <c r="A178" s="84"/>
      <c r="B178" s="82" t="s">
        <v>347</v>
      </c>
      <c r="C178" s="81" t="s">
        <v>142</v>
      </c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6"/>
      <c r="AS178" s="86"/>
      <c r="AT178" s="86"/>
      <c r="AU178" s="86"/>
    </row>
    <row r="179" ht="11.25" customHeight="1">
      <c r="A179" s="84"/>
      <c r="B179" s="82" t="s">
        <v>348</v>
      </c>
      <c r="C179" s="81" t="s">
        <v>349</v>
      </c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6"/>
      <c r="AS179" s="86"/>
      <c r="AT179" s="86"/>
      <c r="AU179" s="86"/>
    </row>
    <row r="180" ht="11.25" customHeight="1">
      <c r="A180" s="84"/>
      <c r="B180" s="82" t="s">
        <v>350</v>
      </c>
      <c r="C180" s="81" t="s">
        <v>351</v>
      </c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6"/>
      <c r="AS180" s="86"/>
      <c r="AT180" s="86"/>
      <c r="AU180" s="86"/>
    </row>
    <row r="181" ht="11.25" customHeight="1">
      <c r="A181" s="84"/>
      <c r="B181" s="82" t="s">
        <v>352</v>
      </c>
      <c r="C181" s="81" t="s">
        <v>353</v>
      </c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6"/>
      <c r="AS181" s="86"/>
      <c r="AT181" s="86"/>
      <c r="AU181" s="86"/>
    </row>
    <row r="182" ht="11.25" customHeight="1">
      <c r="A182" s="84"/>
      <c r="B182" s="82" t="s">
        <v>354</v>
      </c>
      <c r="C182" s="81" t="s">
        <v>355</v>
      </c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6"/>
      <c r="AS182" s="86"/>
      <c r="AT182" s="86"/>
      <c r="AU182" s="86"/>
    </row>
    <row r="183" ht="11.25" customHeight="1">
      <c r="A183" s="84"/>
      <c r="B183" s="82" t="s">
        <v>356</v>
      </c>
      <c r="C183" s="81" t="s">
        <v>357</v>
      </c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6"/>
      <c r="AS183" s="86"/>
      <c r="AT183" s="86"/>
      <c r="AU183" s="86"/>
    </row>
    <row r="184" ht="11.25" customHeight="1">
      <c r="A184" s="84"/>
      <c r="B184" s="82" t="s">
        <v>358</v>
      </c>
      <c r="C184" s="81" t="s">
        <v>359</v>
      </c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6"/>
      <c r="AS184" s="86"/>
      <c r="AT184" s="86"/>
      <c r="AU184" s="86"/>
    </row>
    <row r="185" ht="11.25" customHeight="1">
      <c r="A185" s="84"/>
      <c r="B185" s="82" t="s">
        <v>360</v>
      </c>
      <c r="C185" s="81" t="s">
        <v>361</v>
      </c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6"/>
      <c r="AS185" s="86"/>
      <c r="AT185" s="86"/>
      <c r="AU185" s="86"/>
    </row>
    <row r="186" ht="11.25" customHeight="1">
      <c r="A186" s="84"/>
      <c r="B186" s="82" t="s">
        <v>362</v>
      </c>
      <c r="C186" s="81" t="s">
        <v>363</v>
      </c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6"/>
      <c r="AS186" s="86"/>
      <c r="AT186" s="86"/>
      <c r="AU186" s="86"/>
    </row>
    <row r="187" ht="11.25" customHeight="1">
      <c r="A187" s="84"/>
      <c r="B187" s="82" t="s">
        <v>364</v>
      </c>
      <c r="C187" s="81" t="s">
        <v>365</v>
      </c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6"/>
      <c r="AS187" s="86"/>
      <c r="AT187" s="86"/>
      <c r="AU187" s="86"/>
    </row>
    <row r="188" ht="11.25" customHeight="1">
      <c r="A188" s="84"/>
      <c r="B188" s="82" t="s">
        <v>260</v>
      </c>
      <c r="C188" s="81" t="s">
        <v>261</v>
      </c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6"/>
      <c r="AS188" s="86"/>
      <c r="AT188" s="86"/>
      <c r="AU188" s="86"/>
    </row>
    <row r="189" ht="11.25" customHeight="1">
      <c r="A189" s="84"/>
      <c r="B189" s="82" t="s">
        <v>366</v>
      </c>
      <c r="C189" s="81" t="s">
        <v>367</v>
      </c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6"/>
      <c r="AS189" s="86"/>
      <c r="AT189" s="86"/>
      <c r="AU189" s="86"/>
    </row>
    <row r="190" ht="11.25" customHeight="1">
      <c r="A190" s="84"/>
      <c r="B190" s="82" t="s">
        <v>241</v>
      </c>
      <c r="C190" s="81" t="s">
        <v>242</v>
      </c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6"/>
      <c r="AS190" s="86"/>
      <c r="AT190" s="86"/>
      <c r="AU190" s="86"/>
    </row>
    <row r="191" ht="11.25" customHeight="1">
      <c r="A191" s="84"/>
      <c r="B191" s="82" t="s">
        <v>368</v>
      </c>
      <c r="C191" s="81" t="s">
        <v>369</v>
      </c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6"/>
      <c r="AS191" s="86"/>
      <c r="AT191" s="86"/>
      <c r="AU191" s="86"/>
    </row>
    <row r="192" ht="11.25" customHeight="1">
      <c r="A192" s="84"/>
      <c r="B192" s="82" t="s">
        <v>211</v>
      </c>
      <c r="C192" s="81" t="s">
        <v>322</v>
      </c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6"/>
      <c r="AS192" s="86"/>
      <c r="AT192" s="86"/>
      <c r="AU192" s="86"/>
    </row>
    <row r="193" ht="11.25" customHeight="1">
      <c r="A193" s="84"/>
      <c r="B193" s="82" t="s">
        <v>313</v>
      </c>
      <c r="C193" s="81" t="s">
        <v>314</v>
      </c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6"/>
      <c r="AS193" s="86"/>
      <c r="AT193" s="86"/>
      <c r="AU193" s="86"/>
    </row>
    <row r="194" ht="11.25" customHeight="1">
      <c r="A194" s="84"/>
      <c r="B194" s="82" t="s">
        <v>370</v>
      </c>
      <c r="C194" s="81" t="s">
        <v>371</v>
      </c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6"/>
      <c r="AS194" s="86"/>
      <c r="AT194" s="86"/>
      <c r="AU194" s="86"/>
    </row>
    <row r="195" ht="11.25" customHeight="1">
      <c r="A195" s="84"/>
      <c r="B195" s="82" t="s">
        <v>372</v>
      </c>
      <c r="C195" s="81" t="s">
        <v>373</v>
      </c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6"/>
      <c r="AS195" s="86"/>
      <c r="AT195" s="86"/>
      <c r="AU195" s="86"/>
    </row>
  </sheetData>
  <mergeCells count="23">
    <mergeCell ref="F2:Y2"/>
    <mergeCell ref="Z2:AQ2"/>
    <mergeCell ref="AR2:AU2"/>
    <mergeCell ref="F3:R3"/>
    <mergeCell ref="S3:Y3"/>
    <mergeCell ref="Z3:AH3"/>
    <mergeCell ref="AI3:AQ3"/>
    <mergeCell ref="AR3:AS3"/>
    <mergeCell ref="AT3:AU3"/>
    <mergeCell ref="F4:H4"/>
    <mergeCell ref="I4:O4"/>
    <mergeCell ref="P4:R4"/>
    <mergeCell ref="S4:Y4"/>
    <mergeCell ref="AB4:AH4"/>
    <mergeCell ref="AI4:AQ4"/>
    <mergeCell ref="A1:C1"/>
    <mergeCell ref="F1:G1"/>
    <mergeCell ref="H1:K1"/>
    <mergeCell ref="D2:D5"/>
    <mergeCell ref="E2:E5"/>
    <mergeCell ref="C2:C5"/>
    <mergeCell ref="B2:B5"/>
    <mergeCell ref="A2:A5"/>
  </mergeCells>
  <hyperlinks>
    <hyperlink r:id="rId2" ref="H1"/>
    <hyperlink r:id="rId3" ref="F3"/>
    <hyperlink r:id="rId4" ref="S3"/>
    <hyperlink r:id="rId5" ref="F5"/>
    <hyperlink r:id="rId6" ref="G5"/>
    <hyperlink r:id="rId7" ref="H5"/>
    <hyperlink r:id="rId8" ref="I5"/>
    <hyperlink r:id="rId9" ref="J5"/>
    <hyperlink r:id="rId10" ref="K5"/>
    <hyperlink r:id="rId11" ref="L5"/>
    <hyperlink r:id="rId12" ref="M5"/>
    <hyperlink r:id="rId13" ref="N5"/>
    <hyperlink r:id="rId14" ref="O5"/>
    <hyperlink r:id="rId15" ref="P5"/>
    <hyperlink r:id="rId16" ref="Q5"/>
    <hyperlink r:id="rId17" ref="R5"/>
    <hyperlink r:id="rId18" ref="T5"/>
    <hyperlink r:id="rId19" ref="U5"/>
    <hyperlink r:id="rId20" ref="V5"/>
    <hyperlink r:id="rId21" ref="W5"/>
    <hyperlink r:id="rId22" ref="X5"/>
    <hyperlink r:id="rId23" ref="Z5"/>
    <hyperlink r:id="rId24" ref="AA5"/>
    <hyperlink r:id="rId25" ref="AB5"/>
    <hyperlink r:id="rId26" location=":~:text=DCTFWeb%20%C3%A9%20a%20Declara%C3%A7%C3%A3o%20de,de%20contribui%C3%A7%C3%B5es%20destinadas%20a%20terceiros." ref="AC5"/>
    <hyperlink r:id="rId27" ref="AD5"/>
    <hyperlink r:id="rId28" ref="AE5"/>
    <hyperlink r:id="rId29" ref="AF5"/>
    <hyperlink r:id="rId30" ref="AG5"/>
    <hyperlink r:id="rId31" location=":~:text=A%20empresa%20%C3%A9%20obrigada%20a,do%20Decreto%203.048%2F1999)." ref="AH5"/>
    <hyperlink r:id="rId32" ref="AI5"/>
    <hyperlink r:id="rId33" ref="AJ5"/>
    <hyperlink r:id="rId34" ref="AK5"/>
    <hyperlink r:id="rId35" ref="AL5"/>
    <hyperlink r:id="rId36" ref="AM5"/>
    <hyperlink r:id="rId37" ref="AN5"/>
    <hyperlink r:id="rId38" ref="AO5"/>
    <hyperlink r:id="rId39" ref="AP5"/>
    <hyperlink r:id="rId40" ref="AQ5"/>
  </hyperlinks>
  <printOptions/>
  <pageMargins bottom="0.787401575" footer="0.0" header="0.0" left="0.511811024" right="0.511811024" top="0.787401575"/>
  <pageSetup orientation="landscape"/>
  <drawing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0" t="str">
        <f>geral!A5</f>
        <v/>
      </c>
      <c r="B1" s="90" t="str">
        <f>geral!B5</f>
        <v/>
      </c>
      <c r="C1" s="90" t="str">
        <f>geral!C5</f>
        <v/>
      </c>
      <c r="D1" s="90" t="str">
        <f>geral!D5</f>
        <v/>
      </c>
      <c r="E1" s="90" t="str">
        <f>geral!E5</f>
        <v/>
      </c>
      <c r="F1" s="91" t="str">
        <f>geral!F5</f>
        <v>ICMS</v>
      </c>
      <c r="G1" s="91" t="str">
        <f>geral!G5</f>
        <v>IPVA</v>
      </c>
      <c r="H1" s="91" t="str">
        <f>geral!H5</f>
        <v>ITCMd</v>
      </c>
      <c r="I1" s="91" t="str">
        <f>geral!I5</f>
        <v>IPI</v>
      </c>
      <c r="J1" s="91" t="str">
        <f>geral!J5</f>
        <v>SN</v>
      </c>
      <c r="K1" s="91" t="str">
        <f>geral!K5</f>
        <v>IOF</v>
      </c>
      <c r="L1" s="91" t="str">
        <f>geral!L5</f>
        <v>II</v>
      </c>
      <c r="M1" s="91" t="str">
        <f>geral!M5</f>
        <v>IE</v>
      </c>
      <c r="N1" s="91" t="str">
        <f>geral!N5</f>
        <v>IR</v>
      </c>
      <c r="O1" s="91" t="str">
        <f>geral!O5</f>
        <v>ITR</v>
      </c>
      <c r="P1" s="91" t="str">
        <f>geral!P5</f>
        <v>ISS</v>
      </c>
      <c r="Q1" s="91" t="str">
        <f>geral!Q5</f>
        <v>IPTU</v>
      </c>
      <c r="R1" s="91" t="str">
        <f>geral!R5</f>
        <v>ITBI</v>
      </c>
      <c r="S1" s="90" t="str">
        <f>geral!S5</f>
        <v>INSS</v>
      </c>
      <c r="T1" s="91" t="str">
        <f>geral!T5</f>
        <v>PIS/PASEP</v>
      </c>
      <c r="U1" s="91" t="str">
        <f>geral!U5</f>
        <v>COFINS</v>
      </c>
      <c r="V1" s="91" t="str">
        <f>geral!V5</f>
        <v>IRPJ</v>
      </c>
      <c r="W1" s="91" t="str">
        <f>geral!W5</f>
        <v>CSLL</v>
      </c>
      <c r="X1" s="91" t="str">
        <f>geral!X5</f>
        <v>CIDE</v>
      </c>
      <c r="Y1" s="90" t="str">
        <f>geral!Y5</f>
        <v>IRF</v>
      </c>
      <c r="Z1" s="91" t="str">
        <f>geral!Z5</f>
        <v>Declaração ISS</v>
      </c>
      <c r="AA1" s="91" t="str">
        <f>geral!AA5</f>
        <v>EFD ICMS IPI]</v>
      </c>
      <c r="AB1" s="91" t="str">
        <f>geral!AB5</f>
        <v>DCTF</v>
      </c>
      <c r="AC1" s="91" t="str">
        <f>geral!AC5</f>
        <v>DCTF web</v>
      </c>
      <c r="AD1" s="91" t="str">
        <f>geral!AD5</f>
        <v>EFD-Reinf</v>
      </c>
      <c r="AE1" s="91" t="str">
        <f>geral!AE5</f>
        <v>EFD Contribuições</v>
      </c>
      <c r="AF1" s="91" t="str">
        <f>geral!AF5</f>
        <v>eSocial/caged/rais</v>
      </c>
      <c r="AG1" s="91" t="str">
        <f>geral!AG5</f>
        <v>SEFIP/GFIP</v>
      </c>
      <c r="AH1" s="91" t="str">
        <f>geral!AH5</f>
        <v>FOLHA DE PAGAMENTO</v>
      </c>
      <c r="AI1" s="91" t="str">
        <f>geral!AI5</f>
        <v>ECD</v>
      </c>
      <c r="AJ1" s="91" t="str">
        <f>geral!AJ5</f>
        <v>ECF</v>
      </c>
      <c r="AK1" s="91" t="str">
        <f>geral!AK5</f>
        <v>DIRF</v>
      </c>
      <c r="AL1" s="91" t="str">
        <f>geral!AL5</f>
        <v>DIRPF</v>
      </c>
      <c r="AM1" s="91" t="str">
        <f>geral!AM5</f>
        <v>LALUR</v>
      </c>
      <c r="AN1" s="91" t="str">
        <f>geral!AN5</f>
        <v>DEFIS</v>
      </c>
      <c r="AO1" s="91" t="str">
        <f>geral!AO5</f>
        <v>DMED</v>
      </c>
      <c r="AP1" s="91" t="str">
        <f>geral!AP5</f>
        <v>DASN SIMEI</v>
      </c>
      <c r="AQ1" s="91" t="str">
        <f>geral!AQ5</f>
        <v>DIMOB</v>
      </c>
      <c r="AR1" s="90" t="str">
        <f>geral!AR5</f>
        <v/>
      </c>
      <c r="AS1" s="90" t="str">
        <f>geral!AS5</f>
        <v>VENDA COM CARTÃO ou PIX</v>
      </c>
      <c r="AT1" s="90" t="str">
        <f>geral!AT5</f>
        <v>SETOR SOCIETÁRIO</v>
      </c>
      <c r="AU1" s="90" t="str">
        <f>geral!AU5</f>
        <v>CONTROLES DE DOCUMENTOS</v>
      </c>
      <c r="AV1" s="90" t="str">
        <f>geral!AV5</f>
        <v/>
      </c>
      <c r="AW1" s="90" t="str">
        <f>geral!AW5</f>
        <v/>
      </c>
      <c r="AX1" s="90" t="str">
        <f>geral!AX5</f>
        <v/>
      </c>
      <c r="AY1" s="90" t="str">
        <f>geral!AY5</f>
        <v/>
      </c>
      <c r="AZ1" s="90" t="str">
        <f>geral!AZ5</f>
        <v/>
      </c>
      <c r="BA1" s="90" t="str">
        <f>geral!BA5</f>
        <v/>
      </c>
    </row>
  </sheetData>
  <drawing r:id="rId1"/>
</worksheet>
</file>