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Cópia de geral" sheetId="2" r:id="rId5"/>
    <sheet state="visible" name="Página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1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<sst xmlns="http://schemas.openxmlformats.org/spreadsheetml/2006/main" count="993" uniqueCount="379">
  <si>
    <t>SERVCONT CONTABILIDADE LTDA</t>
  </si>
  <si>
    <t>DATA:</t>
  </si>
  <si>
    <t>Site Consulta do Simples</t>
  </si>
  <si>
    <t>Soma</t>
  </si>
  <si>
    <t>Classificação</t>
  </si>
  <si>
    <t>CNPJ</t>
  </si>
  <si>
    <t>EMPRESAS</t>
  </si>
  <si>
    <t>Inativa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</si>
  <si>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</si>
  <si>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</si>
  <si>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</si>
  <si>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</si>
  <si>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</si>
  <si>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</si>
  <si>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</si>
  <si>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</si>
  <si>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</si>
  <si>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</si>
  <si>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</si>
  <si>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</si>
  <si>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</si>
  <si>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</si>
  <si>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</si>
  <si>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</si>
  <si>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</si>
  <si>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</si>
  <si>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</si>
  <si>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</si>
  <si>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</si>
  <si>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</si>
  <si>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</si>
  <si>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</si>
  <si>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</si>
  <si>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</si>
  <si>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</si>
  <si>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</si>
  <si>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</si>
  <si>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</si>
  <si>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</si>
  <si>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</si>
  <si>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</si>
  <si>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</si>
  <si>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</si>
  <si>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</si>
  <si>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</si>
  <si>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</si>
  <si>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</si>
  <si>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</si>
  <si>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</si>
  <si>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</si>
  <si>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</si>
  <si>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</si>
  <si>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</si>
  <si>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</si>
  <si>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</si>
  <si>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</si>
  <si>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</si>
  <si>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</si>
  <si>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</si>
  <si>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</si>
  <si>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</si>
  <si>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</si>
  <si>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</si>
  <si>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</si>
  <si>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CNES</t>
  </si>
  <si>
    <t xml:space="preserve">A CLASSIFICAR 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</si>
  <si>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</si>
  <si>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</si>
  <si>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</si>
  <si>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</si>
  <si>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</si>
  <si>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</si>
  <si>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</si>
  <si>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</si>
  <si>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</si>
  <si>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</si>
  <si>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</si>
  <si>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</si>
  <si>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</si>
  <si>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</si>
  <si>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</si>
  <si>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</si>
  <si>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</si>
  <si>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</si>
  <si>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</si>
  <si>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</si>
  <si>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</si>
  <si>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</si>
  <si>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</si>
  <si>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</si>
  <si>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</si>
  <si>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</si>
  <si>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</si>
  <si>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</si>
  <si>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</si>
  <si>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</si>
  <si>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</si>
  <si>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</si>
  <si>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</si>
  <si>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</si>
  <si>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</si>
  <si>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</si>
  <si>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Farcisio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</si>
  <si>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</si>
  <si>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</si>
  <si>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</si>
  <si>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</si>
  <si>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</si>
  <si>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</si>
  <si>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</si>
  <si>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</si>
  <si>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</si>
  <si>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</si>
  <si>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</si>
  <si>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</si>
  <si>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</si>
  <si>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</si>
  <si>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</si>
  <si>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</si>
  <si>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</si>
  <si>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</si>
  <si>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</si>
  <si>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</si>
  <si>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</si>
  <si>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</si>
  <si>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</si>
  <si>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</si>
  <si>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</si>
  <si>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</si>
  <si>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</si>
  <si>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</si>
  <si>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</si>
  <si>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</si>
  <si>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</si>
  <si>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</si>
  <si>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</si>
  <si>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</si>
  <si>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</si>
  <si>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</si>
  <si>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</si>
  <si>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</si>
  <si>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</si>
  <si>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</si>
  <si>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</si>
  <si>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</si>
  <si>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</si>
  <si>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</si>
  <si>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</si>
  <si>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</si>
  <si>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</si>
  <si>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</si>
  <si>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</si>
  <si>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</si>
  <si>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</si>
  <si>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</si>
  <si>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</si>
  <si>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</si>
  <si>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</si>
  <si>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</si>
  <si>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</si>
  <si>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</si>
  <si>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</si>
  <si>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</si>
  <si>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</si>
  <si>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</si>
  <si>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</si>
  <si>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</si>
  <si>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</si>
  <si>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</si>
  <si>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</si>
  <si>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</si>
  <si>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</si>
  <si>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</si>
  <si>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</si>
  <si>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</si>
  <si>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</si>
  <si>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</si>
  <si>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</si>
  <si>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</si>
  <si>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</si>
  <si>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</si>
  <si>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</si>
  <si>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</si>
  <si>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</si>
  <si>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</si>
  <si>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</si>
  <si>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</si>
  <si>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</si>
  <si>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</si>
  <si>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</si>
  <si>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</si>
  <si>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</si>
  <si>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</si>
  <si>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</si>
  <si>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</si>
  <si>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</si>
  <si>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</si>
  <si>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</si>
  <si>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</si>
  <si>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</si>
  <si>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</si>
  <si>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</si>
  <si>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</si>
  <si>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</si>
  <si>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</si>
  <si>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</si>
  <si>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</si>
  <si>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</si>
  <si>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</si>
  <si>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</si>
  <si>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</si>
  <si>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</si>
  <si>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</si>
  <si>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</si>
  <si>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</si>
  <si>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</si>
  <si>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</si>
  <si>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</si>
  <si>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</si>
  <si>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</si>
  <si>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</si>
  <si>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</si>
  <si>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</si>
  <si>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</si>
  <si>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</si>
  <si>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</si>
  <si>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</si>
  <si>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</si>
  <si>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</si>
  <si>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</si>
  <si>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</si>
  <si>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</si>
  <si>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</si>
  <si>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</si>
  <si>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</si>
  <si>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</si>
  <si>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</si>
  <si>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</si>
  <si>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</si>
  <si>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</si>
  <si>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</si>
  <si>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</si>
  <si>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</si>
  <si>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</si>
  <si>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</si>
  <si>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</si>
  <si>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</si>
  <si>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</si>
  <si>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</si>
  <si>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</si>
  <si>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</si>
  <si>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</si>
  <si>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</si>
  <si>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</si>
  <si>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</si>
  <si>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</si>
  <si>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</si>
  <si>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</si>
  <si>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</si>
  <si>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</si>
  <si>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</si>
  <si>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</si>
  <si>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</si>
  <si>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</si>
  <si>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</si>
  <si>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</si>
  <si>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</si>
  <si>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</si>
  <si>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</si>
  <si>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</si>
  <si>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</si>
  <si>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</si>
  <si>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</si>
  <si>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</si>
  <si>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</si>
  <si>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</si>
  <si>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</si>
  <si>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</si>
  <si>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</si>
  <si>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02680678</t>
  </si>
  <si>
    <t xml:space="preserve">CLINICA DERMATOLOGICA DR HUMBERTO MACIEL </t>
  </si>
  <si>
    <t>14048403</t>
  </si>
  <si>
    <t>MOTA E JUNIOR PESCADOS E FRUTOS DO MAR LTDA ME</t>
  </si>
  <si>
    <t>41650532</t>
  </si>
  <si>
    <t>PH DISTRIBUIÇAO E COMERCIO DE ALIMENTOS</t>
  </si>
  <si>
    <t>05891275</t>
  </si>
  <si>
    <t>JULIO CESAR SOUSA ALVES DO NASCIMENTO EPP</t>
  </si>
  <si>
    <t>07113558</t>
  </si>
  <si>
    <t>SOCIEDADE HOSPITALAR SAO FRANCISCO DE CANINDE</t>
  </si>
  <si>
    <t>04301963</t>
  </si>
  <si>
    <t>MILENIUM EMPREENDIMENTOS E SERVIÇOS AUXILIARES LTDA</t>
  </si>
  <si>
    <t>46116376</t>
  </si>
  <si>
    <t>MARIA RAYANNA MARREIRA MURATORI</t>
  </si>
  <si>
    <t>00530838</t>
  </si>
  <si>
    <t>CONDOMÍNIO EDIFICIO JOSANETE</t>
  </si>
  <si>
    <t>23466147</t>
  </si>
  <si>
    <t>RADIO FM DO BARRO LTDA</t>
  </si>
  <si>
    <t>07036521</t>
  </si>
  <si>
    <t>CONDOMINIO DE CONSTRUÇÃO EDIFICIO PARK ICARAI</t>
  </si>
  <si>
    <t>05339164</t>
  </si>
  <si>
    <t>CONSULTORIO MEDICO COSTA DE MELO S/C LTDA</t>
  </si>
  <si>
    <t>02268014</t>
  </si>
  <si>
    <t>CLINICA DE PSICOLOGIA CRISTIANE R. MORAIS LTDA</t>
  </si>
  <si>
    <t>41409590</t>
  </si>
  <si>
    <t>CONDOMINIO MORADA DA PRAIA 01</t>
  </si>
  <si>
    <t>41428210</t>
  </si>
  <si>
    <t>CASTELAO GAS LTDA</t>
  </si>
  <si>
    <t>11033611</t>
  </si>
  <si>
    <t>M ELINEIDE DE ASSIS</t>
  </si>
  <si>
    <t>01373946</t>
  </si>
  <si>
    <t>MULTICLINICA FORTALEZA LTDA</t>
  </si>
  <si>
    <t>25072389</t>
  </si>
  <si>
    <t>RM PESCADOS E CARCINICULTURA - ME</t>
  </si>
  <si>
    <t>00000001</t>
  </si>
  <si>
    <t>Modelo após Leis 11638/2007 e 11941/2009 (Adaptada ao Sped)</t>
  </si>
  <si>
    <t>32863158</t>
  </si>
  <si>
    <t>JOAO E MARIA PARTICIPAÇÕES LIMITADA</t>
  </si>
  <si>
    <t>03783231</t>
  </si>
  <si>
    <t>PEDROSO E CARVALHO IND COM LTDA ME</t>
  </si>
  <si>
    <t>SOCIEDADE HOSPITALAR SÃO FRANCISCO DE CANINDE</t>
  </si>
  <si>
    <t>05482015</t>
  </si>
  <si>
    <t>ACADEMIA SUMARE LTDA</t>
  </si>
  <si>
    <t>16499323</t>
  </si>
  <si>
    <t>S ANDRADE COMERCIO E REPRESENTAÇÕES LTDA ME</t>
  </si>
  <si>
    <t>02932914</t>
  </si>
  <si>
    <t>STERLANE DE SOUZA HOLANDA ME</t>
  </si>
  <si>
    <t>REATE REBOUCAS ASSISTENCIA TECNICA EM APARELHOS DE REFRIGERAÇÃO LTDA ME</t>
  </si>
  <si>
    <t>12085459</t>
  </si>
  <si>
    <t>CRECHE ESCOLA ENVIADOS POR DEUS LTDA ME</t>
  </si>
  <si>
    <t>02446818</t>
  </si>
  <si>
    <t>JOMART &amp; FILHOS PARTICIPAÇÕES LTDA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</si>
  <si>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</si>
  <si>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</si>
  <si>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</si>
  <si>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</si>
  <si>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</si>
  <si>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</si>
  <si>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</si>
  <si>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</si>
  <si>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</si>
  <si>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</si>
  <si>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</si>
  <si>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</si>
  <si>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</si>
  <si>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</si>
  <si>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</si>
  <si>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</si>
  <si>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</si>
  <si>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</si>
  <si>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</si>
  <si>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</si>
  <si>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</si>
  <si>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</si>
  <si>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</si>
  <si>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</si>
  <si>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</si>
  <si>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</si>
  <si>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</si>
  <si>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</si>
  <si>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</si>
  <si>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</si>
  <si>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</si>
  <si>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</si>
  <si>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</si>
  <si>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</si>
  <si>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</si>
  <si>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</si>
  <si>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</si>
  <si>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</si>
  <si>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</si>
  <si>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</si>
  <si>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</si>
  <si>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</si>
  <si>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</si>
  <si>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00788862</t>
  </si>
  <si>
    <t>JOSE LUIS PEREIRA UCHOA ME</t>
  </si>
  <si>
    <t>21480718</t>
  </si>
  <si>
    <t xml:space="preserve">STRELA SERVIÇOS EIRELI ME </t>
  </si>
  <si>
    <t>seq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</si>
</sst>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48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b/>
      <u/>
      <sz val="8.0"/>
      <color rgb="FF0000FF"/>
    </font>
    <font>
      <sz val="8.0"/>
      <color rgb="FFFFFF00"/>
      <name val="Calibri"/>
    </font>
    <font>
      <u/>
      <sz val="8.0"/>
      <color rgb="FFFFFF00"/>
      <name val="Calibri"/>
    </font>
    <font>
      <u/>
      <sz val="8.0"/>
      <color rgb="FFFFFF00"/>
      <name val="Calibri"/>
    </font>
    <font>
      <sz val="8.0"/>
      <color rgb="FFFFFF00"/>
      <name val="Calibri"/>
      <scheme val="minor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00000"/>
      <name val="Calibri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00000"/>
      <name val="Calibri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b/>
      <u/>
      <sz val="8.0"/>
      <color rgb="FFFFFF00"/>
      <name val="Calibri"/>
    </font>
    <font>
      <u/>
      <sz val="8.0"/>
      <color theme="1"/>
      <name val="Calibri"/>
    </font>
    <font>
      <sz val="8.0"/>
      <color theme="1"/>
      <name val="Arial"/>
    </font>
    <font>
      <u/>
      <sz val="8.0"/>
      <color rgb="FF0563C1"/>
      <name val="Calibri"/>
    </font>
    <font>
      <sz val="11.0"/>
      <color rgb="FF000000"/>
      <name val="Inconsolata"/>
    </font>
    <font>
      <u/>
      <sz val="8.0"/>
      <color theme="1"/>
      <name val="Calibri"/>
    </font>
    <font>
      <u/>
      <sz val="8.0"/>
      <color rgb="FF000000"/>
      <name val="Calibri"/>
    </font>
    <font>
      <u/>
      <sz val="8.0"/>
      <color theme="1"/>
      <name val="Calibri"/>
    </font>
    <font>
      <u/>
      <sz val="8.0"/>
      <color theme="1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u/>
      <sz val="8.0"/>
      <color rgb="FF0563C1"/>
      <name val="Calibri"/>
    </font>
    <font>
      <u/>
      <sz val="8.0"/>
      <color rgb="FF000000"/>
      <name val="Calibri"/>
    </font>
    <font>
      <color theme="1"/>
      <name val="Calibri"/>
      <scheme val="minor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2" fillId="3" fontId="6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3" fillId="3" fontId="8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1" fillId="3" fontId="9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ill="1" applyFont="1">
      <alignment horizontal="center" readingOrder="0" shrinkToFit="0" vertical="center" wrapText="1"/>
    </xf>
    <xf borderId="1" fillId="4" fontId="15" numFmtId="0" xfId="0" applyAlignment="1" applyBorder="1" applyFont="1">
      <alignment horizontal="left" readingOrder="0" shrinkToFit="0" vertical="center" wrapText="1"/>
    </xf>
    <xf borderId="1" fillId="4" fontId="16" numFmtId="0" xfId="0" applyAlignment="1" applyBorder="1" applyFont="1">
      <alignment horizontal="left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readingOrder="0" vertical="center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" fillId="4" fontId="18" numFmtId="0" xfId="0" applyAlignment="1" applyBorder="1" applyFont="1">
      <alignment horizontal="center" readingOrder="0" shrinkToFit="0" vertical="center" wrapText="1"/>
    </xf>
    <xf borderId="1" fillId="5" fontId="19" numFmtId="0" xfId="0" applyAlignment="1" applyBorder="1" applyFill="1" applyFont="1">
      <alignment horizontal="center" readingOrder="0" shrinkToFit="0" vertical="center" wrapText="1"/>
    </xf>
    <xf borderId="1" fillId="5" fontId="19" numFmtId="0" xfId="0" applyAlignment="1" applyBorder="1" applyFont="1">
      <alignment horizontal="left" readingOrder="0" shrinkToFit="0" vertical="center" wrapText="1"/>
    </xf>
    <xf borderId="1" fillId="5" fontId="20" numFmtId="0" xfId="0" applyAlignment="1" applyBorder="1" applyFont="1">
      <alignment horizontal="left" readingOrder="0" shrinkToFit="0" vertical="center" wrapText="1"/>
    </xf>
    <xf borderId="1" fillId="5" fontId="19" numFmtId="0" xfId="0" applyAlignment="1" applyBorder="1" applyFont="1">
      <alignment horizontal="center" shrinkToFit="0" vertical="center" wrapText="1"/>
    </xf>
    <xf borderId="1" fillId="5" fontId="19" numFmtId="0" xfId="0" applyAlignment="1" applyBorder="1" applyFont="1">
      <alignment horizontal="center" readingOrder="0" vertical="center"/>
    </xf>
    <xf borderId="1" fillId="5" fontId="19" numFmtId="0" xfId="0" applyAlignment="1" applyBorder="1" applyFont="1">
      <alignment horizontal="center" readingOrder="0" shrinkToFit="0" vertical="center" wrapText="1"/>
    </xf>
    <xf borderId="1" fillId="5" fontId="21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5" fontId="19" numFmtId="0" xfId="0" applyAlignment="1" applyBorder="1" applyFont="1">
      <alignment horizontal="left" readingOrder="0" shrinkToFit="0" vertical="center" wrapText="1"/>
    </xf>
    <xf borderId="1" fillId="5" fontId="23" numFmtId="0" xfId="0" applyAlignment="1" applyBorder="1" applyFont="1">
      <alignment horizontal="left" readingOrder="0" shrinkToFit="0" vertical="center" wrapText="1"/>
    </xf>
    <xf borderId="1" fillId="6" fontId="19" numFmtId="0" xfId="0" applyAlignment="1" applyBorder="1" applyFill="1" applyFont="1">
      <alignment horizontal="center" readingOrder="0" shrinkToFit="0" vertical="center" wrapText="1"/>
    </xf>
    <xf borderId="1" fillId="6" fontId="19" numFmtId="0" xfId="0" applyAlignment="1" applyBorder="1" applyFont="1">
      <alignment horizontal="left" readingOrder="0" shrinkToFit="0" vertical="center" wrapText="1"/>
    </xf>
    <xf borderId="1" fillId="6" fontId="19" numFmtId="0" xfId="0" applyAlignment="1" applyBorder="1" applyFont="1">
      <alignment horizontal="center" shrinkToFit="0" vertical="center" wrapText="1"/>
    </xf>
    <xf borderId="1" fillId="6" fontId="19" numFmtId="0" xfId="0" applyAlignment="1" applyBorder="1" applyFont="1">
      <alignment horizontal="center" readingOrder="0" vertical="center"/>
    </xf>
    <xf borderId="1" fillId="6" fontId="19" numFmtId="0" xfId="0" applyAlignment="1" applyBorder="1" applyFont="1">
      <alignment horizontal="center" readingOrder="0" shrinkToFit="0" vertical="center" wrapText="1"/>
    </xf>
    <xf borderId="1" fillId="6" fontId="24" numFmtId="0" xfId="0" applyAlignment="1" applyBorder="1" applyFont="1">
      <alignment horizontal="center" readingOrder="0" shrinkToFit="0" vertical="center" wrapText="1"/>
    </xf>
    <xf borderId="1" fillId="6" fontId="22" numFmtId="0" xfId="0" applyAlignment="1" applyBorder="1" applyFont="1">
      <alignment horizontal="center" readingOrder="0" shrinkToFit="0" vertical="center" wrapText="1"/>
    </xf>
    <xf borderId="1" fillId="6" fontId="25" numFmtId="0" xfId="0" applyAlignment="1" applyBorder="1" applyFont="1">
      <alignment horizontal="left" readingOrder="0" shrinkToFit="0" vertical="center" wrapText="1"/>
    </xf>
    <xf borderId="1" fillId="7" fontId="20" numFmtId="0" xfId="0" applyAlignment="1" applyBorder="1" applyFill="1" applyFont="1">
      <alignment horizontal="center" readingOrder="0" shrinkToFit="0" vertical="center" wrapText="1"/>
    </xf>
    <xf borderId="1" fillId="7" fontId="20" numFmtId="0" xfId="0" applyAlignment="1" applyBorder="1" applyFont="1">
      <alignment horizontal="left" readingOrder="0" shrinkToFit="0" vertical="center" wrapText="1"/>
    </xf>
    <xf borderId="1" fillId="7" fontId="26" numFmtId="0" xfId="0" applyAlignment="1" applyBorder="1" applyFont="1">
      <alignment horizontal="left" readingOrder="0" shrinkToFit="0" vertical="center" wrapText="1"/>
    </xf>
    <xf borderId="1" fillId="7" fontId="20" numFmtId="0" xfId="0" applyAlignment="1" applyBorder="1" applyFont="1">
      <alignment horizontal="center" shrinkToFit="0" vertical="center" wrapText="1"/>
    </xf>
    <xf borderId="1" fillId="7" fontId="20" numFmtId="0" xfId="0" applyAlignment="1" applyBorder="1" applyFont="1">
      <alignment horizontal="center" readingOrder="0" vertical="center"/>
    </xf>
    <xf borderId="1" fillId="7" fontId="20" numFmtId="0" xfId="0" applyAlignment="1" applyBorder="1" applyFont="1">
      <alignment horizontal="center" readingOrder="0" shrinkToFit="0" vertical="center" wrapText="1"/>
    </xf>
    <xf borderId="1" fillId="7" fontId="27" numFmtId="0" xfId="0" applyAlignment="1" applyBorder="1" applyFont="1">
      <alignment horizontal="center" readingOrder="0" shrinkToFit="0" vertical="center" wrapText="1"/>
    </xf>
    <xf borderId="1" fillId="7" fontId="28" numFmtId="0" xfId="0" applyAlignment="1" applyBorder="1" applyFont="1">
      <alignment horizontal="center" readingOrder="0" shrinkToFit="0" vertical="center" wrapText="1"/>
    </xf>
    <xf borderId="1" fillId="7" fontId="29" numFmtId="0" xfId="0" applyAlignment="1" applyBorder="1" applyFont="1">
      <alignment horizontal="left" readingOrder="0"/>
    </xf>
    <xf borderId="1" fillId="7" fontId="20" numFmtId="0" xfId="0" applyAlignment="1" applyBorder="1" applyFont="1">
      <alignment horizontal="left" readingOrder="0"/>
    </xf>
    <xf borderId="1" fillId="8" fontId="19" numFmtId="0" xfId="0" applyAlignment="1" applyBorder="1" applyFill="1" applyFont="1">
      <alignment horizontal="center" readingOrder="0" shrinkToFit="0" vertical="center" wrapText="1"/>
    </xf>
    <xf borderId="1" fillId="8" fontId="19" numFmtId="0" xfId="0" applyAlignment="1" applyBorder="1" applyFont="1">
      <alignment horizontal="left" readingOrder="0" shrinkToFit="0" vertical="center" wrapText="1"/>
    </xf>
    <xf borderId="1" fillId="8" fontId="19" numFmtId="0" xfId="0" applyAlignment="1" applyBorder="1" applyFont="1">
      <alignment horizontal="center" shrinkToFit="0" vertical="center" wrapText="1"/>
    </xf>
    <xf borderId="1" fillId="8" fontId="19" numFmtId="0" xfId="0" applyAlignment="1" applyBorder="1" applyFont="1">
      <alignment horizontal="center" readingOrder="0" vertical="center"/>
    </xf>
    <xf borderId="1" fillId="8" fontId="19" numFmtId="0" xfId="0" applyAlignment="1" applyBorder="1" applyFont="1">
      <alignment horizontal="center" readingOrder="0" shrinkToFit="0" vertical="center" wrapText="1"/>
    </xf>
    <xf borderId="1" fillId="8" fontId="30" numFmtId="0" xfId="0" applyAlignment="1" applyBorder="1" applyFont="1">
      <alignment horizontal="center" readingOrder="0" shrinkToFit="0" vertical="center" wrapText="1"/>
    </xf>
    <xf borderId="1" fillId="8" fontId="22" numFmtId="0" xfId="0" applyAlignment="1" applyBorder="1" applyFont="1">
      <alignment horizontal="center" readingOrder="0" shrinkToFit="0" vertical="center" wrapText="1"/>
    </xf>
    <xf borderId="1" fillId="8" fontId="31" numFmtId="0" xfId="0" applyAlignment="1" applyBorder="1" applyFont="1">
      <alignment horizontal="left" readingOrder="0" shrinkToFit="0" vertical="center" wrapText="1"/>
    </xf>
    <xf borderId="1" fillId="9" fontId="20" numFmtId="0" xfId="0" applyAlignment="1" applyBorder="1" applyFill="1" applyFont="1">
      <alignment horizontal="center" readingOrder="0" shrinkToFit="0" vertical="center" wrapText="1"/>
    </xf>
    <xf borderId="1" fillId="9" fontId="20" numFmtId="0" xfId="0" applyAlignment="1" applyBorder="1" applyFont="1">
      <alignment horizontal="left" readingOrder="0" shrinkToFit="0" vertical="center" wrapText="1"/>
    </xf>
    <xf borderId="1" fillId="9" fontId="20" numFmtId="0" xfId="0" applyAlignment="1" applyBorder="1" applyFont="1">
      <alignment horizontal="center" shrinkToFit="0" vertical="center" wrapText="1"/>
    </xf>
    <xf borderId="1" fillId="9" fontId="20" numFmtId="0" xfId="0" applyAlignment="1" applyBorder="1" applyFont="1">
      <alignment horizontal="center" readingOrder="0" vertical="center"/>
    </xf>
    <xf borderId="1" fillId="9" fontId="20" numFmtId="0" xfId="0" applyAlignment="1" applyBorder="1" applyFont="1">
      <alignment horizontal="center" readingOrder="0" shrinkToFit="0" vertical="center" wrapText="1"/>
    </xf>
    <xf borderId="1" fillId="9" fontId="32" numFmtId="0" xfId="0" applyAlignment="1" applyBorder="1" applyFont="1">
      <alignment horizontal="center" readingOrder="0" shrinkToFit="0" vertical="center" wrapText="1"/>
    </xf>
    <xf borderId="1" fillId="9" fontId="28" numFmtId="0" xfId="0" applyAlignment="1" applyBorder="1" applyFont="1">
      <alignment horizontal="center" readingOrder="0" shrinkToFit="0" vertical="center" wrapText="1"/>
    </xf>
    <xf borderId="1" fillId="9" fontId="33" numFmtId="0" xfId="0" applyAlignment="1" applyBorder="1" applyFont="1">
      <alignment horizontal="left" readingOrder="0" shrinkToFit="0" vertical="center" wrapText="1"/>
    </xf>
    <xf borderId="1" fillId="5" fontId="34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35" numFmtId="49" xfId="0" applyAlignment="1" applyBorder="1" applyFont="1" applyNumberFormat="1">
      <alignment horizontal="left" vertical="center"/>
    </xf>
    <xf borderId="1" fillId="0" fontId="35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2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36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" fillId="0" fontId="35" numFmtId="49" xfId="0" applyAlignment="1" applyBorder="1" applyFont="1" applyNumberFormat="1">
      <alignment horizontal="left" readingOrder="0" vertical="center"/>
    </xf>
    <xf borderId="1" fillId="0" fontId="35" numFmtId="0" xfId="0" applyAlignment="1" applyBorder="1" applyFont="1">
      <alignment horizontal="left" readingOrder="0" shrinkToFit="0" vertical="center" wrapText="1"/>
    </xf>
    <xf borderId="1" fillId="6" fontId="37" numFmtId="0" xfId="0" applyAlignment="1" applyBorder="1" applyFont="1">
      <alignment horizontal="center"/>
    </xf>
    <xf borderId="1" fillId="6" fontId="3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horizontal="left" readingOrder="0" shrinkToFit="0" vertical="center" wrapText="1"/>
    </xf>
    <xf borderId="1" fillId="0" fontId="35" numFmtId="0" xfId="0" applyAlignment="1" applyBorder="1" applyFont="1">
      <alignment horizontal="left" shrinkToFit="0" vertical="bottom" wrapText="1"/>
    </xf>
    <xf borderId="1" fillId="0" fontId="35" numFmtId="0" xfId="0" applyAlignment="1" applyBorder="1" applyFont="1">
      <alignment horizontal="left" readingOrder="0" shrinkToFit="0" vertical="bottom" wrapText="1"/>
    </xf>
    <xf borderId="1" fillId="7" fontId="37" numFmtId="0" xfId="0" applyAlignment="1" applyBorder="1" applyFont="1">
      <alignment horizontal="center"/>
    </xf>
    <xf borderId="1" fillId="7" fontId="39" numFmtId="0" xfId="0" applyAlignment="1" applyBorder="1" applyFont="1">
      <alignment horizontal="left" readingOrder="0" shrinkToFit="0" vertical="center" wrapText="1"/>
    </xf>
    <xf borderId="1" fillId="8" fontId="40" numFmtId="0" xfId="0" applyAlignment="1" applyBorder="1" applyFont="1">
      <alignment horizontal="left" readingOrder="0" shrinkToFit="0" vertical="center" wrapText="1"/>
    </xf>
    <xf borderId="1" fillId="8" fontId="41" numFmtId="0" xfId="0" applyAlignment="1" applyBorder="1" applyFont="1">
      <alignment horizontal="center" readingOrder="0" shrinkToFit="0" vertical="center" wrapText="1"/>
    </xf>
    <xf borderId="1" fillId="9" fontId="42" numFmtId="0" xfId="0" applyAlignment="1" applyBorder="1" applyFont="1">
      <alignment horizontal="center" readingOrder="0" shrinkToFit="0" vertical="center" wrapText="1"/>
    </xf>
    <xf borderId="1" fillId="9" fontId="43" numFmtId="0" xfId="0" applyAlignment="1" applyBorder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35" numFmtId="49" xfId="0" applyAlignment="1" applyFont="1" applyNumberFormat="1">
      <alignment horizontal="left" vertical="center"/>
    </xf>
    <xf borderId="0" fillId="0" fontId="35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1" fillId="10" fontId="19" numFmtId="0" xfId="0" applyAlignment="1" applyBorder="1" applyFill="1" applyFont="1">
      <alignment horizontal="center" readingOrder="0" shrinkToFit="0" vertical="center" wrapText="1"/>
    </xf>
    <xf borderId="1" fillId="10" fontId="19" numFmtId="0" xfId="0" applyAlignment="1" applyBorder="1" applyFont="1">
      <alignment horizontal="left" readingOrder="0" shrinkToFit="0" vertical="center" wrapText="1"/>
    </xf>
    <xf borderId="1" fillId="10" fontId="19" numFmtId="0" xfId="0" applyAlignment="1" applyBorder="1" applyFont="1">
      <alignment horizontal="center" shrinkToFit="0" vertical="center" wrapText="1"/>
    </xf>
    <xf borderId="1" fillId="10" fontId="19" numFmtId="0" xfId="0" applyAlignment="1" applyBorder="1" applyFont="1">
      <alignment horizontal="center" readingOrder="0" vertical="center"/>
    </xf>
    <xf borderId="1" fillId="10" fontId="19" numFmtId="0" xfId="0" applyAlignment="1" applyBorder="1" applyFont="1">
      <alignment horizontal="center" readingOrder="0" shrinkToFit="0" vertical="center" wrapText="1"/>
    </xf>
    <xf borderId="1" fillId="10" fontId="44" numFmtId="0" xfId="0" applyAlignment="1" applyBorder="1" applyFont="1">
      <alignment horizontal="center" readingOrder="0" shrinkToFit="0" vertical="center" wrapText="1"/>
    </xf>
    <xf borderId="1" fillId="10" fontId="22" numFmtId="0" xfId="0" applyAlignment="1" applyBorder="1" applyFont="1">
      <alignment horizontal="center" readingOrder="0" shrinkToFit="0" vertical="center" wrapText="1"/>
    </xf>
    <xf borderId="1" fillId="11" fontId="20" numFmtId="0" xfId="0" applyAlignment="1" applyBorder="1" applyFill="1" applyFont="1">
      <alignment horizontal="center" readingOrder="0" shrinkToFit="0" vertical="center" wrapText="1"/>
    </xf>
    <xf borderId="1" fillId="11" fontId="20" numFmtId="0" xfId="0" applyAlignment="1" applyBorder="1" applyFont="1">
      <alignment horizontal="left" readingOrder="0" shrinkToFit="0" vertical="center" wrapText="1"/>
    </xf>
    <xf borderId="1" fillId="11" fontId="20" numFmtId="0" xfId="0" applyAlignment="1" applyBorder="1" applyFont="1">
      <alignment horizontal="left" readingOrder="0" shrinkToFit="0" vertical="center" wrapText="1"/>
    </xf>
    <xf borderId="1" fillId="11" fontId="20" numFmtId="0" xfId="0" applyAlignment="1" applyBorder="1" applyFont="1">
      <alignment horizontal="center" shrinkToFit="0" vertical="center" wrapText="1"/>
    </xf>
    <xf borderId="1" fillId="11" fontId="20" numFmtId="0" xfId="0" applyAlignment="1" applyBorder="1" applyFont="1">
      <alignment horizontal="center" readingOrder="0" vertical="center"/>
    </xf>
    <xf borderId="1" fillId="11" fontId="20" numFmtId="0" xfId="0" applyAlignment="1" applyBorder="1" applyFont="1">
      <alignment horizontal="center" readingOrder="0" shrinkToFit="0" vertical="center" wrapText="1"/>
    </xf>
    <xf borderId="1" fillId="11" fontId="45" numFmtId="0" xfId="0" applyAlignment="1" applyBorder="1" applyFont="1">
      <alignment horizontal="center" readingOrder="0" shrinkToFit="0" vertical="center" wrapText="1"/>
    </xf>
    <xf borderId="1" fillId="11" fontId="28" numFmtId="0" xfId="0" applyAlignment="1" applyBorder="1" applyFont="1">
      <alignment horizontal="center" readingOrder="0" shrinkToFit="0" vertical="center" wrapText="1"/>
    </xf>
    <xf borderId="1" fillId="11" fontId="20" numFmtId="0" xfId="0" applyAlignment="1" applyBorder="1" applyFont="1">
      <alignment horizontal="left" readingOrder="0"/>
    </xf>
    <xf borderId="0" fillId="0" fontId="46" numFmtId="0" xfId="0" applyFont="1"/>
    <xf borderId="0" fillId="0" fontId="4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amplimed.com.br/cnes/" TargetMode="Externa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plimed.com.br/cnes/" TargetMode="External"/><Relationship Id="rId20" Type="http://schemas.openxmlformats.org/officeDocument/2006/relationships/hyperlink" Target="https://pt.wikipedia.org/wiki/Contribui%C3%A7%C3%A3o_Social_sobre_o_Lucro_L%C3%ADquido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iss.fortaleza.ce.gov.br/grpfor/login.seam" TargetMode="External"/><Relationship Id="rId21" Type="http://schemas.openxmlformats.org/officeDocument/2006/relationships/hyperlink" Target="https://pt.wikipedia.org/wiki/Contribui%C3%A7%C3%B5es_de_Interven%C3%A7%C3%A3o_no_Dom%C3%ADnio_Econ%C3%B4mico" TargetMode="External"/><Relationship Id="rId24" Type="http://schemas.openxmlformats.org/officeDocument/2006/relationships/hyperlink" Target="https://www.gov.br/pt-br/servicos/declarar-debitos-e-creditos-tributarios-federais" TargetMode="External"/><Relationship Id="rId23" Type="http://schemas.openxmlformats.org/officeDocument/2006/relationships/hyperlink" Target="http://sped.rfb.gov.br/projeto/show/274" TargetMode="External"/><Relationship Id="rId1" Type="http://schemas.openxmlformats.org/officeDocument/2006/relationships/hyperlink" Target="http://www8.receita.fazenda.gov.br/SIMPLESNACIONAL/aplicacoes.aspx?id=21" TargetMode="External"/><Relationship Id="rId2" Type="http://schemas.openxmlformats.org/officeDocument/2006/relationships/hyperlink" Target="https://pt.wikipedia.org/wiki/Imposto" TargetMode="External"/><Relationship Id="rId3" Type="http://schemas.openxmlformats.org/officeDocument/2006/relationships/hyperlink" Target="https://pt.wikipedia.org/wiki/Contribui%C3%A7%C3%A3o_especial" TargetMode="External"/><Relationship Id="rId4" Type="http://schemas.openxmlformats.org/officeDocument/2006/relationships/hyperlink" Target="https://pt.wikipedia.org/wiki/Imposto_sobre_Circula%C3%A7%C3%A3o_de_Mercadorias_e_Servi%C3%A7os" TargetMode="External"/><Relationship Id="rId9" Type="http://schemas.openxmlformats.org/officeDocument/2006/relationships/hyperlink" Target="https://pt.wikipedia.org/wiki/Imposto_sobre_opera%C3%A7%C3%B5es_financeiras" TargetMode="External"/><Relationship Id="rId26" Type="http://schemas.openxmlformats.org/officeDocument/2006/relationships/hyperlink" Target="http://sped.rfb.gov.br/projeto/show/1196" TargetMode="External"/><Relationship Id="rId25" Type="http://schemas.openxmlformats.org/officeDocument/2006/relationships/hyperlink" Target="https://www.gov.br/receitafederal/pt-br/centrais-de-conteudo/publicacoes/manuais/manual-dctfweb/manual-de-orientacao-da-dctfweb-2022" TargetMode="External"/><Relationship Id="rId28" Type="http://schemas.openxmlformats.org/officeDocument/2006/relationships/hyperlink" Target="http://sped.rfb.gov.br/projeto/show/1048" TargetMode="External"/><Relationship Id="rId27" Type="http://schemas.openxmlformats.org/officeDocument/2006/relationships/hyperlink" Target="http://sped.rfb.gov.br/projeto/show/268" TargetMode="External"/><Relationship Id="rId5" Type="http://schemas.openxmlformats.org/officeDocument/2006/relationships/hyperlink" Target="https://pt.wikipedia.org/wiki/Imposto_sobre_a_propriedade_de_ve%C3%ADculos_automotores" TargetMode="External"/><Relationship Id="rId6" Type="http://schemas.openxmlformats.org/officeDocument/2006/relationships/hyperlink" Target="https://pt.wikipedia.org/wiki/Imposto_de_transmiss%C3%A3o_causa_mortis_e_doa%C3%A7%C3%A3o" TargetMode="External"/><Relationship Id="rId29" Type="http://schemas.openxmlformats.org/officeDocument/2006/relationships/hyperlink" Target="https://www.gov.br/receitafederal/pt-br/centrais-de-conteudo/publicacoes/manuais/manual-do-sefip-gfip/manual-gfip" TargetMode="External"/><Relationship Id="rId7" Type="http://schemas.openxmlformats.org/officeDocument/2006/relationships/hyperlink" Target="https://pt.wikipedia.org/wiki/Imposto_sobre_Produtos_Industrializados" TargetMode="External"/><Relationship Id="rId8" Type="http://schemas.openxmlformats.org/officeDocument/2006/relationships/hyperlink" Target="http://www8.receita.fazenda.gov.br/SimplesNacional/" TargetMode="External"/><Relationship Id="rId31" Type="http://schemas.openxmlformats.org/officeDocument/2006/relationships/hyperlink" Target="http://sped.rfb.gov.br/pagina/show/499" TargetMode="External"/><Relationship Id="rId30" Type="http://schemas.openxmlformats.org/officeDocument/2006/relationships/hyperlink" Target="http://www.guiatrabalhista.com.br/guia/folha_pagamento.htm" TargetMode="External"/><Relationship Id="rId11" Type="http://schemas.openxmlformats.org/officeDocument/2006/relationships/hyperlink" Target="https://pt.wikipedia.org/wiki/Imposto_de_Exporta%C3%A7%C3%A3o" TargetMode="External"/><Relationship Id="rId33" Type="http://schemas.openxmlformats.org/officeDocument/2006/relationships/hyperlink" Target="https://www.gov.br/receitafederal/pt-br/assuntos/orientacao-tributaria/declaracoes-e-demonstrativos/dirf" TargetMode="External"/><Relationship Id="rId10" Type="http://schemas.openxmlformats.org/officeDocument/2006/relationships/hyperlink" Target="https://pt.wikipedia.org/wiki/Imposto_de_importa%C3%A7%C3%A3o" TargetMode="External"/><Relationship Id="rId32" Type="http://schemas.openxmlformats.org/officeDocument/2006/relationships/hyperlink" Target="http://sped.rfb.gov.br/pagina/show/1285" TargetMode="External"/><Relationship Id="rId13" Type="http://schemas.openxmlformats.org/officeDocument/2006/relationships/hyperlink" Target="https://pt.wikipedia.org/wiki/Imposto_territorial_rural" TargetMode="External"/><Relationship Id="rId35" Type="http://schemas.openxmlformats.org/officeDocument/2006/relationships/hyperlink" Target="https://www.jornalcontabil.com.br/lalur-livro-de-apuracao-do-lucro-real-o-que-e-e-para-que-serve/" TargetMode="External"/><Relationship Id="rId12" Type="http://schemas.openxmlformats.org/officeDocument/2006/relationships/hyperlink" Target="https://pt.wikipedia.org/wiki/Imposto_sobre_a_Renda_e_Proventos_de_Qualquer_Natureza" TargetMode="External"/><Relationship Id="rId34" Type="http://schemas.openxmlformats.org/officeDocument/2006/relationships/hyperlink" Target="https://catolicasc.org.br/faq/o-que-e-dirpf-declaracao-de-imposto-de-renda-de-pessoa-fisica-ou-negativa-da-declaracao-de-ir/" TargetMode="External"/><Relationship Id="rId15" Type="http://schemas.openxmlformats.org/officeDocument/2006/relationships/hyperlink" Target="https://pt.wikipedia.org/wiki/Imposto_sobre_a_Propriedade_Predial_e_Territorial_Urbana" TargetMode="External"/><Relationship Id="rId37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4" Type="http://schemas.openxmlformats.org/officeDocument/2006/relationships/hyperlink" Target="https://pt.wikipedia.org/wiki/Imposto_sobre_Servi%C3%A7os_de_Qualquer_Natureza" TargetMode="External"/><Relationship Id="rId36" Type="http://schemas.openxmlformats.org/officeDocument/2006/relationships/hyperlink" Target="https://crcms.org.br/defis-o-que-e-qual-sua-funcao-e-quem-deve-declarar/" TargetMode="External"/><Relationship Id="rId17" Type="http://schemas.openxmlformats.org/officeDocument/2006/relationships/hyperlink" Target="https://pt.wikipedia.org/wiki/PIS/PASEP" TargetMode="External"/><Relationship Id="rId39" Type="http://schemas.openxmlformats.org/officeDocument/2006/relationships/hyperlink" Target="https://www.gov.br/receitafederal/pt-br/assuntos/orientacao-tributaria/declaracoes-e-demonstrativos/dimob" TargetMode="External"/><Relationship Id="rId16" Type="http://schemas.openxmlformats.org/officeDocument/2006/relationships/hyperlink" Target="https://pt.wikipedia.org/wiki/Imposto_sobre_a_transmiss%C3%A3o_de_bens_im%C3%B3veis" TargetMode="External"/><Relationship Id="rId38" Type="http://schemas.openxmlformats.org/officeDocument/2006/relationships/hyperlink" Target="http://www8.receita.fazenda.gov.br/SimplesNacional/Aplicacoes/ATSPO/dasnsimei.app/Identificacao" TargetMode="External"/><Relationship Id="rId19" Type="http://schemas.openxmlformats.org/officeDocument/2006/relationships/hyperlink" Target="https://www.gov.br/receitafederal/pt-br/assuntos/orientacao-tributaria/tributos/IRPJ" TargetMode="External"/><Relationship Id="rId18" Type="http://schemas.openxmlformats.org/officeDocument/2006/relationships/hyperlink" Target="https://pt.wikipedia.org/wiki/Contribui%C3%A7%C3%A3o_para_o_Financiamento_da_Seguridade_Socia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5.43"/>
    <col customWidth="1" min="2" max="2" width="3.29"/>
    <col customWidth="1" min="3" max="3" width="13.71"/>
    <col customWidth="1" min="4" max="4" width="30.43"/>
    <col customWidth="1" min="5" max="5" width="2.71"/>
    <col customWidth="1" min="6" max="6" width="2.29"/>
    <col customWidth="1" min="7" max="7" width="2.86"/>
    <col customWidth="1" min="8" max="11" width="4.43"/>
    <col customWidth="1" min="12" max="12" width="5.29"/>
    <col customWidth="1" min="13" max="23" width="4.43"/>
    <col customWidth="1" min="24" max="25" width="5.14"/>
    <col customWidth="1" min="26" max="29" width="4.43"/>
    <col customWidth="1" min="30" max="30" width="10.14"/>
    <col customWidth="1" min="31" max="31" width="9.29"/>
    <col customWidth="1" min="32" max="32" width="4.43"/>
    <col customWidth="1" min="33" max="33" width="5.14"/>
    <col customWidth="1" min="34" max="34" width="4.43"/>
    <col customWidth="1" min="35" max="35" width="8.29"/>
    <col customWidth="1" min="36" max="38" width="6.29"/>
    <col customWidth="1" min="39" max="41" width="4.43"/>
    <col customWidth="1" min="42" max="47" width="5.14"/>
    <col customWidth="1" min="48" max="48" width="2.29"/>
    <col customWidth="1" min="49" max="49" width="10.71"/>
    <col customWidth="1" min="50" max="50" width="10.86"/>
    <col customWidth="1" min="51" max="52" width="13.57"/>
  </cols>
  <sheetData>
    <row r="1" ht="18.75" customHeight="1">
      <c r="A1" s="1"/>
      <c r="B1" s="2" t="s">
        <v>0</v>
      </c>
      <c r="E1" s="3"/>
      <c r="H1" s="3" t="s">
        <v>1</v>
      </c>
      <c r="J1" s="4">
        <v>44868.0</v>
      </c>
      <c r="L1" s="5" t="s">
        <v>2</v>
      </c>
      <c r="R1" s="6"/>
      <c r="S1" s="6"/>
      <c r="T1" s="7"/>
      <c r="U1" s="3"/>
      <c r="V1" s="3"/>
      <c r="W1" s="3"/>
      <c r="X1" s="3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ht="16.5" customHeight="1">
      <c r="A2" s="8" t="s">
        <v>3</v>
      </c>
      <c r="B2" s="8" t="s">
        <v>4</v>
      </c>
      <c r="C2" s="8" t="s">
        <v>5</v>
      </c>
      <c r="D2" s="9" t="s">
        <v>6</v>
      </c>
      <c r="E2" s="10" t="s">
        <v>7</v>
      </c>
      <c r="F2" s="10" t="s">
        <v>8</v>
      </c>
      <c r="G2" s="10" t="s">
        <v>9</v>
      </c>
      <c r="H2" s="11" t="s">
        <v>10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1" t="s">
        <v>11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3"/>
      <c r="AV2" s="11" t="s">
        <v>12</v>
      </c>
      <c r="AW2" s="12"/>
      <c r="AX2" s="12"/>
      <c r="AY2" s="12"/>
      <c r="AZ2" s="13"/>
    </row>
    <row r="3" ht="17.25" customHeight="1">
      <c r="A3" s="14"/>
      <c r="B3" s="14"/>
      <c r="C3" s="14"/>
      <c r="D3" s="14"/>
      <c r="E3" s="14"/>
      <c r="F3" s="14"/>
      <c r="G3" s="14"/>
      <c r="H3" s="15" t="s">
        <v>13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5" t="s">
        <v>14</v>
      </c>
      <c r="X3" s="12"/>
      <c r="Y3" s="12"/>
      <c r="Z3" s="12"/>
      <c r="AA3" s="12"/>
      <c r="AB3" s="12"/>
      <c r="AC3" s="13"/>
      <c r="AD3" s="16" t="s">
        <v>15</v>
      </c>
      <c r="AE3" s="12"/>
      <c r="AF3" s="12"/>
      <c r="AG3" s="12"/>
      <c r="AH3" s="12"/>
      <c r="AI3" s="12"/>
      <c r="AJ3" s="12"/>
      <c r="AK3" s="12"/>
      <c r="AL3" s="13"/>
      <c r="AM3" s="16" t="s">
        <v>16</v>
      </c>
      <c r="AN3" s="12"/>
      <c r="AO3" s="12"/>
      <c r="AP3" s="12"/>
      <c r="AQ3" s="12"/>
      <c r="AR3" s="12"/>
      <c r="AS3" s="12"/>
      <c r="AT3" s="12"/>
      <c r="AU3" s="13"/>
      <c r="AV3" s="11" t="s">
        <v>15</v>
      </c>
      <c r="AW3" s="13"/>
      <c r="AX3" s="11" t="s">
        <v>17</v>
      </c>
      <c r="AY3" s="12"/>
      <c r="AZ3" s="13"/>
    </row>
    <row r="4" ht="13.5" customHeight="1">
      <c r="A4" s="14"/>
      <c r="B4" s="14"/>
      <c r="C4" s="14"/>
      <c r="D4" s="14"/>
      <c r="E4" s="14"/>
      <c r="F4" s="14"/>
      <c r="G4" s="14"/>
      <c r="H4" s="16" t="s">
        <v>18</v>
      </c>
      <c r="I4" s="12"/>
      <c r="J4" s="12"/>
      <c r="K4" s="12"/>
      <c r="L4" s="13"/>
      <c r="M4" s="17" t="s">
        <v>19</v>
      </c>
      <c r="N4" s="12"/>
      <c r="O4" s="12"/>
      <c r="P4" s="12"/>
      <c r="Q4" s="12"/>
      <c r="R4" s="12"/>
      <c r="S4" s="13"/>
      <c r="T4" s="17" t="s">
        <v>20</v>
      </c>
      <c r="U4" s="12"/>
      <c r="V4" s="13"/>
      <c r="W4" s="17" t="s">
        <v>19</v>
      </c>
      <c r="X4" s="12"/>
      <c r="Y4" s="12"/>
      <c r="Z4" s="12"/>
      <c r="AA4" s="12"/>
      <c r="AB4" s="12"/>
      <c r="AC4" s="13"/>
      <c r="AD4" s="18" t="s">
        <v>20</v>
      </c>
      <c r="AE4" s="18" t="s">
        <v>18</v>
      </c>
      <c r="AF4" s="16" t="s">
        <v>19</v>
      </c>
      <c r="AG4" s="12"/>
      <c r="AH4" s="12"/>
      <c r="AI4" s="12"/>
      <c r="AJ4" s="12"/>
      <c r="AK4" s="12"/>
      <c r="AL4" s="13"/>
      <c r="AM4" s="16" t="s">
        <v>19</v>
      </c>
      <c r="AN4" s="12"/>
      <c r="AO4" s="12"/>
      <c r="AP4" s="12"/>
      <c r="AQ4" s="12"/>
      <c r="AR4" s="12"/>
      <c r="AS4" s="12"/>
      <c r="AT4" s="12"/>
      <c r="AU4" s="13"/>
      <c r="AV4" s="19"/>
      <c r="AW4" s="19" t="s">
        <v>19</v>
      </c>
      <c r="AX4" s="11" t="s">
        <v>19</v>
      </c>
      <c r="AY4" s="12"/>
      <c r="AZ4" s="13"/>
    </row>
    <row r="5" ht="33.0" customHeight="1">
      <c r="A5" s="20"/>
      <c r="B5" s="20"/>
      <c r="C5" s="20"/>
      <c r="D5" s="20"/>
      <c r="E5" s="20"/>
      <c r="F5" s="20"/>
      <c r="G5" s="20"/>
      <c r="H5" s="21" t="s">
        <v>21</v>
      </c>
      <c r="I5" s="22" t="s">
        <v>22</v>
      </c>
      <c r="J5" s="22" t="s">
        <v>23</v>
      </c>
      <c r="K5" s="21" t="s">
        <v>24</v>
      </c>
      <c r="L5" s="21" t="s">
        <v>25</v>
      </c>
      <c r="M5" s="21" t="s">
        <v>26</v>
      </c>
      <c r="N5" s="21" t="s">
        <v>27</v>
      </c>
      <c r="O5" s="21" t="s">
        <v>28</v>
      </c>
      <c r="P5" s="23" t="s">
        <v>29</v>
      </c>
      <c r="Q5" s="21" t="s">
        <v>30</v>
      </c>
      <c r="R5" s="21" t="s">
        <v>31</v>
      </c>
      <c r="S5" s="21" t="s">
        <v>32</v>
      </c>
      <c r="T5" s="21" t="s">
        <v>33</v>
      </c>
      <c r="U5" s="21" t="s">
        <v>34</v>
      </c>
      <c r="V5" s="21" t="s">
        <v>35</v>
      </c>
      <c r="W5" s="24" t="s">
        <v>36</v>
      </c>
      <c r="X5" s="21" t="s">
        <v>37</v>
      </c>
      <c r="Y5" s="21" t="s">
        <v>38</v>
      </c>
      <c r="Z5" s="21" t="s">
        <v>39</v>
      </c>
      <c r="AA5" s="21" t="s">
        <v>40</v>
      </c>
      <c r="AB5" s="21" t="s">
        <v>41</v>
      </c>
      <c r="AC5" s="23" t="s">
        <v>42</v>
      </c>
      <c r="AD5" s="21" t="s">
        <v>43</v>
      </c>
      <c r="AE5" s="21" t="s">
        <v>44</v>
      </c>
      <c r="AF5" s="21" t="s">
        <v>45</v>
      </c>
      <c r="AG5" s="21" t="s">
        <v>46</v>
      </c>
      <c r="AH5" s="23" t="s">
        <v>47</v>
      </c>
      <c r="AI5" s="23" t="s">
        <v>48</v>
      </c>
      <c r="AJ5" s="23" t="s">
        <v>49</v>
      </c>
      <c r="AK5" s="21" t="s">
        <v>50</v>
      </c>
      <c r="AL5" s="23" t="s">
        <v>51</v>
      </c>
      <c r="AM5" s="21" t="s">
        <v>52</v>
      </c>
      <c r="AN5" s="21" t="s">
        <v>53</v>
      </c>
      <c r="AO5" s="21" t="s">
        <v>54</v>
      </c>
      <c r="AP5" s="21" t="s">
        <v>55</v>
      </c>
      <c r="AQ5" s="21" t="s">
        <v>56</v>
      </c>
      <c r="AR5" s="21" t="s">
        <v>57</v>
      </c>
      <c r="AS5" s="23" t="s">
        <v>58</v>
      </c>
      <c r="AT5" s="21" t="s">
        <v>59</v>
      </c>
      <c r="AU5" s="21" t="s">
        <v>60</v>
      </c>
      <c r="AV5" s="25"/>
      <c r="AW5" s="25" t="s">
        <v>61</v>
      </c>
      <c r="AX5" s="25" t="s">
        <v>62</v>
      </c>
      <c r="AY5" s="25" t="s">
        <v>63</v>
      </c>
      <c r="AZ5" s="26" t="s">
        <v>64</v>
      </c>
    </row>
    <row r="6" ht="18.75" customHeight="1">
      <c r="A6" s="27">
        <f>A168</f>
        <v>62</v>
      </c>
      <c r="B6" s="27"/>
      <c r="C6" s="28"/>
      <c r="D6" s="29" t="s">
        <v>65</v>
      </c>
      <c r="E6" s="27"/>
      <c r="F6" s="27"/>
      <c r="G6" s="27"/>
      <c r="H6" s="30"/>
      <c r="I6" s="27"/>
      <c r="J6" s="27"/>
      <c r="K6" s="27"/>
      <c r="L6" s="27"/>
      <c r="M6" s="31"/>
      <c r="N6" s="27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27"/>
      <c r="AE6" s="30"/>
      <c r="AF6" s="30"/>
      <c r="AG6" s="30"/>
      <c r="AH6" s="27"/>
      <c r="AI6" s="30"/>
      <c r="AJ6" s="27"/>
      <c r="AK6" s="27"/>
      <c r="AL6" s="27"/>
      <c r="AM6" s="30"/>
      <c r="AN6" s="30"/>
      <c r="AO6" s="27"/>
      <c r="AP6" s="27"/>
      <c r="AQ6" s="30"/>
      <c r="AR6" s="27"/>
      <c r="AS6" s="30"/>
      <c r="AT6" s="30"/>
      <c r="AU6" s="30"/>
      <c r="AV6" s="34"/>
      <c r="AW6" s="34"/>
      <c r="AX6" s="34"/>
      <c r="AY6" s="34"/>
      <c r="AZ6" s="34"/>
    </row>
    <row r="7" ht="18.75" customHeight="1">
      <c r="A7" s="35"/>
      <c r="B7" s="35"/>
      <c r="C7" s="36"/>
      <c r="D7" s="37"/>
      <c r="E7" s="35"/>
      <c r="F7" s="35"/>
      <c r="G7" s="35"/>
      <c r="H7" s="38"/>
      <c r="I7" s="35"/>
      <c r="J7" s="35"/>
      <c r="K7" s="35"/>
      <c r="L7" s="35"/>
      <c r="M7" s="39"/>
      <c r="N7" s="35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1"/>
      <c r="AD7" s="35"/>
      <c r="AE7" s="38"/>
      <c r="AF7" s="38"/>
      <c r="AG7" s="38"/>
      <c r="AH7" s="35"/>
      <c r="AI7" s="38"/>
      <c r="AJ7" s="35"/>
      <c r="AK7" s="35"/>
      <c r="AL7" s="35"/>
      <c r="AM7" s="38"/>
      <c r="AN7" s="38"/>
      <c r="AO7" s="35"/>
      <c r="AP7" s="35"/>
      <c r="AQ7" s="38"/>
      <c r="AR7" s="35"/>
      <c r="AS7" s="38"/>
      <c r="AT7" s="38"/>
      <c r="AU7" s="38"/>
      <c r="AV7" s="42"/>
      <c r="AW7" s="42"/>
      <c r="AX7" s="42"/>
      <c r="AY7" s="42"/>
      <c r="AZ7" s="42"/>
    </row>
    <row r="8" ht="18.75" customHeight="1">
      <c r="A8" s="35">
        <f>A29</f>
        <v>10</v>
      </c>
      <c r="B8" s="35">
        <v>1.0</v>
      </c>
      <c r="C8" s="43"/>
      <c r="D8" s="44" t="s">
        <v>66</v>
      </c>
      <c r="E8" s="35"/>
      <c r="F8" s="35"/>
      <c r="G8" s="35"/>
      <c r="H8" s="38"/>
      <c r="I8" s="35"/>
      <c r="J8" s="35"/>
      <c r="K8" s="35"/>
      <c r="L8" s="35"/>
      <c r="M8" s="39"/>
      <c r="N8" s="35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1"/>
      <c r="AD8" s="35"/>
      <c r="AE8" s="38"/>
      <c r="AF8" s="38"/>
      <c r="AG8" s="38"/>
      <c r="AH8" s="35"/>
      <c r="AI8" s="38"/>
      <c r="AJ8" s="35"/>
      <c r="AK8" s="35"/>
      <c r="AL8" s="35"/>
      <c r="AM8" s="38"/>
      <c r="AN8" s="38"/>
      <c r="AO8" s="35"/>
      <c r="AP8" s="35"/>
      <c r="AQ8" s="38"/>
      <c r="AR8" s="35"/>
      <c r="AS8" s="38"/>
      <c r="AT8" s="38"/>
      <c r="AU8" s="38"/>
      <c r="AV8" s="42"/>
      <c r="AW8" s="42"/>
      <c r="AX8" s="42"/>
      <c r="AY8" s="42"/>
      <c r="AZ8" s="42"/>
    </row>
    <row r="9" ht="18.75" customHeight="1">
      <c r="A9" s="35"/>
      <c r="B9" s="35"/>
      <c r="C9" s="36"/>
      <c r="D9" s="36"/>
      <c r="E9" s="35"/>
      <c r="F9" s="35"/>
      <c r="G9" s="35"/>
      <c r="H9" s="38"/>
      <c r="I9" s="35"/>
      <c r="J9" s="35"/>
      <c r="K9" s="35"/>
      <c r="L9" s="35"/>
      <c r="M9" s="39"/>
      <c r="N9" s="35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1"/>
      <c r="AD9" s="35"/>
      <c r="AE9" s="38"/>
      <c r="AF9" s="38"/>
      <c r="AG9" s="38"/>
      <c r="AH9" s="35"/>
      <c r="AI9" s="38"/>
      <c r="AJ9" s="35"/>
      <c r="AK9" s="35"/>
      <c r="AL9" s="35"/>
      <c r="AM9" s="38"/>
      <c r="AN9" s="38"/>
      <c r="AO9" s="35"/>
      <c r="AP9" s="38"/>
      <c r="AQ9" s="38"/>
      <c r="AR9" s="35"/>
      <c r="AS9" s="38"/>
      <c r="AT9" s="38"/>
      <c r="AU9" s="38"/>
      <c r="AV9" s="42"/>
      <c r="AW9" s="42"/>
      <c r="AX9" s="42"/>
      <c r="AY9" s="42"/>
      <c r="AZ9" s="42"/>
    </row>
    <row r="10" ht="18.75" customHeight="1">
      <c r="A10" s="45"/>
      <c r="B10" s="45"/>
      <c r="C10" s="46"/>
      <c r="D10" s="46"/>
      <c r="E10" s="45"/>
      <c r="F10" s="45"/>
      <c r="G10" s="45"/>
      <c r="H10" s="47"/>
      <c r="I10" s="45"/>
      <c r="J10" s="45"/>
      <c r="K10" s="45"/>
      <c r="L10" s="45"/>
      <c r="M10" s="48"/>
      <c r="N10" s="45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50"/>
      <c r="AD10" s="45"/>
      <c r="AE10" s="47"/>
      <c r="AF10" s="47"/>
      <c r="AG10" s="47"/>
      <c r="AH10" s="45"/>
      <c r="AI10" s="47"/>
      <c r="AJ10" s="45"/>
      <c r="AK10" s="45"/>
      <c r="AL10" s="45"/>
      <c r="AM10" s="47"/>
      <c r="AN10" s="47"/>
      <c r="AO10" s="45"/>
      <c r="AP10" s="47"/>
      <c r="AQ10" s="47"/>
      <c r="AR10" s="45"/>
      <c r="AS10" s="47"/>
      <c r="AT10" s="45"/>
      <c r="AU10" s="47"/>
      <c r="AV10" s="51"/>
      <c r="AW10" s="51"/>
      <c r="AX10" s="51"/>
      <c r="AY10" s="51"/>
      <c r="AZ10" s="51"/>
    </row>
    <row r="11" ht="18.75" customHeight="1">
      <c r="A11" s="45">
        <f>A42</f>
        <v>20</v>
      </c>
      <c r="B11" s="45">
        <v>2.0</v>
      </c>
      <c r="C11" s="52"/>
      <c r="D11" s="52" t="s">
        <v>67</v>
      </c>
      <c r="E11" s="45"/>
      <c r="F11" s="45" t="s">
        <v>68</v>
      </c>
      <c r="G11" s="45"/>
      <c r="H11" s="47"/>
      <c r="I11" s="45"/>
      <c r="J11" s="45"/>
      <c r="K11" s="45"/>
      <c r="L11" s="45"/>
      <c r="M11" s="48"/>
      <c r="N11" s="45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50"/>
      <c r="AD11" s="45"/>
      <c r="AE11" s="47"/>
      <c r="AF11" s="47"/>
      <c r="AG11" s="47"/>
      <c r="AH11" s="45"/>
      <c r="AI11" s="47"/>
      <c r="AJ11" s="45"/>
      <c r="AK11" s="45"/>
      <c r="AL11" s="45"/>
      <c r="AM11" s="47"/>
      <c r="AN11" s="47"/>
      <c r="AO11" s="45"/>
      <c r="AP11" s="47"/>
      <c r="AQ11" s="47"/>
      <c r="AR11" s="45"/>
      <c r="AS11" s="47"/>
      <c r="AT11" s="45" t="s">
        <v>69</v>
      </c>
      <c r="AU11" s="47"/>
      <c r="AV11" s="51"/>
      <c r="AW11" s="51" t="s">
        <v>69</v>
      </c>
      <c r="AX11" s="51" t="s">
        <v>69</v>
      </c>
      <c r="AY11" s="51" t="s">
        <v>69</v>
      </c>
      <c r="AZ11" s="51"/>
    </row>
    <row r="12" ht="18.75" customHeight="1">
      <c r="A12" s="45"/>
      <c r="B12" s="45"/>
      <c r="C12" s="46"/>
      <c r="D12" s="46"/>
      <c r="E12" s="45"/>
      <c r="F12" s="45"/>
      <c r="G12" s="45"/>
      <c r="H12" s="47"/>
      <c r="I12" s="45"/>
      <c r="J12" s="45"/>
      <c r="K12" s="45"/>
      <c r="L12" s="45"/>
      <c r="M12" s="48"/>
      <c r="N12" s="45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50"/>
      <c r="AD12" s="45"/>
      <c r="AE12" s="47"/>
      <c r="AF12" s="47"/>
      <c r="AG12" s="47"/>
      <c r="AH12" s="45"/>
      <c r="AI12" s="47"/>
      <c r="AJ12" s="45"/>
      <c r="AK12" s="45"/>
      <c r="AL12" s="45"/>
      <c r="AM12" s="47"/>
      <c r="AN12" s="47"/>
      <c r="AO12" s="45"/>
      <c r="AP12" s="47"/>
      <c r="AQ12" s="47"/>
      <c r="AR12" s="45"/>
      <c r="AS12" s="47"/>
      <c r="AT12" s="47"/>
      <c r="AU12" s="47"/>
      <c r="AV12" s="51"/>
      <c r="AW12" s="51"/>
      <c r="AX12" s="51"/>
      <c r="AY12" s="51"/>
      <c r="AZ12" s="51"/>
    </row>
    <row r="13" ht="18.75" customHeight="1">
      <c r="A13" s="53">
        <f>A65</f>
        <v>20</v>
      </c>
      <c r="B13" s="53">
        <v>3.0</v>
      </c>
      <c r="C13" s="54"/>
      <c r="D13" s="55" t="s">
        <v>70</v>
      </c>
      <c r="E13" s="53"/>
      <c r="F13" s="53" t="s">
        <v>69</v>
      </c>
      <c r="G13" s="53" t="s">
        <v>71</v>
      </c>
      <c r="H13" s="56"/>
      <c r="I13" s="53"/>
      <c r="J13" s="53"/>
      <c r="K13" s="53" t="s">
        <v>71</v>
      </c>
      <c r="L13" s="53"/>
      <c r="M13" s="57"/>
      <c r="N13" s="53" t="s">
        <v>69</v>
      </c>
      <c r="O13" s="58" t="s">
        <v>69</v>
      </c>
      <c r="P13" s="58"/>
      <c r="Q13" s="58"/>
      <c r="R13" s="58" t="s">
        <v>69</v>
      </c>
      <c r="S13" s="58"/>
      <c r="T13" s="58" t="s">
        <v>69</v>
      </c>
      <c r="U13" s="58" t="s">
        <v>71</v>
      </c>
      <c r="V13" s="58" t="s">
        <v>71</v>
      </c>
      <c r="W13" s="58" t="s">
        <v>69</v>
      </c>
      <c r="X13" s="58"/>
      <c r="Y13" s="58"/>
      <c r="Z13" s="58"/>
      <c r="AA13" s="58"/>
      <c r="AB13" s="58"/>
      <c r="AC13" s="59" t="s">
        <v>69</v>
      </c>
      <c r="AD13" s="53" t="s">
        <v>69</v>
      </c>
      <c r="AE13" s="56"/>
      <c r="AF13" s="56"/>
      <c r="AG13" s="56"/>
      <c r="AH13" s="53" t="s">
        <v>72</v>
      </c>
      <c r="AI13" s="56"/>
      <c r="AJ13" s="53" t="s">
        <v>69</v>
      </c>
      <c r="AK13" s="53" t="s">
        <v>69</v>
      </c>
      <c r="AL13" s="53" t="s">
        <v>69</v>
      </c>
      <c r="AM13" s="56"/>
      <c r="AN13" s="56"/>
      <c r="AO13" s="53" t="s">
        <v>69</v>
      </c>
      <c r="AP13" s="56"/>
      <c r="AQ13" s="56"/>
      <c r="AR13" s="53" t="s">
        <v>69</v>
      </c>
      <c r="AS13" s="56"/>
      <c r="AT13" s="56"/>
      <c r="AU13" s="56"/>
      <c r="AV13" s="60"/>
      <c r="AW13" s="60" t="s">
        <v>69</v>
      </c>
      <c r="AX13" s="60" t="s">
        <v>69</v>
      </c>
      <c r="AY13" s="60" t="s">
        <v>69</v>
      </c>
      <c r="AZ13" s="60"/>
    </row>
    <row r="14" ht="18.75" customHeight="1">
      <c r="A14" s="53">
        <f>A88</f>
        <v>15</v>
      </c>
      <c r="B14" s="53">
        <v>4.0</v>
      </c>
      <c r="C14" s="54"/>
      <c r="D14" s="55" t="s">
        <v>73</v>
      </c>
      <c r="E14" s="53"/>
      <c r="F14" s="53" t="s">
        <v>69</v>
      </c>
      <c r="G14" s="53" t="s">
        <v>71</v>
      </c>
      <c r="H14" s="53" t="s">
        <v>69</v>
      </c>
      <c r="I14" s="53" t="s">
        <v>69</v>
      </c>
      <c r="J14" s="53" t="s">
        <v>71</v>
      </c>
      <c r="K14" s="53" t="s">
        <v>71</v>
      </c>
      <c r="L14" s="53" t="s">
        <v>71</v>
      </c>
      <c r="M14" s="57"/>
      <c r="N14" s="53" t="s">
        <v>69</v>
      </c>
      <c r="O14" s="58" t="s">
        <v>69</v>
      </c>
      <c r="P14" s="58" t="s">
        <v>71</v>
      </c>
      <c r="Q14" s="58" t="s">
        <v>71</v>
      </c>
      <c r="R14" s="58" t="s">
        <v>71</v>
      </c>
      <c r="S14" s="58" t="s">
        <v>71</v>
      </c>
      <c r="T14" s="58" t="s">
        <v>71</v>
      </c>
      <c r="U14" s="58" t="s">
        <v>71</v>
      </c>
      <c r="V14" s="58" t="s">
        <v>71</v>
      </c>
      <c r="W14" s="58" t="s">
        <v>71</v>
      </c>
      <c r="X14" s="58"/>
      <c r="Y14" s="58"/>
      <c r="Z14" s="58"/>
      <c r="AA14" s="58"/>
      <c r="AB14" s="58"/>
      <c r="AC14" s="59" t="s">
        <v>71</v>
      </c>
      <c r="AD14" s="53" t="s">
        <v>71</v>
      </c>
      <c r="AE14" s="56"/>
      <c r="AF14" s="56"/>
      <c r="AG14" s="56"/>
      <c r="AH14" s="53"/>
      <c r="AI14" s="56"/>
      <c r="AJ14" s="53" t="s">
        <v>69</v>
      </c>
      <c r="AK14" s="53" t="s">
        <v>69</v>
      </c>
      <c r="AL14" s="53" t="s">
        <v>69</v>
      </c>
      <c r="AM14" s="56"/>
      <c r="AN14" s="56"/>
      <c r="AO14" s="53" t="s">
        <v>69</v>
      </c>
      <c r="AP14" s="56"/>
      <c r="AQ14" s="56"/>
      <c r="AR14" s="53" t="s">
        <v>69</v>
      </c>
      <c r="AS14" s="56"/>
      <c r="AT14" s="56"/>
      <c r="AU14" s="56"/>
      <c r="AV14" s="60"/>
      <c r="AW14" s="60" t="s">
        <v>69</v>
      </c>
      <c r="AX14" s="60" t="s">
        <v>69</v>
      </c>
      <c r="AY14" s="60" t="s">
        <v>69</v>
      </c>
      <c r="AZ14" s="60"/>
    </row>
    <row r="15" ht="18.75" customHeight="1">
      <c r="A15" s="53">
        <f>A106</f>
        <v>2</v>
      </c>
      <c r="B15" s="53">
        <v>5.0</v>
      </c>
      <c r="C15" s="54"/>
      <c r="D15" s="55" t="s">
        <v>74</v>
      </c>
      <c r="E15" s="53"/>
      <c r="F15" s="53"/>
      <c r="G15" s="53"/>
      <c r="H15" s="56"/>
      <c r="I15" s="53"/>
      <c r="J15" s="53"/>
      <c r="K15" s="53"/>
      <c r="L15" s="53"/>
      <c r="M15" s="57"/>
      <c r="N15" s="53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9"/>
      <c r="AD15" s="53"/>
      <c r="AE15" s="56"/>
      <c r="AF15" s="56"/>
      <c r="AG15" s="56"/>
      <c r="AH15" s="53"/>
      <c r="AI15" s="56"/>
      <c r="AJ15" s="53"/>
      <c r="AK15" s="53"/>
      <c r="AL15" s="53"/>
      <c r="AM15" s="56"/>
      <c r="AN15" s="56"/>
      <c r="AO15" s="53"/>
      <c r="AP15" s="56"/>
      <c r="AQ15" s="56"/>
      <c r="AR15" s="53"/>
      <c r="AS15" s="56"/>
      <c r="AT15" s="56"/>
      <c r="AU15" s="56"/>
      <c r="AV15" s="60"/>
      <c r="AW15" s="60" t="s">
        <v>69</v>
      </c>
      <c r="AX15" s="60" t="s">
        <v>69</v>
      </c>
      <c r="AY15" s="60" t="s">
        <v>69</v>
      </c>
      <c r="AZ15" s="60"/>
    </row>
    <row r="16" ht="18.75" customHeight="1">
      <c r="A16" s="53">
        <f>A163</f>
        <v>3</v>
      </c>
      <c r="B16" s="53">
        <v>12.0</v>
      </c>
      <c r="C16" s="54"/>
      <c r="D16" s="61" t="s">
        <v>75</v>
      </c>
      <c r="E16" s="53"/>
      <c r="F16" s="53"/>
      <c r="G16" s="53"/>
      <c r="H16" s="56"/>
      <c r="I16" s="53"/>
      <c r="J16" s="53"/>
      <c r="K16" s="53"/>
      <c r="L16" s="53"/>
      <c r="M16" s="57"/>
      <c r="N16" s="53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9"/>
      <c r="AD16" s="53"/>
      <c r="AE16" s="56"/>
      <c r="AF16" s="56"/>
      <c r="AG16" s="56"/>
      <c r="AH16" s="53"/>
      <c r="AI16" s="56"/>
      <c r="AJ16" s="53"/>
      <c r="AK16" s="53"/>
      <c r="AL16" s="53"/>
      <c r="AM16" s="56"/>
      <c r="AN16" s="56"/>
      <c r="AO16" s="53"/>
      <c r="AP16" s="56"/>
      <c r="AQ16" s="56"/>
      <c r="AR16" s="53"/>
      <c r="AS16" s="56"/>
      <c r="AT16" s="56"/>
      <c r="AU16" s="56"/>
      <c r="AV16" s="60"/>
      <c r="AW16" s="60"/>
      <c r="AX16" s="60"/>
      <c r="AY16" s="60"/>
      <c r="AZ16" s="60"/>
    </row>
    <row r="17" ht="18.75" customHeight="1">
      <c r="A17" s="53"/>
      <c r="B17" s="53"/>
      <c r="C17" s="54"/>
      <c r="D17" s="62"/>
      <c r="E17" s="53"/>
      <c r="F17" s="53"/>
      <c r="G17" s="53"/>
      <c r="H17" s="56"/>
      <c r="I17" s="53"/>
      <c r="J17" s="53"/>
      <c r="K17" s="53"/>
      <c r="L17" s="53"/>
      <c r="M17" s="57"/>
      <c r="N17" s="53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9"/>
      <c r="AD17" s="53"/>
      <c r="AE17" s="56"/>
      <c r="AF17" s="56"/>
      <c r="AG17" s="56"/>
      <c r="AH17" s="53"/>
      <c r="AI17" s="56"/>
      <c r="AJ17" s="53"/>
      <c r="AK17" s="53"/>
      <c r="AL17" s="53"/>
      <c r="AM17" s="56"/>
      <c r="AN17" s="56"/>
      <c r="AO17" s="53"/>
      <c r="AP17" s="56"/>
      <c r="AQ17" s="56"/>
      <c r="AR17" s="53"/>
      <c r="AS17" s="56"/>
      <c r="AT17" s="56"/>
      <c r="AU17" s="56"/>
      <c r="AV17" s="60"/>
      <c r="AW17" s="60"/>
      <c r="AX17" s="60"/>
      <c r="AY17" s="60"/>
      <c r="AZ17" s="60"/>
    </row>
    <row r="18" ht="18.75" customHeight="1">
      <c r="A18" s="63"/>
      <c r="B18" s="63"/>
      <c r="C18" s="64"/>
      <c r="D18" s="64"/>
      <c r="E18" s="63"/>
      <c r="F18" s="63"/>
      <c r="G18" s="63"/>
      <c r="H18" s="65"/>
      <c r="I18" s="63"/>
      <c r="J18" s="63"/>
      <c r="K18" s="63"/>
      <c r="L18" s="63"/>
      <c r="M18" s="66"/>
      <c r="N18" s="63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/>
      <c r="AD18" s="63"/>
      <c r="AE18" s="65"/>
      <c r="AF18" s="65"/>
      <c r="AG18" s="65"/>
      <c r="AH18" s="63"/>
      <c r="AI18" s="65"/>
      <c r="AJ18" s="63"/>
      <c r="AK18" s="63"/>
      <c r="AL18" s="63"/>
      <c r="AM18" s="65"/>
      <c r="AN18" s="65"/>
      <c r="AO18" s="63"/>
      <c r="AP18" s="65"/>
      <c r="AQ18" s="65"/>
      <c r="AR18" s="63"/>
      <c r="AS18" s="65"/>
      <c r="AT18" s="65"/>
      <c r="AU18" s="65"/>
      <c r="AV18" s="69"/>
      <c r="AW18" s="69"/>
      <c r="AX18" s="69"/>
      <c r="AY18" s="69"/>
      <c r="AZ18" s="69"/>
    </row>
    <row r="19" ht="18.75" customHeight="1">
      <c r="A19" s="63">
        <f>A111</f>
        <v>17</v>
      </c>
      <c r="B19" s="63">
        <v>6.0</v>
      </c>
      <c r="C19" s="64"/>
      <c r="D19" s="70" t="s">
        <v>76</v>
      </c>
      <c r="E19" s="63"/>
      <c r="F19" s="63"/>
      <c r="G19" s="63"/>
      <c r="H19" s="65"/>
      <c r="I19" s="63"/>
      <c r="J19" s="63"/>
      <c r="K19" s="63"/>
      <c r="L19" s="63"/>
      <c r="M19" s="66"/>
      <c r="N19" s="63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8"/>
      <c r="AD19" s="63"/>
      <c r="AE19" s="65"/>
      <c r="AF19" s="65"/>
      <c r="AG19" s="65"/>
      <c r="AH19" s="63"/>
      <c r="AI19" s="65"/>
      <c r="AJ19" s="63"/>
      <c r="AK19" s="63"/>
      <c r="AL19" s="63"/>
      <c r="AM19" s="65"/>
      <c r="AN19" s="65"/>
      <c r="AO19" s="63"/>
      <c r="AP19" s="65"/>
      <c r="AQ19" s="65"/>
      <c r="AR19" s="63"/>
      <c r="AS19" s="65"/>
      <c r="AT19" s="65"/>
      <c r="AU19" s="65"/>
      <c r="AV19" s="69"/>
      <c r="AW19" s="69" t="s">
        <v>69</v>
      </c>
      <c r="AX19" s="69" t="s">
        <v>69</v>
      </c>
      <c r="AY19" s="69" t="s">
        <v>69</v>
      </c>
      <c r="AZ19" s="69"/>
    </row>
    <row r="20" ht="18.75" customHeight="1">
      <c r="A20" s="63">
        <f>A130</f>
        <v>0</v>
      </c>
      <c r="B20" s="63">
        <v>7.0</v>
      </c>
      <c r="C20" s="64"/>
      <c r="D20" s="70" t="s">
        <v>77</v>
      </c>
      <c r="E20" s="63"/>
      <c r="F20" s="63"/>
      <c r="G20" s="63"/>
      <c r="H20" s="65"/>
      <c r="I20" s="63"/>
      <c r="J20" s="63"/>
      <c r="K20" s="63"/>
      <c r="L20" s="63"/>
      <c r="M20" s="66"/>
      <c r="N20" s="63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/>
      <c r="AD20" s="63"/>
      <c r="AE20" s="65"/>
      <c r="AF20" s="65"/>
      <c r="AG20" s="65"/>
      <c r="AH20" s="63"/>
      <c r="AI20" s="65"/>
      <c r="AJ20" s="63"/>
      <c r="AK20" s="63"/>
      <c r="AL20" s="63"/>
      <c r="AM20" s="65"/>
      <c r="AN20" s="65"/>
      <c r="AO20" s="63"/>
      <c r="AP20" s="65"/>
      <c r="AQ20" s="65"/>
      <c r="AR20" s="63"/>
      <c r="AS20" s="65"/>
      <c r="AT20" s="65"/>
      <c r="AU20" s="65"/>
      <c r="AV20" s="69"/>
      <c r="AW20" s="69" t="s">
        <v>69</v>
      </c>
      <c r="AX20" s="69" t="s">
        <v>69</v>
      </c>
      <c r="AY20" s="69" t="s">
        <v>69</v>
      </c>
      <c r="AZ20" s="69"/>
    </row>
    <row r="21" ht="18.75" customHeight="1">
      <c r="A21" s="63">
        <f>A138</f>
        <v>2</v>
      </c>
      <c r="B21" s="63">
        <v>8.0</v>
      </c>
      <c r="C21" s="64"/>
      <c r="D21" s="70" t="s">
        <v>78</v>
      </c>
      <c r="E21" s="63"/>
      <c r="F21" s="63"/>
      <c r="G21" s="63"/>
      <c r="H21" s="65"/>
      <c r="I21" s="63"/>
      <c r="J21" s="63"/>
      <c r="K21" s="63"/>
      <c r="L21" s="63"/>
      <c r="M21" s="66"/>
      <c r="N21" s="63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3"/>
      <c r="AE21" s="65"/>
      <c r="AF21" s="65"/>
      <c r="AG21" s="65"/>
      <c r="AH21" s="63"/>
      <c r="AI21" s="65"/>
      <c r="AJ21" s="63"/>
      <c r="AK21" s="63"/>
      <c r="AL21" s="63"/>
      <c r="AM21" s="65"/>
      <c r="AN21" s="65"/>
      <c r="AO21" s="63"/>
      <c r="AP21" s="65"/>
      <c r="AQ21" s="65"/>
      <c r="AR21" s="63"/>
      <c r="AS21" s="65"/>
      <c r="AT21" s="65"/>
      <c r="AU21" s="65"/>
      <c r="AV21" s="69"/>
      <c r="AW21" s="69" t="s">
        <v>69</v>
      </c>
      <c r="AX21" s="69" t="s">
        <v>69</v>
      </c>
      <c r="AY21" s="69" t="s">
        <v>69</v>
      </c>
      <c r="AZ21" s="69"/>
    </row>
    <row r="22" ht="18.75" customHeight="1">
      <c r="A22" s="63"/>
      <c r="B22" s="63"/>
      <c r="C22" s="64"/>
      <c r="D22" s="64"/>
      <c r="E22" s="63"/>
      <c r="F22" s="63"/>
      <c r="G22" s="63"/>
      <c r="H22" s="65"/>
      <c r="I22" s="63"/>
      <c r="J22" s="63"/>
      <c r="K22" s="63"/>
      <c r="L22" s="63"/>
      <c r="M22" s="66"/>
      <c r="N22" s="63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/>
      <c r="AD22" s="63"/>
      <c r="AE22" s="65"/>
      <c r="AF22" s="65"/>
      <c r="AG22" s="65"/>
      <c r="AH22" s="63"/>
      <c r="AI22" s="65"/>
      <c r="AJ22" s="63"/>
      <c r="AK22" s="63"/>
      <c r="AL22" s="63"/>
      <c r="AM22" s="65"/>
      <c r="AN22" s="65"/>
      <c r="AO22" s="63"/>
      <c r="AP22" s="65"/>
      <c r="AQ22" s="65"/>
      <c r="AR22" s="63"/>
      <c r="AS22" s="65"/>
      <c r="AT22" s="65"/>
      <c r="AU22" s="65"/>
      <c r="AV22" s="69"/>
      <c r="AW22" s="69"/>
      <c r="AX22" s="69"/>
      <c r="AY22" s="69"/>
      <c r="AZ22" s="69"/>
    </row>
    <row r="23" ht="18.75" customHeight="1">
      <c r="A23" s="71"/>
      <c r="B23" s="71"/>
      <c r="C23" s="72"/>
      <c r="D23" s="72"/>
      <c r="E23" s="71"/>
      <c r="F23" s="71"/>
      <c r="G23" s="71"/>
      <c r="H23" s="73"/>
      <c r="I23" s="71"/>
      <c r="J23" s="71"/>
      <c r="K23" s="71"/>
      <c r="L23" s="71"/>
      <c r="M23" s="74"/>
      <c r="N23" s="71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1"/>
      <c r="AE23" s="73"/>
      <c r="AF23" s="73"/>
      <c r="AG23" s="73"/>
      <c r="AH23" s="71"/>
      <c r="AI23" s="73"/>
      <c r="AJ23" s="71"/>
      <c r="AK23" s="71"/>
      <c r="AL23" s="71"/>
      <c r="AM23" s="73"/>
      <c r="AN23" s="73"/>
      <c r="AO23" s="71"/>
      <c r="AP23" s="73"/>
      <c r="AQ23" s="73"/>
      <c r="AR23" s="71"/>
      <c r="AS23" s="73"/>
      <c r="AT23" s="73"/>
      <c r="AU23" s="73"/>
      <c r="AV23" s="77"/>
      <c r="AW23" s="77"/>
      <c r="AX23" s="77"/>
      <c r="AY23" s="77"/>
      <c r="AZ23" s="77"/>
    </row>
    <row r="24" ht="18.75" customHeight="1">
      <c r="A24" s="71">
        <f>A143</f>
        <v>0</v>
      </c>
      <c r="B24" s="71">
        <v>9.0</v>
      </c>
      <c r="C24" s="72"/>
      <c r="D24" s="78" t="s">
        <v>79</v>
      </c>
      <c r="E24" s="71"/>
      <c r="F24" s="71"/>
      <c r="G24" s="71"/>
      <c r="H24" s="73"/>
      <c r="I24" s="71"/>
      <c r="J24" s="71"/>
      <c r="K24" s="71"/>
      <c r="L24" s="71"/>
      <c r="M24" s="74"/>
      <c r="N24" s="71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71"/>
      <c r="AE24" s="73"/>
      <c r="AF24" s="73"/>
      <c r="AG24" s="73"/>
      <c r="AH24" s="71"/>
      <c r="AI24" s="73"/>
      <c r="AJ24" s="71"/>
      <c r="AK24" s="71"/>
      <c r="AL24" s="71"/>
      <c r="AM24" s="73"/>
      <c r="AN24" s="73"/>
      <c r="AO24" s="71"/>
      <c r="AP24" s="73"/>
      <c r="AQ24" s="73"/>
      <c r="AR24" s="71"/>
      <c r="AS24" s="73"/>
      <c r="AT24" s="73"/>
      <c r="AU24" s="73"/>
      <c r="AV24" s="77"/>
      <c r="AW24" s="77" t="s">
        <v>69</v>
      </c>
      <c r="AX24" s="77" t="s">
        <v>69</v>
      </c>
      <c r="AY24" s="77" t="s">
        <v>69</v>
      </c>
      <c r="AZ24" s="77"/>
    </row>
    <row r="25" ht="18.75" customHeight="1">
      <c r="A25" s="71">
        <f>A150</f>
        <v>7</v>
      </c>
      <c r="B25" s="71">
        <v>10.0</v>
      </c>
      <c r="C25" s="72"/>
      <c r="D25" s="78" t="s">
        <v>80</v>
      </c>
      <c r="E25" s="71"/>
      <c r="F25" s="71"/>
      <c r="G25" s="71"/>
      <c r="H25" s="73"/>
      <c r="I25" s="71"/>
      <c r="J25" s="71"/>
      <c r="K25" s="71"/>
      <c r="L25" s="71"/>
      <c r="M25" s="74"/>
      <c r="N25" s="71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1"/>
      <c r="AE25" s="73"/>
      <c r="AF25" s="73"/>
      <c r="AG25" s="73"/>
      <c r="AH25" s="71"/>
      <c r="AI25" s="73"/>
      <c r="AJ25" s="71"/>
      <c r="AK25" s="71"/>
      <c r="AL25" s="71"/>
      <c r="AM25" s="73"/>
      <c r="AN25" s="73"/>
      <c r="AO25" s="71"/>
      <c r="AP25" s="73"/>
      <c r="AQ25" s="73"/>
      <c r="AR25" s="71"/>
      <c r="AS25" s="73"/>
      <c r="AT25" s="73"/>
      <c r="AU25" s="73"/>
      <c r="AV25" s="77"/>
      <c r="AW25" s="77" t="s">
        <v>69</v>
      </c>
      <c r="AX25" s="77" t="s">
        <v>69</v>
      </c>
      <c r="AY25" s="77" t="s">
        <v>69</v>
      </c>
      <c r="AZ25" s="77"/>
    </row>
    <row r="26" ht="18.75" customHeight="1">
      <c r="A26" s="71">
        <f>A159</f>
        <v>2</v>
      </c>
      <c r="B26" s="71">
        <v>11.0</v>
      </c>
      <c r="C26" s="72"/>
      <c r="D26" s="78" t="s">
        <v>81</v>
      </c>
      <c r="E26" s="71"/>
      <c r="F26" s="71"/>
      <c r="G26" s="71"/>
      <c r="H26" s="73"/>
      <c r="I26" s="71"/>
      <c r="J26" s="71"/>
      <c r="K26" s="71"/>
      <c r="L26" s="71"/>
      <c r="M26" s="74"/>
      <c r="N26" s="71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6"/>
      <c r="AD26" s="71"/>
      <c r="AE26" s="73"/>
      <c r="AF26" s="73"/>
      <c r="AG26" s="73"/>
      <c r="AH26" s="71"/>
      <c r="AI26" s="73"/>
      <c r="AJ26" s="71"/>
      <c r="AK26" s="71"/>
      <c r="AL26" s="71"/>
      <c r="AM26" s="73"/>
      <c r="AN26" s="73"/>
      <c r="AO26" s="71"/>
      <c r="AP26" s="73"/>
      <c r="AQ26" s="73"/>
      <c r="AR26" s="71"/>
      <c r="AS26" s="73"/>
      <c r="AT26" s="73"/>
      <c r="AU26" s="73"/>
      <c r="AV26" s="77"/>
      <c r="AW26" s="77" t="s">
        <v>69</v>
      </c>
      <c r="AX26" s="77" t="s">
        <v>69</v>
      </c>
      <c r="AY26" s="77" t="s">
        <v>69</v>
      </c>
      <c r="AZ26" s="77"/>
    </row>
    <row r="27" ht="18.75" customHeight="1">
      <c r="A27" s="71"/>
      <c r="B27" s="71"/>
      <c r="C27" s="72"/>
      <c r="D27" s="72"/>
      <c r="E27" s="71"/>
      <c r="F27" s="71"/>
      <c r="G27" s="71"/>
      <c r="H27" s="73"/>
      <c r="I27" s="71"/>
      <c r="J27" s="71"/>
      <c r="K27" s="71"/>
      <c r="L27" s="71"/>
      <c r="M27" s="74"/>
      <c r="N27" s="71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6"/>
      <c r="AD27" s="71"/>
      <c r="AE27" s="73"/>
      <c r="AF27" s="73"/>
      <c r="AG27" s="73"/>
      <c r="AH27" s="71"/>
      <c r="AI27" s="73"/>
      <c r="AJ27" s="71"/>
      <c r="AK27" s="71"/>
      <c r="AL27" s="71"/>
      <c r="AM27" s="73"/>
      <c r="AN27" s="73"/>
      <c r="AO27" s="71"/>
      <c r="AP27" s="73"/>
      <c r="AQ27" s="73"/>
      <c r="AR27" s="71"/>
      <c r="AS27" s="73"/>
      <c r="AT27" s="73"/>
      <c r="AU27" s="73"/>
      <c r="AV27" s="77"/>
      <c r="AW27" s="77"/>
      <c r="AX27" s="77"/>
      <c r="AY27" s="77"/>
      <c r="AZ27" s="77"/>
    </row>
    <row r="28" ht="11.25" customHeight="1">
      <c r="A28" s="35"/>
      <c r="B28" s="35"/>
      <c r="C28" s="36"/>
      <c r="D28" s="36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</row>
    <row r="29" ht="11.25" customHeight="1">
      <c r="A29" s="35">
        <f>SUM(A30:A39)</f>
        <v>10</v>
      </c>
      <c r="B29" s="35">
        <f t="shared" ref="B29:C29" si="1">B$8</f>
        <v>1</v>
      </c>
      <c r="C29" s="36" t="str">
        <f t="shared" si="1"/>
        <v/>
      </c>
      <c r="D29" s="79" t="s">
        <v>66</v>
      </c>
      <c r="E29" s="35"/>
      <c r="F29" s="35" t="str">
        <f t="shared" ref="F29:H29" si="2">F$8</f>
        <v/>
      </c>
      <c r="G29" s="35" t="str">
        <f t="shared" si="2"/>
        <v/>
      </c>
      <c r="H29" s="35" t="str">
        <f t="shared" si="2"/>
        <v/>
      </c>
      <c r="I29" s="35"/>
      <c r="J29" s="35"/>
      <c r="K29" s="35"/>
      <c r="L29" s="35" t="str">
        <f t="shared" ref="L29:Y29" si="3">L$8</f>
        <v/>
      </c>
      <c r="M29" s="35" t="str">
        <f t="shared" si="3"/>
        <v/>
      </c>
      <c r="N29" s="35" t="str">
        <f t="shared" si="3"/>
        <v/>
      </c>
      <c r="O29" s="35" t="str">
        <f t="shared" si="3"/>
        <v/>
      </c>
      <c r="P29" s="35" t="str">
        <f t="shared" si="3"/>
        <v/>
      </c>
      <c r="Q29" s="35" t="str">
        <f t="shared" si="3"/>
        <v/>
      </c>
      <c r="R29" s="35" t="str">
        <f t="shared" si="3"/>
        <v/>
      </c>
      <c r="S29" s="35" t="str">
        <f t="shared" si="3"/>
        <v/>
      </c>
      <c r="T29" s="35" t="str">
        <f t="shared" si="3"/>
        <v/>
      </c>
      <c r="U29" s="35" t="str">
        <f t="shared" si="3"/>
        <v/>
      </c>
      <c r="V29" s="35" t="str">
        <f t="shared" si="3"/>
        <v/>
      </c>
      <c r="W29" s="35" t="str">
        <f t="shared" si="3"/>
        <v/>
      </c>
      <c r="X29" s="35" t="str">
        <f t="shared" si="3"/>
        <v/>
      </c>
      <c r="Y29" s="35" t="str">
        <f t="shared" si="3"/>
        <v/>
      </c>
      <c r="Z29" s="35"/>
      <c r="AA29" s="35" t="str">
        <f t="shared" ref="AA29:AY29" si="4">AA$8</f>
        <v/>
      </c>
      <c r="AB29" s="35" t="str">
        <f t="shared" si="4"/>
        <v/>
      </c>
      <c r="AC29" s="35" t="str">
        <f t="shared" si="4"/>
        <v/>
      </c>
      <c r="AD29" s="35" t="str">
        <f t="shared" si="4"/>
        <v/>
      </c>
      <c r="AE29" s="35" t="str">
        <f t="shared" si="4"/>
        <v/>
      </c>
      <c r="AF29" s="35" t="str">
        <f t="shared" si="4"/>
        <v/>
      </c>
      <c r="AG29" s="35" t="str">
        <f t="shared" si="4"/>
        <v/>
      </c>
      <c r="AH29" s="35" t="str">
        <f t="shared" si="4"/>
        <v/>
      </c>
      <c r="AI29" s="35" t="str">
        <f t="shared" si="4"/>
        <v/>
      </c>
      <c r="AJ29" s="35" t="str">
        <f t="shared" si="4"/>
        <v/>
      </c>
      <c r="AK29" s="35" t="str">
        <f t="shared" si="4"/>
        <v/>
      </c>
      <c r="AL29" s="35" t="str">
        <f t="shared" si="4"/>
        <v/>
      </c>
      <c r="AM29" s="35" t="str">
        <f t="shared" si="4"/>
        <v/>
      </c>
      <c r="AN29" s="35" t="str">
        <f t="shared" si="4"/>
        <v/>
      </c>
      <c r="AO29" s="35" t="str">
        <f t="shared" si="4"/>
        <v/>
      </c>
      <c r="AP29" s="35" t="str">
        <f t="shared" si="4"/>
        <v/>
      </c>
      <c r="AQ29" s="35" t="str">
        <f t="shared" si="4"/>
        <v/>
      </c>
      <c r="AR29" s="35" t="str">
        <f t="shared" si="4"/>
        <v/>
      </c>
      <c r="AS29" s="35" t="str">
        <f t="shared" si="4"/>
        <v/>
      </c>
      <c r="AT29" s="35" t="str">
        <f t="shared" si="4"/>
        <v/>
      </c>
      <c r="AU29" s="35" t="str">
        <f t="shared" si="4"/>
        <v/>
      </c>
      <c r="AV29" s="35" t="str">
        <f t="shared" si="4"/>
        <v/>
      </c>
      <c r="AW29" s="35" t="str">
        <f t="shared" si="4"/>
        <v/>
      </c>
      <c r="AX29" s="35" t="str">
        <f t="shared" si="4"/>
        <v/>
      </c>
      <c r="AY29" s="35" t="str">
        <f t="shared" si="4"/>
        <v/>
      </c>
      <c r="AZ29" s="35"/>
    </row>
    <row r="30" ht="11.25" customHeight="1">
      <c r="A30" s="80">
        <v>1.0</v>
      </c>
      <c r="B30" s="80">
        <v>1.0</v>
      </c>
      <c r="C30" s="81" t="s">
        <v>82</v>
      </c>
      <c r="D30" s="82" t="s">
        <v>83</v>
      </c>
      <c r="E30" s="80"/>
      <c r="F30" s="80"/>
      <c r="G30" s="80"/>
      <c r="H30" s="83"/>
      <c r="I30" s="80"/>
      <c r="J30" s="80"/>
      <c r="K30" s="80"/>
      <c r="L30" s="80"/>
      <c r="M30" s="84"/>
      <c r="N30" s="80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6"/>
      <c r="AD30" s="80"/>
      <c r="AE30" s="83"/>
      <c r="AF30" s="83"/>
      <c r="AG30" s="83"/>
      <c r="AH30" s="80"/>
      <c r="AI30" s="83"/>
      <c r="AJ30" s="80"/>
      <c r="AK30" s="80"/>
      <c r="AL30" s="80"/>
      <c r="AM30" s="83"/>
      <c r="AN30" s="83"/>
      <c r="AO30" s="80"/>
      <c r="AP30" s="83"/>
      <c r="AQ30" s="83"/>
      <c r="AR30" s="80"/>
      <c r="AS30" s="83"/>
      <c r="AT30" s="83"/>
      <c r="AU30" s="83"/>
      <c r="AV30" s="87"/>
      <c r="AW30" s="87"/>
      <c r="AX30" s="87"/>
      <c r="AY30" s="87"/>
      <c r="AZ30" s="87"/>
    </row>
    <row r="31" ht="11.25" customHeight="1">
      <c r="A31" s="80">
        <v>1.0</v>
      </c>
      <c r="B31" s="80">
        <v>1.0</v>
      </c>
      <c r="C31" s="81" t="s">
        <v>84</v>
      </c>
      <c r="D31" s="82" t="s">
        <v>85</v>
      </c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8"/>
      <c r="AW31" s="88"/>
      <c r="AX31" s="88"/>
      <c r="AY31" s="88"/>
      <c r="AZ31" s="88"/>
    </row>
    <row r="32" ht="11.25" customHeight="1">
      <c r="A32" s="80">
        <v>1.0</v>
      </c>
      <c r="B32" s="80">
        <v>1.0</v>
      </c>
      <c r="C32" s="81" t="s">
        <v>86</v>
      </c>
      <c r="D32" s="82" t="s">
        <v>87</v>
      </c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0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8"/>
      <c r="AW32" s="88"/>
      <c r="AX32" s="88"/>
      <c r="AY32" s="88"/>
      <c r="AZ32" s="88"/>
    </row>
    <row r="33" ht="11.25" customHeight="1">
      <c r="A33" s="80">
        <v>1.0</v>
      </c>
      <c r="B33" s="80">
        <v>1.0</v>
      </c>
      <c r="C33" s="81" t="s">
        <v>88</v>
      </c>
      <c r="D33" s="82" t="s">
        <v>89</v>
      </c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8"/>
      <c r="AW33" s="88"/>
      <c r="AX33" s="88"/>
      <c r="AY33" s="88"/>
      <c r="AZ33" s="88"/>
    </row>
    <row r="34" ht="11.25" customHeight="1">
      <c r="A34" s="80">
        <v>1.0</v>
      </c>
      <c r="B34" s="80">
        <v>1.0</v>
      </c>
      <c r="C34" s="81" t="s">
        <v>90</v>
      </c>
      <c r="D34" s="82" t="s">
        <v>91</v>
      </c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8"/>
      <c r="AW34" s="88"/>
      <c r="AX34" s="88"/>
      <c r="AY34" s="88"/>
      <c r="AZ34" s="88"/>
    </row>
    <row r="35" ht="11.25" customHeight="1">
      <c r="A35" s="80">
        <v>1.0</v>
      </c>
      <c r="B35" s="80">
        <v>1.0</v>
      </c>
      <c r="C35" s="81" t="s">
        <v>88</v>
      </c>
      <c r="D35" s="82" t="s">
        <v>92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8"/>
      <c r="AW35" s="88"/>
      <c r="AX35" s="88"/>
      <c r="AY35" s="88"/>
      <c r="AZ35" s="88"/>
    </row>
    <row r="36" ht="11.25" customHeight="1">
      <c r="A36" s="80">
        <v>1.0</v>
      </c>
      <c r="B36" s="80">
        <v>1.0</v>
      </c>
      <c r="C36" s="81" t="s">
        <v>93</v>
      </c>
      <c r="D36" s="82" t="s">
        <v>94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8"/>
      <c r="AW36" s="88"/>
      <c r="AX36" s="88"/>
      <c r="AY36" s="88"/>
      <c r="AZ36" s="88"/>
    </row>
    <row r="37" ht="11.25" customHeight="1">
      <c r="A37" s="80">
        <v>1.0</v>
      </c>
      <c r="B37" s="80">
        <v>1.0</v>
      </c>
      <c r="C37" s="81" t="s">
        <v>95</v>
      </c>
      <c r="D37" s="82" t="s">
        <v>96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8"/>
      <c r="AW37" s="88"/>
      <c r="AX37" s="88"/>
      <c r="AY37" s="88"/>
      <c r="AZ37" s="88"/>
    </row>
    <row r="38" ht="11.25" customHeight="1">
      <c r="A38" s="80">
        <v>1.0</v>
      </c>
      <c r="B38" s="80">
        <v>1.0</v>
      </c>
      <c r="C38" s="81" t="s">
        <v>97</v>
      </c>
      <c r="D38" s="82" t="s">
        <v>98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8"/>
      <c r="AW38" s="88"/>
      <c r="AX38" s="88"/>
      <c r="AY38" s="88"/>
      <c r="AZ38" s="88"/>
    </row>
    <row r="39" ht="11.25" customHeight="1">
      <c r="A39" s="80">
        <v>1.0</v>
      </c>
      <c r="B39" s="80">
        <v>1.0</v>
      </c>
      <c r="C39" s="89" t="s">
        <v>99</v>
      </c>
      <c r="D39" s="90" t="s">
        <v>100</v>
      </c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8"/>
      <c r="AW39" s="88"/>
      <c r="AX39" s="88"/>
      <c r="AY39" s="88"/>
      <c r="AZ39" s="88"/>
    </row>
    <row r="40" ht="11.25" customHeight="1">
      <c r="A40" s="80"/>
      <c r="B40" s="80"/>
      <c r="C40" s="89"/>
      <c r="D40" s="90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8"/>
      <c r="AW40" s="88"/>
      <c r="AX40" s="88"/>
      <c r="AY40" s="88"/>
      <c r="AZ40" s="88"/>
    </row>
    <row r="41" ht="11.25" customHeight="1">
      <c r="A41" s="45"/>
      <c r="B41" s="45"/>
      <c r="C41" s="46"/>
      <c r="D41" s="4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</row>
    <row r="42" ht="18.0" customHeight="1">
      <c r="A42" s="91">
        <f>SUM(A43:A63)</f>
        <v>20</v>
      </c>
      <c r="B42" s="45">
        <f t="shared" ref="B42:C42" si="5">B$11</f>
        <v>2</v>
      </c>
      <c r="C42" s="46" t="str">
        <f t="shared" si="5"/>
        <v/>
      </c>
      <c r="D42" s="92" t="s">
        <v>67</v>
      </c>
      <c r="E42" s="45"/>
      <c r="F42" s="45" t="str">
        <f t="shared" ref="F42:H42" si="6">F$11</f>
        <v>x</v>
      </c>
      <c r="G42" s="45" t="str">
        <f t="shared" si="6"/>
        <v/>
      </c>
      <c r="H42" s="45" t="str">
        <f t="shared" si="6"/>
        <v/>
      </c>
      <c r="I42" s="45"/>
      <c r="J42" s="45"/>
      <c r="K42" s="45" t="str">
        <f t="shared" ref="K42:AY42" si="7">K$11</f>
        <v/>
      </c>
      <c r="L42" s="45" t="str">
        <f t="shared" si="7"/>
        <v/>
      </c>
      <c r="M42" s="45" t="str">
        <f t="shared" si="7"/>
        <v/>
      </c>
      <c r="N42" s="45" t="str">
        <f t="shared" si="7"/>
        <v/>
      </c>
      <c r="O42" s="45" t="str">
        <f t="shared" si="7"/>
        <v/>
      </c>
      <c r="P42" s="45" t="str">
        <f t="shared" si="7"/>
        <v/>
      </c>
      <c r="Q42" s="45" t="str">
        <f t="shared" si="7"/>
        <v/>
      </c>
      <c r="R42" s="45" t="str">
        <f t="shared" si="7"/>
        <v/>
      </c>
      <c r="S42" s="45" t="str">
        <f t="shared" si="7"/>
        <v/>
      </c>
      <c r="T42" s="45" t="str">
        <f t="shared" si="7"/>
        <v/>
      </c>
      <c r="U42" s="45" t="str">
        <f t="shared" si="7"/>
        <v/>
      </c>
      <c r="V42" s="45" t="str">
        <f t="shared" si="7"/>
        <v/>
      </c>
      <c r="W42" s="45" t="str">
        <f t="shared" si="7"/>
        <v/>
      </c>
      <c r="X42" s="45" t="str">
        <f t="shared" si="7"/>
        <v/>
      </c>
      <c r="Y42" s="45" t="str">
        <f t="shared" si="7"/>
        <v/>
      </c>
      <c r="Z42" s="45" t="str">
        <f t="shared" si="7"/>
        <v/>
      </c>
      <c r="AA42" s="45" t="str">
        <f t="shared" si="7"/>
        <v/>
      </c>
      <c r="AB42" s="45" t="str">
        <f t="shared" si="7"/>
        <v/>
      </c>
      <c r="AC42" s="45" t="str">
        <f t="shared" si="7"/>
        <v/>
      </c>
      <c r="AD42" s="45" t="str">
        <f t="shared" si="7"/>
        <v/>
      </c>
      <c r="AE42" s="45" t="str">
        <f t="shared" si="7"/>
        <v/>
      </c>
      <c r="AF42" s="45" t="str">
        <f t="shared" si="7"/>
        <v/>
      </c>
      <c r="AG42" s="45" t="str">
        <f t="shared" si="7"/>
        <v/>
      </c>
      <c r="AH42" s="45" t="str">
        <f t="shared" si="7"/>
        <v/>
      </c>
      <c r="AI42" s="45" t="str">
        <f t="shared" si="7"/>
        <v/>
      </c>
      <c r="AJ42" s="45" t="str">
        <f t="shared" si="7"/>
        <v/>
      </c>
      <c r="AK42" s="45" t="str">
        <f t="shared" si="7"/>
        <v/>
      </c>
      <c r="AL42" s="45" t="str">
        <f t="shared" si="7"/>
        <v/>
      </c>
      <c r="AM42" s="45" t="str">
        <f t="shared" si="7"/>
        <v/>
      </c>
      <c r="AN42" s="45" t="str">
        <f t="shared" si="7"/>
        <v/>
      </c>
      <c r="AO42" s="45" t="str">
        <f t="shared" si="7"/>
        <v/>
      </c>
      <c r="AP42" s="45" t="str">
        <f t="shared" si="7"/>
        <v/>
      </c>
      <c r="AQ42" s="45" t="str">
        <f t="shared" si="7"/>
        <v/>
      </c>
      <c r="AR42" s="45" t="str">
        <f t="shared" si="7"/>
        <v/>
      </c>
      <c r="AS42" s="45" t="str">
        <f t="shared" si="7"/>
        <v/>
      </c>
      <c r="AT42" s="45" t="str">
        <f t="shared" si="7"/>
        <v>X</v>
      </c>
      <c r="AU42" s="45" t="str">
        <f t="shared" si="7"/>
        <v/>
      </c>
      <c r="AV42" s="45" t="str">
        <f t="shared" si="7"/>
        <v/>
      </c>
      <c r="AW42" s="45" t="str">
        <f t="shared" si="7"/>
        <v>X</v>
      </c>
      <c r="AX42" s="45" t="str">
        <f t="shared" si="7"/>
        <v>X</v>
      </c>
      <c r="AY42" s="45" t="str">
        <f t="shared" si="7"/>
        <v>X</v>
      </c>
      <c r="AZ42" s="45"/>
    </row>
    <row r="43" ht="11.25" customHeight="1">
      <c r="A43" s="80">
        <v>1.0</v>
      </c>
      <c r="B43" s="80">
        <v>2.0</v>
      </c>
      <c r="C43" s="93" t="s">
        <v>101</v>
      </c>
      <c r="D43" s="93" t="s">
        <v>102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8"/>
      <c r="AW43" s="88"/>
      <c r="AX43" s="88"/>
      <c r="AY43" s="88"/>
      <c r="AZ43" s="88"/>
    </row>
    <row r="44" ht="11.25" customHeight="1">
      <c r="A44" s="80">
        <v>1.0</v>
      </c>
      <c r="B44" s="80">
        <v>2.0</v>
      </c>
      <c r="C44" s="89" t="s">
        <v>103</v>
      </c>
      <c r="D44" s="94" t="s">
        <v>104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8"/>
      <c r="AW44" s="88"/>
      <c r="AX44" s="88"/>
      <c r="AY44" s="88"/>
      <c r="AZ44" s="88"/>
    </row>
    <row r="45" ht="11.25" customHeight="1">
      <c r="A45" s="80">
        <v>1.0</v>
      </c>
      <c r="B45" s="80">
        <v>2.0</v>
      </c>
      <c r="C45" s="89" t="s">
        <v>105</v>
      </c>
      <c r="D45" s="94" t="s">
        <v>106</v>
      </c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8"/>
      <c r="AW45" s="88"/>
      <c r="AX45" s="88"/>
      <c r="AY45" s="88"/>
      <c r="AZ45" s="88"/>
    </row>
    <row r="46" ht="11.25" customHeight="1">
      <c r="A46" s="80">
        <v>1.0</v>
      </c>
      <c r="B46" s="80">
        <v>2.0</v>
      </c>
      <c r="C46" s="89" t="s">
        <v>107</v>
      </c>
      <c r="D46" s="94" t="s">
        <v>108</v>
      </c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8"/>
      <c r="AW46" s="88"/>
      <c r="AX46" s="88"/>
      <c r="AY46" s="88"/>
      <c r="AZ46" s="88"/>
    </row>
    <row r="47" ht="11.25" customHeight="1">
      <c r="A47" s="80">
        <v>1.0</v>
      </c>
      <c r="B47" s="80">
        <v>2.0</v>
      </c>
      <c r="C47" s="81" t="s">
        <v>109</v>
      </c>
      <c r="D47" s="94" t="s">
        <v>110</v>
      </c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8"/>
      <c r="AW47" s="88"/>
      <c r="AX47" s="88"/>
      <c r="AY47" s="88"/>
      <c r="AZ47" s="88"/>
    </row>
    <row r="48" ht="11.25" customHeight="1">
      <c r="A48" s="80">
        <v>1.0</v>
      </c>
      <c r="B48" s="80">
        <v>2.0</v>
      </c>
      <c r="C48" s="89" t="s">
        <v>111</v>
      </c>
      <c r="D48" s="94" t="s">
        <v>112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8"/>
      <c r="AW48" s="88"/>
      <c r="AX48" s="88"/>
      <c r="AY48" s="88"/>
      <c r="AZ48" s="88"/>
    </row>
    <row r="49" ht="11.25" customHeight="1">
      <c r="A49" s="80">
        <v>1.0</v>
      </c>
      <c r="B49" s="80">
        <v>2.0</v>
      </c>
      <c r="C49" s="89" t="s">
        <v>113</v>
      </c>
      <c r="D49" s="94" t="s">
        <v>114</v>
      </c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8"/>
      <c r="AW49" s="88"/>
      <c r="AX49" s="88"/>
      <c r="AY49" s="88"/>
      <c r="AZ49" s="88"/>
    </row>
    <row r="50" ht="11.25" customHeight="1">
      <c r="A50" s="80">
        <v>1.0</v>
      </c>
      <c r="B50" s="80">
        <v>2.0</v>
      </c>
      <c r="C50" s="89" t="s">
        <v>115</v>
      </c>
      <c r="D50" s="95" t="s">
        <v>116</v>
      </c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8"/>
      <c r="AW50" s="88"/>
      <c r="AX50" s="88"/>
      <c r="AY50" s="88"/>
      <c r="AZ50" s="88"/>
    </row>
    <row r="51" ht="11.25" customHeight="1">
      <c r="A51" s="80">
        <v>1.0</v>
      </c>
      <c r="B51" s="80">
        <v>2.0</v>
      </c>
      <c r="C51" s="89" t="s">
        <v>117</v>
      </c>
      <c r="D51" s="95" t="s">
        <v>118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8"/>
      <c r="AW51" s="88"/>
      <c r="AX51" s="88"/>
      <c r="AY51" s="88"/>
      <c r="AZ51" s="88"/>
    </row>
    <row r="52" ht="11.25" customHeight="1">
      <c r="A52" s="80">
        <v>1.0</v>
      </c>
      <c r="B52" s="80">
        <v>2.0</v>
      </c>
      <c r="C52" s="89" t="s">
        <v>119</v>
      </c>
      <c r="D52" s="95" t="s">
        <v>120</v>
      </c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8"/>
      <c r="AW52" s="88"/>
      <c r="AX52" s="88"/>
      <c r="AY52" s="88"/>
      <c r="AZ52" s="88"/>
    </row>
    <row r="53" ht="11.25" customHeight="1">
      <c r="A53" s="80">
        <v>1.0</v>
      </c>
      <c r="B53" s="80">
        <v>2.0</v>
      </c>
      <c r="C53" s="89" t="s">
        <v>121</v>
      </c>
      <c r="D53" s="95" t="s">
        <v>122</v>
      </c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8"/>
      <c r="AW53" s="88"/>
      <c r="AX53" s="88"/>
      <c r="AY53" s="88"/>
      <c r="AZ53" s="88"/>
    </row>
    <row r="54" ht="11.25" customHeight="1">
      <c r="A54" s="80">
        <v>1.0</v>
      </c>
      <c r="B54" s="80">
        <v>2.0</v>
      </c>
      <c r="C54" s="89" t="s">
        <v>123</v>
      </c>
      <c r="D54" s="95" t="s">
        <v>124</v>
      </c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8"/>
      <c r="AW54" s="88"/>
      <c r="AX54" s="88"/>
      <c r="AY54" s="88"/>
      <c r="AZ54" s="88"/>
    </row>
    <row r="55" ht="11.25" customHeight="1">
      <c r="A55" s="80">
        <v>1.0</v>
      </c>
      <c r="B55" s="80">
        <v>2.0</v>
      </c>
      <c r="C55" s="89" t="s">
        <v>125</v>
      </c>
      <c r="D55" s="95" t="s">
        <v>126</v>
      </c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8"/>
      <c r="AW55" s="88"/>
      <c r="AX55" s="88"/>
      <c r="AY55" s="88"/>
      <c r="AZ55" s="88"/>
    </row>
    <row r="56" ht="11.25" customHeight="1">
      <c r="A56" s="80">
        <v>1.0</v>
      </c>
      <c r="B56" s="80">
        <v>2.0</v>
      </c>
      <c r="C56" s="89" t="s">
        <v>127</v>
      </c>
      <c r="D56" s="95" t="s">
        <v>128</v>
      </c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8"/>
      <c r="AW56" s="88"/>
      <c r="AX56" s="88"/>
      <c r="AY56" s="88"/>
      <c r="AZ56" s="88"/>
    </row>
    <row r="57" ht="11.25" customHeight="1">
      <c r="A57" s="80">
        <v>1.0</v>
      </c>
      <c r="B57" s="80">
        <v>2.0</v>
      </c>
      <c r="C57" s="89" t="s">
        <v>129</v>
      </c>
      <c r="D57" s="95" t="s">
        <v>130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8"/>
      <c r="AW57" s="88"/>
      <c r="AX57" s="88"/>
      <c r="AY57" s="88"/>
      <c r="AZ57" s="88"/>
    </row>
    <row r="58" ht="11.25" customHeight="1">
      <c r="A58" s="80">
        <v>1.0</v>
      </c>
      <c r="B58" s="80">
        <v>2.0</v>
      </c>
      <c r="C58" s="89" t="s">
        <v>131</v>
      </c>
      <c r="D58" s="95" t="s">
        <v>132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8"/>
      <c r="AW58" s="88"/>
      <c r="AX58" s="88"/>
      <c r="AY58" s="88"/>
      <c r="AZ58" s="88"/>
    </row>
    <row r="59" ht="11.25" customHeight="1">
      <c r="A59" s="80">
        <v>1.0</v>
      </c>
      <c r="B59" s="80">
        <v>2.0</v>
      </c>
      <c r="C59" s="89" t="s">
        <v>133</v>
      </c>
      <c r="D59" s="95" t="s">
        <v>134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8"/>
      <c r="AW59" s="88"/>
      <c r="AX59" s="88"/>
      <c r="AY59" s="88"/>
      <c r="AZ59" s="88"/>
    </row>
    <row r="60" ht="11.25" customHeight="1">
      <c r="A60" s="80">
        <v>1.0</v>
      </c>
      <c r="B60" s="80">
        <v>2.0</v>
      </c>
      <c r="C60" s="89" t="s">
        <v>135</v>
      </c>
      <c r="D60" s="95" t="s">
        <v>136</v>
      </c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8"/>
      <c r="AW60" s="88"/>
      <c r="AX60" s="88"/>
      <c r="AY60" s="88"/>
      <c r="AZ60" s="88"/>
    </row>
    <row r="61" ht="11.25" customHeight="1">
      <c r="A61" s="80">
        <v>1.0</v>
      </c>
      <c r="B61" s="80">
        <v>2.0</v>
      </c>
      <c r="C61" s="89" t="s">
        <v>137</v>
      </c>
      <c r="D61" s="95" t="s">
        <v>138</v>
      </c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8"/>
      <c r="AW61" s="88"/>
      <c r="AX61" s="88"/>
      <c r="AY61" s="88"/>
      <c r="AZ61" s="88"/>
    </row>
    <row r="62" ht="11.25" customHeight="1">
      <c r="A62" s="80">
        <v>1.0</v>
      </c>
      <c r="B62" s="80">
        <v>2.0</v>
      </c>
      <c r="C62" s="89" t="s">
        <v>139</v>
      </c>
      <c r="D62" s="95" t="s">
        <v>140</v>
      </c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8"/>
      <c r="AW62" s="88"/>
      <c r="AX62" s="88"/>
      <c r="AY62" s="88"/>
      <c r="AZ62" s="88"/>
    </row>
    <row r="63" ht="11.25" customHeight="1">
      <c r="A63" s="80"/>
      <c r="B63" s="80"/>
      <c r="C63" s="89"/>
      <c r="D63" s="95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8"/>
      <c r="AW63" s="88"/>
      <c r="AX63" s="88"/>
      <c r="AY63" s="88"/>
      <c r="AZ63" s="88"/>
    </row>
    <row r="64" ht="11.25" customHeight="1">
      <c r="A64" s="53"/>
      <c r="B64" s="53"/>
      <c r="C64" s="54"/>
      <c r="D64" s="54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ht="15.0" customHeight="1">
      <c r="A65" s="96">
        <f>SUM(A66:A86)</f>
        <v>20</v>
      </c>
      <c r="B65" s="53">
        <f t="shared" ref="B65:C65" si="8">B$13</f>
        <v>3</v>
      </c>
      <c r="C65" s="54" t="str">
        <f t="shared" si="8"/>
        <v/>
      </c>
      <c r="D65" s="97" t="s">
        <v>70</v>
      </c>
      <c r="E65" s="53"/>
      <c r="F65" s="53" t="str">
        <f t="shared" ref="F65:H65" si="9">F$13</f>
        <v>X</v>
      </c>
      <c r="G65" s="53" t="str">
        <f t="shared" si="9"/>
        <v>Y</v>
      </c>
      <c r="H65" s="53" t="str">
        <f t="shared" si="9"/>
        <v/>
      </c>
      <c r="I65" s="53"/>
      <c r="J65" s="53"/>
      <c r="K65" s="53" t="str">
        <f t="shared" ref="K65:AY65" si="10">K$13</f>
        <v>Y</v>
      </c>
      <c r="L65" s="53" t="str">
        <f t="shared" si="10"/>
        <v/>
      </c>
      <c r="M65" s="53" t="str">
        <f t="shared" si="10"/>
        <v/>
      </c>
      <c r="N65" s="53" t="str">
        <f t="shared" si="10"/>
        <v>X</v>
      </c>
      <c r="O65" s="53" t="str">
        <f t="shared" si="10"/>
        <v>X</v>
      </c>
      <c r="P65" s="53" t="str">
        <f t="shared" si="10"/>
        <v/>
      </c>
      <c r="Q65" s="53" t="str">
        <f t="shared" si="10"/>
        <v/>
      </c>
      <c r="R65" s="53" t="str">
        <f t="shared" si="10"/>
        <v>X</v>
      </c>
      <c r="S65" s="53" t="str">
        <f t="shared" si="10"/>
        <v/>
      </c>
      <c r="T65" s="53" t="str">
        <f t="shared" si="10"/>
        <v>X</v>
      </c>
      <c r="U65" s="53" t="str">
        <f t="shared" si="10"/>
        <v>Y</v>
      </c>
      <c r="V65" s="53" t="str">
        <f t="shared" si="10"/>
        <v>Y</v>
      </c>
      <c r="W65" s="53" t="str">
        <f t="shared" si="10"/>
        <v>X</v>
      </c>
      <c r="X65" s="53" t="str">
        <f t="shared" si="10"/>
        <v/>
      </c>
      <c r="Y65" s="53" t="str">
        <f t="shared" si="10"/>
        <v/>
      </c>
      <c r="Z65" s="53" t="str">
        <f t="shared" si="10"/>
        <v/>
      </c>
      <c r="AA65" s="53" t="str">
        <f t="shared" si="10"/>
        <v/>
      </c>
      <c r="AB65" s="53" t="str">
        <f t="shared" si="10"/>
        <v/>
      </c>
      <c r="AC65" s="53" t="str">
        <f t="shared" si="10"/>
        <v>X</v>
      </c>
      <c r="AD65" s="53" t="str">
        <f t="shared" si="10"/>
        <v>X</v>
      </c>
      <c r="AE65" s="53" t="str">
        <f t="shared" si="10"/>
        <v/>
      </c>
      <c r="AF65" s="53" t="str">
        <f t="shared" si="10"/>
        <v/>
      </c>
      <c r="AG65" s="53" t="str">
        <f t="shared" si="10"/>
        <v/>
      </c>
      <c r="AH65" s="53" t="str">
        <f t="shared" si="10"/>
        <v>y</v>
      </c>
      <c r="AI65" s="53" t="str">
        <f t="shared" si="10"/>
        <v/>
      </c>
      <c r="AJ65" s="53" t="str">
        <f t="shared" si="10"/>
        <v>X</v>
      </c>
      <c r="AK65" s="53" t="str">
        <f t="shared" si="10"/>
        <v>X</v>
      </c>
      <c r="AL65" s="53" t="str">
        <f t="shared" si="10"/>
        <v>X</v>
      </c>
      <c r="AM65" s="53" t="str">
        <f t="shared" si="10"/>
        <v/>
      </c>
      <c r="AN65" s="53" t="str">
        <f t="shared" si="10"/>
        <v/>
      </c>
      <c r="AO65" s="53" t="str">
        <f t="shared" si="10"/>
        <v>X</v>
      </c>
      <c r="AP65" s="53" t="str">
        <f t="shared" si="10"/>
        <v/>
      </c>
      <c r="AQ65" s="53" t="str">
        <f t="shared" si="10"/>
        <v/>
      </c>
      <c r="AR65" s="53" t="str">
        <f t="shared" si="10"/>
        <v>X</v>
      </c>
      <c r="AS65" s="53" t="str">
        <f t="shared" si="10"/>
        <v/>
      </c>
      <c r="AT65" s="53" t="str">
        <f t="shared" si="10"/>
        <v/>
      </c>
      <c r="AU65" s="53" t="str">
        <f t="shared" si="10"/>
        <v/>
      </c>
      <c r="AV65" s="53" t="str">
        <f t="shared" si="10"/>
        <v/>
      </c>
      <c r="AW65" s="53" t="str">
        <f t="shared" si="10"/>
        <v>X</v>
      </c>
      <c r="AX65" s="53" t="str">
        <f t="shared" si="10"/>
        <v>X</v>
      </c>
      <c r="AY65" s="53" t="str">
        <f t="shared" si="10"/>
        <v>X</v>
      </c>
      <c r="AZ65" s="53"/>
    </row>
    <row r="66" ht="11.25" customHeight="1">
      <c r="A66" s="80">
        <v>1.0</v>
      </c>
      <c r="B66" s="80">
        <v>3.0</v>
      </c>
      <c r="C66" s="93" t="s">
        <v>141</v>
      </c>
      <c r="D66" s="93" t="s">
        <v>142</v>
      </c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8"/>
      <c r="AW66" s="88"/>
      <c r="AX66" s="88"/>
      <c r="AY66" s="88"/>
      <c r="AZ66" s="88"/>
    </row>
    <row r="67" ht="11.25" customHeight="1">
      <c r="A67" s="80">
        <v>1.0</v>
      </c>
      <c r="B67" s="80">
        <v>3.0</v>
      </c>
      <c r="C67" s="89" t="s">
        <v>143</v>
      </c>
      <c r="D67" s="82" t="s">
        <v>144</v>
      </c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8"/>
      <c r="AW67" s="88"/>
      <c r="AX67" s="88"/>
      <c r="AY67" s="88"/>
      <c r="AZ67" s="88"/>
    </row>
    <row r="68" ht="11.25" customHeight="1">
      <c r="A68" s="80">
        <v>1.0</v>
      </c>
      <c r="B68" s="80">
        <v>3.0</v>
      </c>
      <c r="C68" s="81" t="s">
        <v>145</v>
      </c>
      <c r="D68" s="82" t="s">
        <v>146</v>
      </c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8"/>
      <c r="AW68" s="88"/>
      <c r="AX68" s="88"/>
      <c r="AY68" s="88"/>
      <c r="AZ68" s="88"/>
    </row>
    <row r="69" ht="11.25" customHeight="1">
      <c r="A69" s="80">
        <v>1.0</v>
      </c>
      <c r="B69" s="80">
        <v>3.0</v>
      </c>
      <c r="C69" s="89" t="s">
        <v>147</v>
      </c>
      <c r="D69" s="94" t="s">
        <v>148</v>
      </c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8"/>
      <c r="AW69" s="88"/>
      <c r="AX69" s="88"/>
      <c r="AY69" s="88"/>
      <c r="AZ69" s="88"/>
    </row>
    <row r="70" ht="11.25" customHeight="1">
      <c r="A70" s="80">
        <v>1.0</v>
      </c>
      <c r="B70" s="80">
        <v>3.0</v>
      </c>
      <c r="C70" s="89" t="s">
        <v>149</v>
      </c>
      <c r="D70" s="94" t="s">
        <v>150</v>
      </c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8"/>
      <c r="AW70" s="88"/>
      <c r="AX70" s="88"/>
      <c r="AY70" s="88"/>
      <c r="AZ70" s="88"/>
    </row>
    <row r="71" ht="11.25" customHeight="1">
      <c r="A71" s="80">
        <v>1.0</v>
      </c>
      <c r="B71" s="80">
        <v>3.0</v>
      </c>
      <c r="C71" s="89" t="s">
        <v>151</v>
      </c>
      <c r="D71" s="94" t="s">
        <v>152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8"/>
      <c r="AW71" s="88"/>
      <c r="AX71" s="88"/>
      <c r="AY71" s="88"/>
      <c r="AZ71" s="88"/>
    </row>
    <row r="72" ht="11.25" customHeight="1">
      <c r="A72" s="80">
        <v>1.0</v>
      </c>
      <c r="B72" s="80">
        <v>3.0</v>
      </c>
      <c r="C72" s="89" t="s">
        <v>153</v>
      </c>
      <c r="D72" s="94" t="s">
        <v>154</v>
      </c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8"/>
      <c r="AW72" s="88"/>
      <c r="AX72" s="88"/>
      <c r="AY72" s="88"/>
      <c r="AZ72" s="88"/>
    </row>
    <row r="73" ht="11.25" customHeight="1">
      <c r="A73" s="80">
        <v>1.0</v>
      </c>
      <c r="B73" s="80">
        <v>3.0</v>
      </c>
      <c r="C73" s="81" t="s">
        <v>155</v>
      </c>
      <c r="D73" s="94" t="s">
        <v>156</v>
      </c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8"/>
      <c r="AW73" s="88"/>
      <c r="AX73" s="88"/>
      <c r="AY73" s="88"/>
      <c r="AZ73" s="88"/>
    </row>
    <row r="74" ht="11.25" customHeight="1">
      <c r="A74" s="80">
        <v>1.0</v>
      </c>
      <c r="B74" s="80">
        <v>3.0</v>
      </c>
      <c r="C74" s="89" t="s">
        <v>157</v>
      </c>
      <c r="D74" s="94" t="s">
        <v>158</v>
      </c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8"/>
      <c r="AW74" s="88"/>
      <c r="AX74" s="88"/>
      <c r="AY74" s="88"/>
      <c r="AZ74" s="88"/>
    </row>
    <row r="75" ht="11.25" customHeight="1">
      <c r="A75" s="80">
        <v>1.0</v>
      </c>
      <c r="B75" s="80">
        <v>3.0</v>
      </c>
      <c r="C75" s="89" t="s">
        <v>159</v>
      </c>
      <c r="D75" s="94" t="s">
        <v>160</v>
      </c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8"/>
      <c r="AW75" s="88"/>
      <c r="AX75" s="88"/>
      <c r="AY75" s="88"/>
      <c r="AZ75" s="88"/>
    </row>
    <row r="76" ht="11.25" customHeight="1">
      <c r="A76" s="80">
        <v>1.0</v>
      </c>
      <c r="B76" s="80">
        <v>3.0</v>
      </c>
      <c r="C76" s="89" t="s">
        <v>161</v>
      </c>
      <c r="D76" s="94" t="s">
        <v>162</v>
      </c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8"/>
      <c r="AW76" s="88"/>
      <c r="AX76" s="88"/>
      <c r="AY76" s="88"/>
      <c r="AZ76" s="88"/>
    </row>
    <row r="77" ht="11.25" customHeight="1">
      <c r="A77" s="80">
        <v>1.0</v>
      </c>
      <c r="B77" s="80">
        <v>3.0</v>
      </c>
      <c r="C77" s="89" t="s">
        <v>163</v>
      </c>
      <c r="D77" s="94" t="s">
        <v>164</v>
      </c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8"/>
      <c r="AW77" s="88"/>
      <c r="AX77" s="88"/>
      <c r="AY77" s="88"/>
      <c r="AZ77" s="88"/>
    </row>
    <row r="78" ht="11.25" customHeight="1">
      <c r="A78" s="80">
        <v>1.0</v>
      </c>
      <c r="B78" s="80">
        <v>3.0</v>
      </c>
      <c r="C78" s="89" t="s">
        <v>165</v>
      </c>
      <c r="D78" s="95" t="s">
        <v>166</v>
      </c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8"/>
      <c r="AW78" s="88"/>
      <c r="AX78" s="88"/>
      <c r="AY78" s="88"/>
      <c r="AZ78" s="88"/>
    </row>
    <row r="79" ht="11.25" customHeight="1">
      <c r="A79" s="80">
        <v>1.0</v>
      </c>
      <c r="B79" s="80">
        <v>3.0</v>
      </c>
      <c r="C79" s="89" t="s">
        <v>167</v>
      </c>
      <c r="D79" s="94" t="s">
        <v>168</v>
      </c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8"/>
      <c r="AW79" s="88"/>
      <c r="AX79" s="88"/>
      <c r="AY79" s="88"/>
      <c r="AZ79" s="88"/>
    </row>
    <row r="80" ht="11.25" customHeight="1">
      <c r="A80" s="80">
        <v>1.0</v>
      </c>
      <c r="B80" s="80">
        <v>3.0</v>
      </c>
      <c r="C80" s="89" t="s">
        <v>169</v>
      </c>
      <c r="D80" s="94" t="s">
        <v>170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8"/>
      <c r="AW80" s="88"/>
      <c r="AX80" s="88"/>
      <c r="AY80" s="88"/>
      <c r="AZ80" s="88"/>
    </row>
    <row r="81" ht="11.25" customHeight="1">
      <c r="A81" s="80">
        <v>1.0</v>
      </c>
      <c r="B81" s="80">
        <v>3.0</v>
      </c>
      <c r="C81" s="81" t="s">
        <v>171</v>
      </c>
      <c r="D81" s="94" t="s">
        <v>172</v>
      </c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8"/>
      <c r="AW81" s="88"/>
      <c r="AX81" s="88"/>
      <c r="AY81" s="88"/>
      <c r="AZ81" s="88"/>
    </row>
    <row r="82" ht="11.25" customHeight="1">
      <c r="A82" s="80">
        <v>1.0</v>
      </c>
      <c r="B82" s="80">
        <v>3.0</v>
      </c>
      <c r="C82" s="89" t="s">
        <v>173</v>
      </c>
      <c r="D82" s="95" t="s">
        <v>174</v>
      </c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8"/>
      <c r="AW82" s="88"/>
      <c r="AX82" s="88"/>
      <c r="AY82" s="88"/>
      <c r="AZ82" s="88"/>
    </row>
    <row r="83" ht="11.25" customHeight="1">
      <c r="A83" s="80">
        <v>1.0</v>
      </c>
      <c r="B83" s="80">
        <v>3.0</v>
      </c>
      <c r="C83" s="89" t="s">
        <v>175</v>
      </c>
      <c r="D83" s="95" t="s">
        <v>176</v>
      </c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8"/>
      <c r="AW83" s="88"/>
      <c r="AX83" s="88"/>
      <c r="AY83" s="88"/>
      <c r="AZ83" s="88"/>
    </row>
    <row r="84" ht="11.25" customHeight="1">
      <c r="A84" s="80">
        <v>1.0</v>
      </c>
      <c r="B84" s="80">
        <v>3.0</v>
      </c>
      <c r="C84" s="89" t="s">
        <v>177</v>
      </c>
      <c r="D84" s="95" t="s">
        <v>178</v>
      </c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8"/>
      <c r="AW84" s="88"/>
      <c r="AX84" s="88"/>
      <c r="AY84" s="88"/>
      <c r="AZ84" s="88"/>
    </row>
    <row r="85" ht="11.25" customHeight="1">
      <c r="A85" s="80">
        <v>1.0</v>
      </c>
      <c r="B85" s="80">
        <v>3.0</v>
      </c>
      <c r="C85" s="89" t="s">
        <v>179</v>
      </c>
      <c r="D85" s="95" t="s">
        <v>180</v>
      </c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8"/>
      <c r="AW85" s="88"/>
      <c r="AX85" s="88"/>
      <c r="AY85" s="88"/>
      <c r="AZ85" s="88"/>
    </row>
    <row r="86" ht="11.25" customHeight="1">
      <c r="A86" s="80"/>
      <c r="B86" s="80"/>
      <c r="C86" s="89"/>
      <c r="D86" s="95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8"/>
      <c r="AW86" s="88"/>
      <c r="AX86" s="88"/>
      <c r="AY86" s="88"/>
      <c r="AZ86" s="88"/>
    </row>
    <row r="87" ht="11.25" customHeight="1">
      <c r="A87" s="53"/>
      <c r="B87" s="53"/>
      <c r="C87" s="54"/>
      <c r="D87" s="54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ht="11.25" customHeight="1">
      <c r="A88" s="53">
        <f>SUM(A89:A104)</f>
        <v>15</v>
      </c>
      <c r="B88" s="53">
        <f t="shared" ref="B88:C88" si="11">B$14</f>
        <v>4</v>
      </c>
      <c r="C88" s="54" t="str">
        <f t="shared" si="11"/>
        <v/>
      </c>
      <c r="D88" s="97" t="s">
        <v>73</v>
      </c>
      <c r="E88" s="53"/>
      <c r="F88" s="53" t="str">
        <f t="shared" ref="F88:H88" si="12">F$14</f>
        <v>X</v>
      </c>
      <c r="G88" s="53" t="str">
        <f t="shared" si="12"/>
        <v>Y</v>
      </c>
      <c r="H88" s="53" t="str">
        <f t="shared" si="12"/>
        <v>X</v>
      </c>
      <c r="I88" s="53"/>
      <c r="J88" s="53"/>
      <c r="K88" s="53" t="str">
        <f t="shared" ref="K88:AY88" si="13">K$14</f>
        <v>Y</v>
      </c>
      <c r="L88" s="53" t="str">
        <f t="shared" si="13"/>
        <v>Y</v>
      </c>
      <c r="M88" s="53" t="str">
        <f t="shared" si="13"/>
        <v/>
      </c>
      <c r="N88" s="53" t="str">
        <f t="shared" si="13"/>
        <v>X</v>
      </c>
      <c r="O88" s="53" t="str">
        <f t="shared" si="13"/>
        <v>X</v>
      </c>
      <c r="P88" s="53" t="str">
        <f t="shared" si="13"/>
        <v>Y</v>
      </c>
      <c r="Q88" s="53" t="str">
        <f t="shared" si="13"/>
        <v>Y</v>
      </c>
      <c r="R88" s="53" t="str">
        <f t="shared" si="13"/>
        <v>Y</v>
      </c>
      <c r="S88" s="53" t="str">
        <f t="shared" si="13"/>
        <v>Y</v>
      </c>
      <c r="T88" s="53" t="str">
        <f t="shared" si="13"/>
        <v>Y</v>
      </c>
      <c r="U88" s="53" t="str">
        <f t="shared" si="13"/>
        <v>Y</v>
      </c>
      <c r="V88" s="53" t="str">
        <f t="shared" si="13"/>
        <v>Y</v>
      </c>
      <c r="W88" s="53" t="str">
        <f t="shared" si="13"/>
        <v>Y</v>
      </c>
      <c r="X88" s="53" t="str">
        <f t="shared" si="13"/>
        <v/>
      </c>
      <c r="Y88" s="53" t="str">
        <f t="shared" si="13"/>
        <v/>
      </c>
      <c r="Z88" s="53" t="str">
        <f t="shared" si="13"/>
        <v/>
      </c>
      <c r="AA88" s="53" t="str">
        <f t="shared" si="13"/>
        <v/>
      </c>
      <c r="AB88" s="53" t="str">
        <f t="shared" si="13"/>
        <v/>
      </c>
      <c r="AC88" s="53" t="str">
        <f t="shared" si="13"/>
        <v>Y</v>
      </c>
      <c r="AD88" s="53" t="str">
        <f t="shared" si="13"/>
        <v>Y</v>
      </c>
      <c r="AE88" s="53" t="str">
        <f t="shared" si="13"/>
        <v/>
      </c>
      <c r="AF88" s="53" t="str">
        <f t="shared" si="13"/>
        <v/>
      </c>
      <c r="AG88" s="53" t="str">
        <f t="shared" si="13"/>
        <v/>
      </c>
      <c r="AH88" s="53" t="str">
        <f t="shared" si="13"/>
        <v/>
      </c>
      <c r="AI88" s="53" t="str">
        <f t="shared" si="13"/>
        <v/>
      </c>
      <c r="AJ88" s="53" t="str">
        <f t="shared" si="13"/>
        <v>X</v>
      </c>
      <c r="AK88" s="53" t="str">
        <f t="shared" si="13"/>
        <v>X</v>
      </c>
      <c r="AL88" s="53" t="str">
        <f t="shared" si="13"/>
        <v>X</v>
      </c>
      <c r="AM88" s="53" t="str">
        <f t="shared" si="13"/>
        <v/>
      </c>
      <c r="AN88" s="53" t="str">
        <f t="shared" si="13"/>
        <v/>
      </c>
      <c r="AO88" s="53" t="str">
        <f t="shared" si="13"/>
        <v>X</v>
      </c>
      <c r="AP88" s="53" t="str">
        <f t="shared" si="13"/>
        <v/>
      </c>
      <c r="AQ88" s="53" t="str">
        <f t="shared" si="13"/>
        <v/>
      </c>
      <c r="AR88" s="53" t="str">
        <f t="shared" si="13"/>
        <v>X</v>
      </c>
      <c r="AS88" s="53" t="str">
        <f t="shared" si="13"/>
        <v/>
      </c>
      <c r="AT88" s="53" t="str">
        <f t="shared" si="13"/>
        <v/>
      </c>
      <c r="AU88" s="53" t="str">
        <f t="shared" si="13"/>
        <v/>
      </c>
      <c r="AV88" s="53" t="str">
        <f t="shared" si="13"/>
        <v/>
      </c>
      <c r="AW88" s="53" t="str">
        <f t="shared" si="13"/>
        <v>X</v>
      </c>
      <c r="AX88" s="53" t="str">
        <f t="shared" si="13"/>
        <v>X</v>
      </c>
      <c r="AY88" s="53" t="str">
        <f t="shared" si="13"/>
        <v>X</v>
      </c>
      <c r="AZ88" s="53"/>
    </row>
    <row r="89" ht="11.25" customHeight="1">
      <c r="A89" s="80">
        <v>1.0</v>
      </c>
      <c r="B89" s="80">
        <v>4.0</v>
      </c>
      <c r="C89" s="93" t="s">
        <v>181</v>
      </c>
      <c r="D89" s="93" t="s">
        <v>182</v>
      </c>
      <c r="E89" s="83"/>
      <c r="F89" s="83"/>
      <c r="G89" s="83"/>
      <c r="H89" s="80"/>
      <c r="I89" s="80" t="s">
        <v>69</v>
      </c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8"/>
      <c r="AW89" s="88"/>
      <c r="AX89" s="88"/>
      <c r="AY89" s="88"/>
      <c r="AZ89" s="88"/>
    </row>
    <row r="90" ht="11.25" customHeight="1">
      <c r="A90" s="80">
        <v>1.0</v>
      </c>
      <c r="B90" s="80">
        <v>4.0</v>
      </c>
      <c r="C90" s="93" t="s">
        <v>183</v>
      </c>
      <c r="D90" s="93" t="s">
        <v>184</v>
      </c>
      <c r="E90" s="83"/>
      <c r="F90" s="83"/>
      <c r="G90" s="83"/>
      <c r="H90" s="83"/>
      <c r="I90" s="80" t="s">
        <v>69</v>
      </c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8"/>
      <c r="AW90" s="88"/>
      <c r="AX90" s="88"/>
      <c r="AY90" s="88"/>
      <c r="AZ90" s="88"/>
    </row>
    <row r="91" ht="11.25" customHeight="1">
      <c r="A91" s="80">
        <v>1.0</v>
      </c>
      <c r="B91" s="80">
        <v>4.0</v>
      </c>
      <c r="C91" s="81" t="s">
        <v>185</v>
      </c>
      <c r="D91" s="94" t="s">
        <v>186</v>
      </c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8"/>
      <c r="AW91" s="88"/>
      <c r="AX91" s="88"/>
      <c r="AY91" s="88"/>
      <c r="AZ91" s="88"/>
    </row>
    <row r="92" ht="11.25" customHeight="1">
      <c r="A92" s="80">
        <v>1.0</v>
      </c>
      <c r="B92" s="80">
        <v>4.0</v>
      </c>
      <c r="C92" s="89" t="s">
        <v>187</v>
      </c>
      <c r="D92" s="95" t="s">
        <v>188</v>
      </c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8"/>
      <c r="AW92" s="88"/>
      <c r="AX92" s="88"/>
      <c r="AY92" s="88"/>
      <c r="AZ92" s="88"/>
    </row>
    <row r="93" ht="11.25" customHeight="1">
      <c r="A93" s="80">
        <v>1.0</v>
      </c>
      <c r="B93" s="80">
        <v>4.0</v>
      </c>
      <c r="C93" s="89" t="s">
        <v>189</v>
      </c>
      <c r="D93" s="94" t="s">
        <v>190</v>
      </c>
      <c r="E93" s="83"/>
      <c r="F93" s="83"/>
      <c r="G93" s="83"/>
      <c r="H93" s="83"/>
      <c r="I93" s="80" t="s">
        <v>69</v>
      </c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8"/>
      <c r="AW93" s="88"/>
      <c r="AX93" s="88"/>
      <c r="AY93" s="88"/>
      <c r="AZ93" s="88"/>
    </row>
    <row r="94" ht="11.25" customHeight="1">
      <c r="A94" s="80">
        <v>1.0</v>
      </c>
      <c r="B94" s="80">
        <v>4.0</v>
      </c>
      <c r="C94" s="81" t="s">
        <v>191</v>
      </c>
      <c r="D94" s="94" t="s">
        <v>192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8"/>
      <c r="AW94" s="88"/>
      <c r="AX94" s="88"/>
      <c r="AY94" s="88"/>
      <c r="AZ94" s="88"/>
    </row>
    <row r="95" ht="11.25" customHeight="1">
      <c r="A95" s="80">
        <v>1.0</v>
      </c>
      <c r="B95" s="80">
        <v>4.0</v>
      </c>
      <c r="C95" s="81" t="s">
        <v>193</v>
      </c>
      <c r="D95" s="94" t="s">
        <v>194</v>
      </c>
      <c r="E95" s="83"/>
      <c r="F95" s="83"/>
      <c r="G95" s="83"/>
      <c r="H95" s="83"/>
      <c r="I95" s="80" t="s">
        <v>69</v>
      </c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8"/>
      <c r="AW95" s="88"/>
      <c r="AX95" s="88"/>
      <c r="AY95" s="88"/>
      <c r="AZ95" s="88"/>
    </row>
    <row r="96" ht="11.25" customHeight="1">
      <c r="A96" s="80">
        <v>1.0</v>
      </c>
      <c r="B96" s="80">
        <v>4.0</v>
      </c>
      <c r="C96" s="81" t="s">
        <v>195</v>
      </c>
      <c r="D96" s="94" t="s">
        <v>196</v>
      </c>
      <c r="E96" s="83"/>
      <c r="F96" s="83"/>
      <c r="G96" s="83"/>
      <c r="H96" s="83"/>
      <c r="I96" s="80" t="s">
        <v>69</v>
      </c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8"/>
      <c r="AW96" s="88"/>
      <c r="AX96" s="88"/>
      <c r="AY96" s="88"/>
      <c r="AZ96" s="88"/>
    </row>
    <row r="97" ht="11.25" customHeight="1">
      <c r="A97" s="80">
        <v>1.0</v>
      </c>
      <c r="B97" s="80">
        <v>4.0</v>
      </c>
      <c r="C97" s="89" t="s">
        <v>197</v>
      </c>
      <c r="D97" s="95" t="s">
        <v>198</v>
      </c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8"/>
      <c r="AW97" s="88"/>
      <c r="AX97" s="88"/>
      <c r="AY97" s="88"/>
      <c r="AZ97" s="88"/>
    </row>
    <row r="98" ht="11.25" customHeight="1">
      <c r="A98" s="80">
        <v>1.0</v>
      </c>
      <c r="B98" s="80">
        <v>4.0</v>
      </c>
      <c r="C98" s="89" t="s">
        <v>199</v>
      </c>
      <c r="D98" s="95" t="s">
        <v>200</v>
      </c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8"/>
      <c r="AW98" s="88"/>
      <c r="AX98" s="88"/>
      <c r="AY98" s="88"/>
      <c r="AZ98" s="88"/>
    </row>
    <row r="99" ht="11.25" customHeight="1">
      <c r="A99" s="80">
        <v>1.0</v>
      </c>
      <c r="B99" s="80">
        <v>4.0</v>
      </c>
      <c r="C99" s="89" t="s">
        <v>201</v>
      </c>
      <c r="D99" s="95" t="s">
        <v>202</v>
      </c>
      <c r="E99" s="83"/>
      <c r="F99" s="83"/>
      <c r="G99" s="83"/>
      <c r="H99" s="83"/>
      <c r="I99" s="80" t="s">
        <v>69</v>
      </c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8"/>
      <c r="AW99" s="88"/>
      <c r="AX99" s="88"/>
      <c r="AY99" s="88"/>
      <c r="AZ99" s="88"/>
    </row>
    <row r="100" ht="11.25" customHeight="1">
      <c r="A100" s="80">
        <v>1.0</v>
      </c>
      <c r="B100" s="80">
        <v>4.0</v>
      </c>
      <c r="C100" s="89" t="s">
        <v>203</v>
      </c>
      <c r="D100" s="95" t="s">
        <v>204</v>
      </c>
      <c r="E100" s="80" t="s">
        <v>68</v>
      </c>
      <c r="F100" s="83"/>
      <c r="G100" s="83"/>
      <c r="H100" s="80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8"/>
      <c r="AW100" s="88"/>
      <c r="AX100" s="88"/>
      <c r="AY100" s="88"/>
      <c r="AZ100" s="88"/>
    </row>
    <row r="101" ht="11.25" customHeight="1">
      <c r="A101" s="80">
        <v>1.0</v>
      </c>
      <c r="B101" s="80">
        <v>4.0</v>
      </c>
      <c r="C101" s="89" t="s">
        <v>205</v>
      </c>
      <c r="D101" s="95" t="s">
        <v>206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8"/>
      <c r="AW101" s="88"/>
      <c r="AX101" s="88"/>
      <c r="AY101" s="88"/>
      <c r="AZ101" s="88"/>
    </row>
    <row r="102" ht="11.25" customHeight="1">
      <c r="A102" s="80">
        <v>1.0</v>
      </c>
      <c r="B102" s="80">
        <v>4.0</v>
      </c>
      <c r="C102" s="89" t="s">
        <v>207</v>
      </c>
      <c r="D102" s="95" t="s">
        <v>208</v>
      </c>
      <c r="E102" s="83"/>
      <c r="F102" s="83"/>
      <c r="G102" s="83"/>
      <c r="H102" s="83"/>
      <c r="I102" s="80" t="s">
        <v>69</v>
      </c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8"/>
      <c r="AW102" s="88"/>
      <c r="AX102" s="88"/>
      <c r="AY102" s="88"/>
      <c r="AZ102" s="88"/>
    </row>
    <row r="103" ht="11.25" customHeight="1">
      <c r="A103" s="80">
        <v>1.0</v>
      </c>
      <c r="B103" s="80">
        <v>4.0</v>
      </c>
      <c r="C103" s="89" t="s">
        <v>209</v>
      </c>
      <c r="D103" s="95" t="s">
        <v>210</v>
      </c>
      <c r="E103" s="80" t="s">
        <v>68</v>
      </c>
      <c r="F103" s="83"/>
      <c r="G103" s="83"/>
      <c r="H103" s="80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8"/>
      <c r="AW103" s="88"/>
      <c r="AX103" s="88"/>
      <c r="AY103" s="88"/>
      <c r="AZ103" s="88"/>
    </row>
    <row r="104" ht="11.25" customHeight="1">
      <c r="A104" s="80"/>
      <c r="B104" s="80"/>
      <c r="C104" s="89"/>
      <c r="D104" s="95"/>
      <c r="E104" s="80"/>
      <c r="F104" s="83"/>
      <c r="G104" s="83"/>
      <c r="H104" s="80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8"/>
      <c r="AW104" s="88"/>
      <c r="AX104" s="88"/>
      <c r="AY104" s="88"/>
      <c r="AZ104" s="88"/>
    </row>
    <row r="105" ht="11.25" customHeight="1">
      <c r="A105" s="53"/>
      <c r="B105" s="53"/>
      <c r="C105" s="54"/>
      <c r="D105" s="54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ht="11.25" customHeight="1">
      <c r="A106" s="53">
        <f>SUM(A107:A109)</f>
        <v>2</v>
      </c>
      <c r="B106" s="53">
        <f t="shared" ref="B106:C106" si="14">B$15</f>
        <v>5</v>
      </c>
      <c r="C106" s="54" t="str">
        <f t="shared" si="14"/>
        <v/>
      </c>
      <c r="D106" s="97" t="s">
        <v>74</v>
      </c>
      <c r="E106" s="53"/>
      <c r="F106" s="53"/>
      <c r="G106" s="53" t="str">
        <f t="shared" ref="G106:H106" si="15">G$15</f>
        <v/>
      </c>
      <c r="H106" s="53" t="str">
        <f t="shared" si="15"/>
        <v/>
      </c>
      <c r="I106" s="53"/>
      <c r="J106" s="53"/>
      <c r="K106" s="53" t="str">
        <f t="shared" ref="K106:T106" si="16">K$15</f>
        <v/>
      </c>
      <c r="L106" s="53" t="str">
        <f t="shared" si="16"/>
        <v/>
      </c>
      <c r="M106" s="53" t="str">
        <f t="shared" si="16"/>
        <v/>
      </c>
      <c r="N106" s="53" t="str">
        <f t="shared" si="16"/>
        <v/>
      </c>
      <c r="O106" s="53" t="str">
        <f t="shared" si="16"/>
        <v/>
      </c>
      <c r="P106" s="53" t="str">
        <f t="shared" si="16"/>
        <v/>
      </c>
      <c r="Q106" s="53" t="str">
        <f t="shared" si="16"/>
        <v/>
      </c>
      <c r="R106" s="53" t="str">
        <f t="shared" si="16"/>
        <v/>
      </c>
      <c r="S106" s="53" t="str">
        <f t="shared" si="16"/>
        <v/>
      </c>
      <c r="T106" s="53" t="str">
        <f t="shared" si="16"/>
        <v/>
      </c>
      <c r="U106" s="53"/>
      <c r="V106" s="53" t="str">
        <f t="shared" ref="V106:AU106" si="17">V$15</f>
        <v/>
      </c>
      <c r="W106" s="53" t="str">
        <f t="shared" si="17"/>
        <v/>
      </c>
      <c r="X106" s="53" t="str">
        <f t="shared" si="17"/>
        <v/>
      </c>
      <c r="Y106" s="53" t="str">
        <f t="shared" si="17"/>
        <v/>
      </c>
      <c r="Z106" s="53" t="str">
        <f t="shared" si="17"/>
        <v/>
      </c>
      <c r="AA106" s="53" t="str">
        <f t="shared" si="17"/>
        <v/>
      </c>
      <c r="AB106" s="53" t="str">
        <f t="shared" si="17"/>
        <v/>
      </c>
      <c r="AC106" s="53" t="str">
        <f t="shared" si="17"/>
        <v/>
      </c>
      <c r="AD106" s="53" t="str">
        <f t="shared" si="17"/>
        <v/>
      </c>
      <c r="AE106" s="53" t="str">
        <f t="shared" si="17"/>
        <v/>
      </c>
      <c r="AF106" s="53" t="str">
        <f t="shared" si="17"/>
        <v/>
      </c>
      <c r="AG106" s="53" t="str">
        <f t="shared" si="17"/>
        <v/>
      </c>
      <c r="AH106" s="53" t="str">
        <f t="shared" si="17"/>
        <v/>
      </c>
      <c r="AI106" s="53" t="str">
        <f t="shared" si="17"/>
        <v/>
      </c>
      <c r="AJ106" s="53" t="str">
        <f t="shared" si="17"/>
        <v/>
      </c>
      <c r="AK106" s="53" t="str">
        <f t="shared" si="17"/>
        <v/>
      </c>
      <c r="AL106" s="53" t="str">
        <f t="shared" si="17"/>
        <v/>
      </c>
      <c r="AM106" s="53" t="str">
        <f t="shared" si="17"/>
        <v/>
      </c>
      <c r="AN106" s="53" t="str">
        <f t="shared" si="17"/>
        <v/>
      </c>
      <c r="AO106" s="53" t="str">
        <f t="shared" si="17"/>
        <v/>
      </c>
      <c r="AP106" s="53" t="str">
        <f t="shared" si="17"/>
        <v/>
      </c>
      <c r="AQ106" s="53" t="str">
        <f t="shared" si="17"/>
        <v/>
      </c>
      <c r="AR106" s="53" t="str">
        <f t="shared" si="17"/>
        <v/>
      </c>
      <c r="AS106" s="53" t="str">
        <f t="shared" si="17"/>
        <v/>
      </c>
      <c r="AT106" s="53" t="str">
        <f t="shared" si="17"/>
        <v/>
      </c>
      <c r="AU106" s="53" t="str">
        <f t="shared" si="17"/>
        <v/>
      </c>
      <c r="AV106" s="53"/>
      <c r="AW106" s="53" t="str">
        <f t="shared" ref="AW106:AY106" si="18">AW$15</f>
        <v>X</v>
      </c>
      <c r="AX106" s="53" t="str">
        <f t="shared" si="18"/>
        <v>X</v>
      </c>
      <c r="AY106" s="53" t="str">
        <f t="shared" si="18"/>
        <v>X</v>
      </c>
      <c r="AZ106" s="53"/>
    </row>
    <row r="107" ht="11.25" customHeight="1">
      <c r="A107" s="80">
        <v>1.0</v>
      </c>
      <c r="B107" s="80">
        <v>5.0</v>
      </c>
      <c r="C107" s="81" t="s">
        <v>211</v>
      </c>
      <c r="D107" s="94" t="s">
        <v>212</v>
      </c>
      <c r="E107" s="83"/>
      <c r="F107" s="83"/>
      <c r="G107" s="83"/>
      <c r="H107" s="83"/>
      <c r="I107" s="80" t="s">
        <v>69</v>
      </c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8"/>
      <c r="AW107" s="88"/>
      <c r="AX107" s="88"/>
      <c r="AY107" s="88"/>
      <c r="AZ107" s="88"/>
    </row>
    <row r="108" ht="11.25" customHeight="1">
      <c r="A108" s="80">
        <v>1.0</v>
      </c>
      <c r="B108" s="80">
        <v>5.0</v>
      </c>
      <c r="C108" s="81" t="s">
        <v>213</v>
      </c>
      <c r="D108" s="94" t="s">
        <v>214</v>
      </c>
      <c r="E108" s="83"/>
      <c r="F108" s="83"/>
      <c r="G108" s="83"/>
      <c r="H108" s="83"/>
      <c r="I108" s="80" t="s">
        <v>69</v>
      </c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8"/>
      <c r="AW108" s="88"/>
      <c r="AX108" s="88"/>
      <c r="AY108" s="88"/>
      <c r="AZ108" s="88"/>
    </row>
    <row r="109" ht="11.25" customHeight="1">
      <c r="A109" s="80"/>
      <c r="B109" s="80"/>
      <c r="C109" s="81"/>
      <c r="D109" s="94"/>
      <c r="E109" s="83"/>
      <c r="F109" s="83"/>
      <c r="G109" s="83"/>
      <c r="H109" s="83"/>
      <c r="I109" s="80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8"/>
      <c r="AW109" s="88"/>
      <c r="AX109" s="88"/>
      <c r="AY109" s="88"/>
      <c r="AZ109" s="88"/>
    </row>
    <row r="110" ht="11.25" customHeight="1">
      <c r="A110" s="63"/>
      <c r="B110" s="63"/>
      <c r="C110" s="64"/>
      <c r="D110" s="64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</row>
    <row r="111" ht="11.25" customHeight="1">
      <c r="A111" s="63">
        <f>SUM(A112:A129)</f>
        <v>17</v>
      </c>
      <c r="B111" s="63">
        <f t="shared" ref="B111:C111" si="19">B$19</f>
        <v>6</v>
      </c>
      <c r="C111" s="64" t="str">
        <f t="shared" si="19"/>
        <v/>
      </c>
      <c r="D111" s="98" t="s">
        <v>76</v>
      </c>
      <c r="E111" s="63"/>
      <c r="F111" s="63" t="str">
        <f t="shared" ref="F111:H111" si="20">F$19</f>
        <v/>
      </c>
      <c r="G111" s="63" t="str">
        <f t="shared" si="20"/>
        <v/>
      </c>
      <c r="H111" s="63" t="str">
        <f t="shared" si="20"/>
        <v/>
      </c>
      <c r="I111" s="63"/>
      <c r="J111" s="63"/>
      <c r="K111" s="63" t="str">
        <f t="shared" ref="K111:AY111" si="21">K$19</f>
        <v/>
      </c>
      <c r="L111" s="63" t="str">
        <f t="shared" si="21"/>
        <v/>
      </c>
      <c r="M111" s="63" t="str">
        <f t="shared" si="21"/>
        <v/>
      </c>
      <c r="N111" s="63" t="str">
        <f t="shared" si="21"/>
        <v/>
      </c>
      <c r="O111" s="63" t="str">
        <f t="shared" si="21"/>
        <v/>
      </c>
      <c r="P111" s="63" t="str">
        <f t="shared" si="21"/>
        <v/>
      </c>
      <c r="Q111" s="63" t="str">
        <f t="shared" si="21"/>
        <v/>
      </c>
      <c r="R111" s="63" t="str">
        <f t="shared" si="21"/>
        <v/>
      </c>
      <c r="S111" s="63" t="str">
        <f t="shared" si="21"/>
        <v/>
      </c>
      <c r="T111" s="63" t="str">
        <f t="shared" si="21"/>
        <v/>
      </c>
      <c r="U111" s="63" t="str">
        <f t="shared" si="21"/>
        <v/>
      </c>
      <c r="V111" s="63" t="str">
        <f t="shared" si="21"/>
        <v/>
      </c>
      <c r="W111" s="63" t="str">
        <f t="shared" si="21"/>
        <v/>
      </c>
      <c r="X111" s="63" t="str">
        <f t="shared" si="21"/>
        <v/>
      </c>
      <c r="Y111" s="63" t="str">
        <f t="shared" si="21"/>
        <v/>
      </c>
      <c r="Z111" s="63" t="str">
        <f t="shared" si="21"/>
        <v/>
      </c>
      <c r="AA111" s="63" t="str">
        <f t="shared" si="21"/>
        <v/>
      </c>
      <c r="AB111" s="63" t="str">
        <f t="shared" si="21"/>
        <v/>
      </c>
      <c r="AC111" s="63" t="str">
        <f t="shared" si="21"/>
        <v/>
      </c>
      <c r="AD111" s="63" t="str">
        <f t="shared" si="21"/>
        <v/>
      </c>
      <c r="AE111" s="63" t="str">
        <f t="shared" si="21"/>
        <v/>
      </c>
      <c r="AF111" s="63" t="str">
        <f t="shared" si="21"/>
        <v/>
      </c>
      <c r="AG111" s="63" t="str">
        <f t="shared" si="21"/>
        <v/>
      </c>
      <c r="AH111" s="63" t="str">
        <f t="shared" si="21"/>
        <v/>
      </c>
      <c r="AI111" s="63" t="str">
        <f t="shared" si="21"/>
        <v/>
      </c>
      <c r="AJ111" s="63" t="str">
        <f t="shared" si="21"/>
        <v/>
      </c>
      <c r="AK111" s="63" t="str">
        <f t="shared" si="21"/>
        <v/>
      </c>
      <c r="AL111" s="63" t="str">
        <f t="shared" si="21"/>
        <v/>
      </c>
      <c r="AM111" s="63" t="str">
        <f t="shared" si="21"/>
        <v/>
      </c>
      <c r="AN111" s="63" t="str">
        <f t="shared" si="21"/>
        <v/>
      </c>
      <c r="AO111" s="63" t="str">
        <f t="shared" si="21"/>
        <v/>
      </c>
      <c r="AP111" s="63" t="str">
        <f t="shared" si="21"/>
        <v/>
      </c>
      <c r="AQ111" s="63" t="str">
        <f t="shared" si="21"/>
        <v/>
      </c>
      <c r="AR111" s="63" t="str">
        <f t="shared" si="21"/>
        <v/>
      </c>
      <c r="AS111" s="63" t="str">
        <f t="shared" si="21"/>
        <v/>
      </c>
      <c r="AT111" s="63" t="str">
        <f t="shared" si="21"/>
        <v/>
      </c>
      <c r="AU111" s="63" t="str">
        <f t="shared" si="21"/>
        <v/>
      </c>
      <c r="AV111" s="63" t="str">
        <f t="shared" si="21"/>
        <v/>
      </c>
      <c r="AW111" s="63" t="str">
        <f t="shared" si="21"/>
        <v>X</v>
      </c>
      <c r="AX111" s="63" t="str">
        <f t="shared" si="21"/>
        <v>X</v>
      </c>
      <c r="AY111" s="63" t="str">
        <f t="shared" si="21"/>
        <v>X</v>
      </c>
      <c r="AZ111" s="63"/>
    </row>
    <row r="112" ht="11.25" customHeight="1">
      <c r="A112" s="80">
        <v>1.0</v>
      </c>
      <c r="B112" s="80">
        <v>6.0</v>
      </c>
      <c r="C112" s="93" t="s">
        <v>215</v>
      </c>
      <c r="D112" s="93" t="s">
        <v>216</v>
      </c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8"/>
      <c r="AW112" s="88"/>
      <c r="AX112" s="88"/>
      <c r="AY112" s="88"/>
      <c r="AZ112" s="88"/>
    </row>
    <row r="113" ht="11.25" customHeight="1">
      <c r="A113" s="80">
        <v>1.0</v>
      </c>
      <c r="B113" s="80">
        <v>6.0</v>
      </c>
      <c r="C113" s="93" t="s">
        <v>217</v>
      </c>
      <c r="D113" s="93" t="s">
        <v>218</v>
      </c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8"/>
      <c r="AW113" s="88"/>
      <c r="AX113" s="88"/>
      <c r="AY113" s="88"/>
      <c r="AZ113" s="88"/>
    </row>
    <row r="114" ht="11.25" customHeight="1">
      <c r="A114" s="80">
        <v>1.0</v>
      </c>
      <c r="B114" s="80">
        <v>6.0</v>
      </c>
      <c r="C114" s="81" t="s">
        <v>219</v>
      </c>
      <c r="D114" s="82" t="s">
        <v>220</v>
      </c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8"/>
      <c r="AW114" s="88"/>
      <c r="AX114" s="88"/>
      <c r="AY114" s="88"/>
      <c r="AZ114" s="88"/>
    </row>
    <row r="115" ht="11.25" customHeight="1">
      <c r="A115" s="80">
        <v>1.0</v>
      </c>
      <c r="B115" s="80">
        <v>6.0</v>
      </c>
      <c r="C115" s="81" t="s">
        <v>221</v>
      </c>
      <c r="D115" s="82" t="s">
        <v>222</v>
      </c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8"/>
      <c r="AW115" s="88"/>
      <c r="AX115" s="88"/>
      <c r="AY115" s="88"/>
      <c r="AZ115" s="88"/>
    </row>
    <row r="116" ht="11.25" customHeight="1">
      <c r="A116" s="80">
        <v>1.0</v>
      </c>
      <c r="B116" s="80">
        <v>6.0</v>
      </c>
      <c r="C116" s="81" t="s">
        <v>223</v>
      </c>
      <c r="D116" s="82" t="s">
        <v>224</v>
      </c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8"/>
      <c r="AW116" s="88"/>
      <c r="AX116" s="88"/>
      <c r="AY116" s="88"/>
      <c r="AZ116" s="88"/>
    </row>
    <row r="117" ht="11.25" customHeight="1">
      <c r="A117" s="80">
        <v>1.0</v>
      </c>
      <c r="B117" s="80">
        <v>6.0</v>
      </c>
      <c r="C117" s="81" t="s">
        <v>225</v>
      </c>
      <c r="D117" s="82" t="s">
        <v>226</v>
      </c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8"/>
      <c r="AW117" s="88"/>
      <c r="AX117" s="88"/>
      <c r="AY117" s="88"/>
      <c r="AZ117" s="88"/>
    </row>
    <row r="118" ht="11.25" customHeight="1">
      <c r="A118" s="80">
        <v>1.0</v>
      </c>
      <c r="B118" s="80">
        <v>6.0</v>
      </c>
      <c r="C118" s="81" t="s">
        <v>227</v>
      </c>
      <c r="D118" s="82" t="s">
        <v>228</v>
      </c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8"/>
      <c r="AW118" s="88"/>
      <c r="AX118" s="88"/>
      <c r="AY118" s="88"/>
      <c r="AZ118" s="88"/>
    </row>
    <row r="119" ht="11.25" customHeight="1">
      <c r="A119" s="80">
        <v>1.0</v>
      </c>
      <c r="B119" s="80">
        <v>6.0</v>
      </c>
      <c r="C119" s="81" t="s">
        <v>229</v>
      </c>
      <c r="D119" s="82" t="s">
        <v>230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8"/>
      <c r="AW119" s="88"/>
      <c r="AX119" s="88"/>
      <c r="AY119" s="88"/>
      <c r="AZ119" s="88"/>
    </row>
    <row r="120" ht="11.25" customHeight="1">
      <c r="A120" s="80">
        <v>1.0</v>
      </c>
      <c r="B120" s="80">
        <v>6.0</v>
      </c>
      <c r="C120" s="81" t="s">
        <v>231</v>
      </c>
      <c r="D120" s="82" t="s">
        <v>232</v>
      </c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8"/>
      <c r="AW120" s="88"/>
      <c r="AX120" s="88"/>
      <c r="AY120" s="88"/>
      <c r="AZ120" s="88"/>
    </row>
    <row r="121" ht="11.25" customHeight="1">
      <c r="A121" s="80">
        <v>1.0</v>
      </c>
      <c r="B121" s="80">
        <v>6.0</v>
      </c>
      <c r="C121" s="81" t="s">
        <v>233</v>
      </c>
      <c r="D121" s="82" t="s">
        <v>234</v>
      </c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8"/>
      <c r="AW121" s="88"/>
      <c r="AX121" s="88"/>
      <c r="AY121" s="88"/>
      <c r="AZ121" s="88"/>
    </row>
    <row r="122" ht="11.25" customHeight="1">
      <c r="A122" s="80">
        <v>1.0</v>
      </c>
      <c r="B122" s="80">
        <v>6.0</v>
      </c>
      <c r="C122" s="81" t="s">
        <v>235</v>
      </c>
      <c r="D122" s="82" t="s">
        <v>236</v>
      </c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8"/>
      <c r="AW122" s="88"/>
      <c r="AX122" s="88"/>
      <c r="AY122" s="88"/>
      <c r="AZ122" s="88"/>
    </row>
    <row r="123" ht="11.25" customHeight="1">
      <c r="A123" s="80">
        <v>1.0</v>
      </c>
      <c r="B123" s="80">
        <v>6.0</v>
      </c>
      <c r="C123" s="81" t="s">
        <v>237</v>
      </c>
      <c r="D123" s="82" t="s">
        <v>238</v>
      </c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8"/>
      <c r="AW123" s="88"/>
      <c r="AX123" s="88"/>
      <c r="AY123" s="88"/>
      <c r="AZ123" s="88"/>
    </row>
    <row r="124" ht="11.25" customHeight="1">
      <c r="A124" s="80">
        <v>1.0</v>
      </c>
      <c r="B124" s="80">
        <v>6.0</v>
      </c>
      <c r="C124" s="81" t="s">
        <v>239</v>
      </c>
      <c r="D124" s="82" t="s">
        <v>240</v>
      </c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8"/>
      <c r="AW124" s="88"/>
      <c r="AX124" s="88"/>
      <c r="AY124" s="88"/>
      <c r="AZ124" s="88"/>
    </row>
    <row r="125" ht="11.25" customHeight="1">
      <c r="A125" s="80">
        <v>1.0</v>
      </c>
      <c r="B125" s="80">
        <v>6.0</v>
      </c>
      <c r="C125" s="81" t="s">
        <v>241</v>
      </c>
      <c r="D125" s="82" t="s">
        <v>242</v>
      </c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8"/>
      <c r="AW125" s="88"/>
      <c r="AX125" s="88"/>
      <c r="AY125" s="88"/>
      <c r="AZ125" s="88"/>
    </row>
    <row r="126" ht="11.25" customHeight="1">
      <c r="A126" s="80">
        <v>1.0</v>
      </c>
      <c r="B126" s="80">
        <v>6.0</v>
      </c>
      <c r="C126" s="81" t="s">
        <v>243</v>
      </c>
      <c r="D126" s="82" t="s">
        <v>244</v>
      </c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8"/>
      <c r="AW126" s="88"/>
      <c r="AX126" s="88"/>
      <c r="AY126" s="88"/>
      <c r="AZ126" s="88"/>
    </row>
    <row r="127" ht="11.25" customHeight="1">
      <c r="A127" s="80">
        <v>1.0</v>
      </c>
      <c r="B127" s="80">
        <v>6.0</v>
      </c>
      <c r="C127" s="89" t="s">
        <v>245</v>
      </c>
      <c r="D127" s="90" t="s">
        <v>246</v>
      </c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8"/>
      <c r="AW127" s="88"/>
      <c r="AX127" s="88"/>
      <c r="AY127" s="88"/>
      <c r="AZ127" s="88"/>
    </row>
    <row r="128" ht="11.25" customHeight="1">
      <c r="A128" s="80">
        <v>1.0</v>
      </c>
      <c r="B128" s="80">
        <v>6.0</v>
      </c>
      <c r="C128" s="89" t="s">
        <v>247</v>
      </c>
      <c r="D128" s="90" t="s">
        <v>248</v>
      </c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8"/>
      <c r="AW128" s="88"/>
      <c r="AX128" s="88"/>
      <c r="AY128" s="88"/>
      <c r="AZ128" s="88"/>
    </row>
    <row r="129" ht="11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</row>
    <row r="130" ht="11.25" customHeight="1">
      <c r="A130" s="63">
        <f>SUM(A131:A136)</f>
        <v>0</v>
      </c>
      <c r="B130" s="63">
        <f t="shared" ref="B130:C130" si="22">B$20</f>
        <v>7</v>
      </c>
      <c r="C130" s="63" t="str">
        <f t="shared" si="22"/>
        <v/>
      </c>
      <c r="D130" s="99" t="s">
        <v>77</v>
      </c>
      <c r="E130" s="63" t="str">
        <f t="shared" ref="E130:AZ130" si="23">E$20</f>
        <v/>
      </c>
      <c r="F130" s="63" t="str">
        <f t="shared" si="23"/>
        <v/>
      </c>
      <c r="G130" s="63" t="str">
        <f t="shared" si="23"/>
        <v/>
      </c>
      <c r="H130" s="63" t="str">
        <f t="shared" si="23"/>
        <v/>
      </c>
      <c r="I130" s="63" t="str">
        <f t="shared" si="23"/>
        <v/>
      </c>
      <c r="J130" s="63" t="str">
        <f t="shared" si="23"/>
        <v/>
      </c>
      <c r="K130" s="63" t="str">
        <f t="shared" si="23"/>
        <v/>
      </c>
      <c r="L130" s="63" t="str">
        <f t="shared" si="23"/>
        <v/>
      </c>
      <c r="M130" s="63" t="str">
        <f t="shared" si="23"/>
        <v/>
      </c>
      <c r="N130" s="63" t="str">
        <f t="shared" si="23"/>
        <v/>
      </c>
      <c r="O130" s="63" t="str">
        <f t="shared" si="23"/>
        <v/>
      </c>
      <c r="P130" s="63" t="str">
        <f t="shared" si="23"/>
        <v/>
      </c>
      <c r="Q130" s="63" t="str">
        <f t="shared" si="23"/>
        <v/>
      </c>
      <c r="R130" s="63" t="str">
        <f t="shared" si="23"/>
        <v/>
      </c>
      <c r="S130" s="63" t="str">
        <f t="shared" si="23"/>
        <v/>
      </c>
      <c r="T130" s="63" t="str">
        <f t="shared" si="23"/>
        <v/>
      </c>
      <c r="U130" s="63" t="str">
        <f t="shared" si="23"/>
        <v/>
      </c>
      <c r="V130" s="63" t="str">
        <f t="shared" si="23"/>
        <v/>
      </c>
      <c r="W130" s="63" t="str">
        <f t="shared" si="23"/>
        <v/>
      </c>
      <c r="X130" s="63" t="str">
        <f t="shared" si="23"/>
        <v/>
      </c>
      <c r="Y130" s="63" t="str">
        <f t="shared" si="23"/>
        <v/>
      </c>
      <c r="Z130" s="63" t="str">
        <f t="shared" si="23"/>
        <v/>
      </c>
      <c r="AA130" s="63" t="str">
        <f t="shared" si="23"/>
        <v/>
      </c>
      <c r="AB130" s="63" t="str">
        <f t="shared" si="23"/>
        <v/>
      </c>
      <c r="AC130" s="63" t="str">
        <f t="shared" si="23"/>
        <v/>
      </c>
      <c r="AD130" s="63" t="str">
        <f t="shared" si="23"/>
        <v/>
      </c>
      <c r="AE130" s="63" t="str">
        <f t="shared" si="23"/>
        <v/>
      </c>
      <c r="AF130" s="63" t="str">
        <f t="shared" si="23"/>
        <v/>
      </c>
      <c r="AG130" s="63" t="str">
        <f t="shared" si="23"/>
        <v/>
      </c>
      <c r="AH130" s="63" t="str">
        <f t="shared" si="23"/>
        <v/>
      </c>
      <c r="AI130" s="63" t="str">
        <f t="shared" si="23"/>
        <v/>
      </c>
      <c r="AJ130" s="63" t="str">
        <f t="shared" si="23"/>
        <v/>
      </c>
      <c r="AK130" s="63" t="str">
        <f t="shared" si="23"/>
        <v/>
      </c>
      <c r="AL130" s="63" t="str">
        <f t="shared" si="23"/>
        <v/>
      </c>
      <c r="AM130" s="63" t="str">
        <f t="shared" si="23"/>
        <v/>
      </c>
      <c r="AN130" s="63" t="str">
        <f t="shared" si="23"/>
        <v/>
      </c>
      <c r="AO130" s="63" t="str">
        <f t="shared" si="23"/>
        <v/>
      </c>
      <c r="AP130" s="63" t="str">
        <f t="shared" si="23"/>
        <v/>
      </c>
      <c r="AQ130" s="63" t="str">
        <f t="shared" si="23"/>
        <v/>
      </c>
      <c r="AR130" s="63" t="str">
        <f t="shared" si="23"/>
        <v/>
      </c>
      <c r="AS130" s="63" t="str">
        <f t="shared" si="23"/>
        <v/>
      </c>
      <c r="AT130" s="63" t="str">
        <f t="shared" si="23"/>
        <v/>
      </c>
      <c r="AU130" s="63" t="str">
        <f t="shared" si="23"/>
        <v/>
      </c>
      <c r="AV130" s="63" t="str">
        <f t="shared" si="23"/>
        <v/>
      </c>
      <c r="AW130" s="63" t="str">
        <f t="shared" si="23"/>
        <v>X</v>
      </c>
      <c r="AX130" s="63" t="str">
        <f t="shared" si="23"/>
        <v>X</v>
      </c>
      <c r="AY130" s="63" t="str">
        <f t="shared" si="23"/>
        <v>X</v>
      </c>
      <c r="AZ130" s="63" t="str">
        <f t="shared" si="23"/>
        <v/>
      </c>
    </row>
    <row r="131" ht="11.25" customHeight="1">
      <c r="A131" s="80"/>
      <c r="B131" s="80"/>
      <c r="C131" s="89"/>
      <c r="D131" s="90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8"/>
      <c r="AW131" s="88"/>
      <c r="AX131" s="88"/>
      <c r="AY131" s="88"/>
      <c r="AZ131" s="88"/>
    </row>
    <row r="132" ht="11.25" customHeight="1">
      <c r="A132" s="80"/>
      <c r="B132" s="80"/>
      <c r="C132" s="89"/>
      <c r="D132" s="90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8"/>
      <c r="AW132" s="88"/>
      <c r="AX132" s="88"/>
      <c r="AY132" s="88"/>
      <c r="AZ132" s="88"/>
    </row>
    <row r="133" ht="11.25" customHeight="1">
      <c r="A133" s="80"/>
      <c r="B133" s="80"/>
      <c r="C133" s="89"/>
      <c r="D133" s="90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8"/>
      <c r="AW133" s="88"/>
      <c r="AX133" s="88"/>
      <c r="AY133" s="88"/>
      <c r="AZ133" s="88"/>
    </row>
    <row r="134" ht="11.25" customHeight="1">
      <c r="A134" s="80"/>
      <c r="B134" s="80"/>
      <c r="C134" s="89"/>
      <c r="D134" s="90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8"/>
      <c r="AW134" s="88"/>
      <c r="AX134" s="88"/>
      <c r="AY134" s="88"/>
      <c r="AZ134" s="88"/>
    </row>
    <row r="135" ht="11.25" customHeight="1">
      <c r="A135" s="80"/>
      <c r="B135" s="80"/>
      <c r="C135" s="89"/>
      <c r="D135" s="90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8"/>
      <c r="AW135" s="88"/>
      <c r="AX135" s="88"/>
      <c r="AY135" s="88"/>
      <c r="AZ135" s="88"/>
    </row>
    <row r="136" ht="11.25" customHeight="1">
      <c r="A136" s="80"/>
      <c r="B136" s="80"/>
      <c r="C136" s="89"/>
      <c r="D136" s="90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8"/>
      <c r="AW136" s="88"/>
      <c r="AX136" s="88"/>
      <c r="AY136" s="88"/>
      <c r="AZ136" s="88"/>
    </row>
    <row r="137" ht="11.25" customHeight="1">
      <c r="A137" s="63"/>
      <c r="B137" s="63"/>
      <c r="C137" s="64"/>
      <c r="D137" s="64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</row>
    <row r="138" ht="11.25" customHeight="1">
      <c r="A138" s="63">
        <f>SUM(A139:A141)</f>
        <v>2</v>
      </c>
      <c r="B138" s="63">
        <f t="shared" ref="B138:C138" si="24">B$21</f>
        <v>8</v>
      </c>
      <c r="C138" s="64" t="str">
        <f t="shared" si="24"/>
        <v/>
      </c>
      <c r="D138" s="98" t="s">
        <v>78</v>
      </c>
      <c r="E138" s="63"/>
      <c r="F138" s="63" t="str">
        <f t="shared" ref="F138:H138" si="25">F$21</f>
        <v/>
      </c>
      <c r="G138" s="63" t="str">
        <f t="shared" si="25"/>
        <v/>
      </c>
      <c r="H138" s="63" t="str">
        <f t="shared" si="25"/>
        <v/>
      </c>
      <c r="I138" s="63"/>
      <c r="J138" s="63"/>
      <c r="K138" s="63" t="str">
        <f t="shared" ref="K138:AY138" si="26">K$21</f>
        <v/>
      </c>
      <c r="L138" s="63" t="str">
        <f t="shared" si="26"/>
        <v/>
      </c>
      <c r="M138" s="63" t="str">
        <f t="shared" si="26"/>
        <v/>
      </c>
      <c r="N138" s="63" t="str">
        <f t="shared" si="26"/>
        <v/>
      </c>
      <c r="O138" s="63" t="str">
        <f t="shared" si="26"/>
        <v/>
      </c>
      <c r="P138" s="63" t="str">
        <f t="shared" si="26"/>
        <v/>
      </c>
      <c r="Q138" s="63" t="str">
        <f t="shared" si="26"/>
        <v/>
      </c>
      <c r="R138" s="63" t="str">
        <f t="shared" si="26"/>
        <v/>
      </c>
      <c r="S138" s="63" t="str">
        <f t="shared" si="26"/>
        <v/>
      </c>
      <c r="T138" s="63" t="str">
        <f t="shared" si="26"/>
        <v/>
      </c>
      <c r="U138" s="63" t="str">
        <f t="shared" si="26"/>
        <v/>
      </c>
      <c r="V138" s="63" t="str">
        <f t="shared" si="26"/>
        <v/>
      </c>
      <c r="W138" s="63" t="str">
        <f t="shared" si="26"/>
        <v/>
      </c>
      <c r="X138" s="63" t="str">
        <f t="shared" si="26"/>
        <v/>
      </c>
      <c r="Y138" s="63" t="str">
        <f t="shared" si="26"/>
        <v/>
      </c>
      <c r="Z138" s="63" t="str">
        <f t="shared" si="26"/>
        <v/>
      </c>
      <c r="AA138" s="63" t="str">
        <f t="shared" si="26"/>
        <v/>
      </c>
      <c r="AB138" s="63" t="str">
        <f t="shared" si="26"/>
        <v/>
      </c>
      <c r="AC138" s="63" t="str">
        <f t="shared" si="26"/>
        <v/>
      </c>
      <c r="AD138" s="63" t="str">
        <f t="shared" si="26"/>
        <v/>
      </c>
      <c r="AE138" s="63" t="str">
        <f t="shared" si="26"/>
        <v/>
      </c>
      <c r="AF138" s="63" t="str">
        <f t="shared" si="26"/>
        <v/>
      </c>
      <c r="AG138" s="63" t="str">
        <f t="shared" si="26"/>
        <v/>
      </c>
      <c r="AH138" s="63" t="str">
        <f t="shared" si="26"/>
        <v/>
      </c>
      <c r="AI138" s="63" t="str">
        <f t="shared" si="26"/>
        <v/>
      </c>
      <c r="AJ138" s="63" t="str">
        <f t="shared" si="26"/>
        <v/>
      </c>
      <c r="AK138" s="63" t="str">
        <f t="shared" si="26"/>
        <v/>
      </c>
      <c r="AL138" s="63" t="str">
        <f t="shared" si="26"/>
        <v/>
      </c>
      <c r="AM138" s="63" t="str">
        <f t="shared" si="26"/>
        <v/>
      </c>
      <c r="AN138" s="63" t="str">
        <f t="shared" si="26"/>
        <v/>
      </c>
      <c r="AO138" s="63" t="str">
        <f t="shared" si="26"/>
        <v/>
      </c>
      <c r="AP138" s="63" t="str">
        <f t="shared" si="26"/>
        <v/>
      </c>
      <c r="AQ138" s="63" t="str">
        <f t="shared" si="26"/>
        <v/>
      </c>
      <c r="AR138" s="63" t="str">
        <f t="shared" si="26"/>
        <v/>
      </c>
      <c r="AS138" s="63" t="str">
        <f t="shared" si="26"/>
        <v/>
      </c>
      <c r="AT138" s="63" t="str">
        <f t="shared" si="26"/>
        <v/>
      </c>
      <c r="AU138" s="63" t="str">
        <f t="shared" si="26"/>
        <v/>
      </c>
      <c r="AV138" s="63" t="str">
        <f t="shared" si="26"/>
        <v/>
      </c>
      <c r="AW138" s="63" t="str">
        <f t="shared" si="26"/>
        <v>X</v>
      </c>
      <c r="AX138" s="63" t="str">
        <f t="shared" si="26"/>
        <v>X</v>
      </c>
      <c r="AY138" s="63" t="str">
        <f t="shared" si="26"/>
        <v>X</v>
      </c>
      <c r="AZ138" s="63"/>
    </row>
    <row r="139" ht="11.25" customHeight="1">
      <c r="A139" s="80">
        <v>1.0</v>
      </c>
      <c r="B139" s="80">
        <v>8.0</v>
      </c>
      <c r="C139" s="81" t="s">
        <v>249</v>
      </c>
      <c r="D139" s="82" t="s">
        <v>250</v>
      </c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8"/>
      <c r="AW139" s="88"/>
      <c r="AX139" s="88"/>
      <c r="AY139" s="88"/>
      <c r="AZ139" s="88"/>
    </row>
    <row r="140" ht="11.25" customHeight="1">
      <c r="A140" s="80">
        <v>1.0</v>
      </c>
      <c r="B140" s="80">
        <v>8.0</v>
      </c>
      <c r="C140" s="81" t="s">
        <v>251</v>
      </c>
      <c r="D140" s="82" t="s">
        <v>252</v>
      </c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8"/>
      <c r="AW140" s="88"/>
      <c r="AX140" s="88"/>
      <c r="AY140" s="88"/>
      <c r="AZ140" s="88"/>
    </row>
    <row r="141" ht="11.25" customHeight="1">
      <c r="A141" s="80"/>
      <c r="B141" s="80"/>
      <c r="C141" s="81"/>
      <c r="D141" s="82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8"/>
      <c r="AW141" s="88"/>
      <c r="AX141" s="88"/>
      <c r="AY141" s="88"/>
      <c r="AZ141" s="88"/>
    </row>
    <row r="142" ht="11.25" customHeight="1">
      <c r="A142" s="71"/>
      <c r="B142" s="71"/>
      <c r="C142" s="72"/>
      <c r="D142" s="72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</row>
    <row r="143" ht="11.25" customHeight="1">
      <c r="A143" s="71">
        <f>SUM(A144:A148)</f>
        <v>0</v>
      </c>
      <c r="B143" s="71">
        <f t="shared" ref="B143:C143" si="27">B$24</f>
        <v>9</v>
      </c>
      <c r="C143" s="71" t="str">
        <f t="shared" si="27"/>
        <v/>
      </c>
      <c r="D143" s="100" t="s">
        <v>79</v>
      </c>
      <c r="E143" s="71" t="str">
        <f t="shared" ref="E143:AZ143" si="28">E$24</f>
        <v/>
      </c>
      <c r="F143" s="71" t="str">
        <f t="shared" si="28"/>
        <v/>
      </c>
      <c r="G143" s="71" t="str">
        <f t="shared" si="28"/>
        <v/>
      </c>
      <c r="H143" s="71" t="str">
        <f t="shared" si="28"/>
        <v/>
      </c>
      <c r="I143" s="71" t="str">
        <f t="shared" si="28"/>
        <v/>
      </c>
      <c r="J143" s="71" t="str">
        <f t="shared" si="28"/>
        <v/>
      </c>
      <c r="K143" s="71" t="str">
        <f t="shared" si="28"/>
        <v/>
      </c>
      <c r="L143" s="71" t="str">
        <f t="shared" si="28"/>
        <v/>
      </c>
      <c r="M143" s="71" t="str">
        <f t="shared" si="28"/>
        <v/>
      </c>
      <c r="N143" s="71" t="str">
        <f t="shared" si="28"/>
        <v/>
      </c>
      <c r="O143" s="71" t="str">
        <f t="shared" si="28"/>
        <v/>
      </c>
      <c r="P143" s="71" t="str">
        <f t="shared" si="28"/>
        <v/>
      </c>
      <c r="Q143" s="71" t="str">
        <f t="shared" si="28"/>
        <v/>
      </c>
      <c r="R143" s="71" t="str">
        <f t="shared" si="28"/>
        <v/>
      </c>
      <c r="S143" s="71" t="str">
        <f t="shared" si="28"/>
        <v/>
      </c>
      <c r="T143" s="71" t="str">
        <f t="shared" si="28"/>
        <v/>
      </c>
      <c r="U143" s="71" t="str">
        <f t="shared" si="28"/>
        <v/>
      </c>
      <c r="V143" s="71" t="str">
        <f t="shared" si="28"/>
        <v/>
      </c>
      <c r="W143" s="71" t="str">
        <f t="shared" si="28"/>
        <v/>
      </c>
      <c r="X143" s="71" t="str">
        <f t="shared" si="28"/>
        <v/>
      </c>
      <c r="Y143" s="71" t="str">
        <f t="shared" si="28"/>
        <v/>
      </c>
      <c r="Z143" s="71" t="str">
        <f t="shared" si="28"/>
        <v/>
      </c>
      <c r="AA143" s="71" t="str">
        <f t="shared" si="28"/>
        <v/>
      </c>
      <c r="AB143" s="71" t="str">
        <f t="shared" si="28"/>
        <v/>
      </c>
      <c r="AC143" s="71" t="str">
        <f t="shared" si="28"/>
        <v/>
      </c>
      <c r="AD143" s="71" t="str">
        <f t="shared" si="28"/>
        <v/>
      </c>
      <c r="AE143" s="71" t="str">
        <f t="shared" si="28"/>
        <v/>
      </c>
      <c r="AF143" s="71" t="str">
        <f t="shared" si="28"/>
        <v/>
      </c>
      <c r="AG143" s="71" t="str">
        <f t="shared" si="28"/>
        <v/>
      </c>
      <c r="AH143" s="71" t="str">
        <f t="shared" si="28"/>
        <v/>
      </c>
      <c r="AI143" s="71" t="str">
        <f t="shared" si="28"/>
        <v/>
      </c>
      <c r="AJ143" s="71" t="str">
        <f t="shared" si="28"/>
        <v/>
      </c>
      <c r="AK143" s="71" t="str">
        <f t="shared" si="28"/>
        <v/>
      </c>
      <c r="AL143" s="71" t="str">
        <f t="shared" si="28"/>
        <v/>
      </c>
      <c r="AM143" s="71" t="str">
        <f t="shared" si="28"/>
        <v/>
      </c>
      <c r="AN143" s="71" t="str">
        <f t="shared" si="28"/>
        <v/>
      </c>
      <c r="AO143" s="71" t="str">
        <f t="shared" si="28"/>
        <v/>
      </c>
      <c r="AP143" s="71" t="str">
        <f t="shared" si="28"/>
        <v/>
      </c>
      <c r="AQ143" s="71" t="str">
        <f t="shared" si="28"/>
        <v/>
      </c>
      <c r="AR143" s="71" t="str">
        <f t="shared" si="28"/>
        <v/>
      </c>
      <c r="AS143" s="71" t="str">
        <f t="shared" si="28"/>
        <v/>
      </c>
      <c r="AT143" s="71" t="str">
        <f t="shared" si="28"/>
        <v/>
      </c>
      <c r="AU143" s="71" t="str">
        <f t="shared" si="28"/>
        <v/>
      </c>
      <c r="AV143" s="71" t="str">
        <f t="shared" si="28"/>
        <v/>
      </c>
      <c r="AW143" s="71" t="str">
        <f t="shared" si="28"/>
        <v>X</v>
      </c>
      <c r="AX143" s="71" t="str">
        <f t="shared" si="28"/>
        <v>X</v>
      </c>
      <c r="AY143" s="71" t="str">
        <f t="shared" si="28"/>
        <v>X</v>
      </c>
      <c r="AZ143" s="71" t="str">
        <f t="shared" si="28"/>
        <v/>
      </c>
    </row>
    <row r="144" ht="11.25" customHeight="1">
      <c r="A144" s="80"/>
      <c r="B144" s="80"/>
      <c r="C144" s="81"/>
      <c r="D144" s="82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8"/>
      <c r="AW144" s="88"/>
      <c r="AX144" s="88"/>
      <c r="AY144" s="88"/>
      <c r="AZ144" s="88"/>
    </row>
    <row r="145" ht="11.25" customHeight="1">
      <c r="A145" s="80"/>
      <c r="B145" s="80"/>
      <c r="C145" s="81"/>
      <c r="D145" s="82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8"/>
      <c r="AW145" s="88"/>
      <c r="AX145" s="88"/>
      <c r="AY145" s="88"/>
      <c r="AZ145" s="88"/>
    </row>
    <row r="146" ht="11.25" customHeight="1">
      <c r="A146" s="80"/>
      <c r="B146" s="80"/>
      <c r="C146" s="81"/>
      <c r="D146" s="82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8"/>
      <c r="AW146" s="88"/>
      <c r="AX146" s="88"/>
      <c r="AY146" s="88"/>
      <c r="AZ146" s="88"/>
    </row>
    <row r="147" ht="11.25" customHeight="1">
      <c r="A147" s="80"/>
      <c r="B147" s="80"/>
      <c r="C147" s="81"/>
      <c r="D147" s="82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8"/>
      <c r="AW147" s="88"/>
      <c r="AX147" s="88"/>
      <c r="AY147" s="88"/>
      <c r="AZ147" s="88"/>
    </row>
    <row r="148" ht="11.25" customHeight="1">
      <c r="A148" s="80"/>
      <c r="B148" s="80"/>
      <c r="C148" s="81"/>
      <c r="D148" s="82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8"/>
      <c r="AW148" s="88"/>
      <c r="AX148" s="88"/>
      <c r="AY148" s="88"/>
      <c r="AZ148" s="88"/>
    </row>
    <row r="149" ht="12.0" customHeight="1">
      <c r="A149" s="71"/>
      <c r="B149" s="71"/>
      <c r="C149" s="72"/>
      <c r="D149" s="72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</row>
    <row r="150" ht="11.25" customHeight="1">
      <c r="A150" s="71">
        <f>SUM(A151:A157)</f>
        <v>7</v>
      </c>
      <c r="B150" s="71">
        <f t="shared" ref="B150:C150" si="29">B$25</f>
        <v>10</v>
      </c>
      <c r="C150" s="72" t="str">
        <f t="shared" si="29"/>
        <v/>
      </c>
      <c r="D150" s="101" t="s">
        <v>80</v>
      </c>
      <c r="E150" s="71"/>
      <c r="F150" s="71" t="str">
        <f t="shared" ref="F150:H150" si="30">F$25</f>
        <v/>
      </c>
      <c r="G150" s="71" t="str">
        <f t="shared" si="30"/>
        <v/>
      </c>
      <c r="H150" s="71" t="str">
        <f t="shared" si="30"/>
        <v/>
      </c>
      <c r="I150" s="71"/>
      <c r="J150" s="71"/>
      <c r="K150" s="71" t="str">
        <f t="shared" ref="K150:AY150" si="31">K$25</f>
        <v/>
      </c>
      <c r="L150" s="71" t="str">
        <f t="shared" si="31"/>
        <v/>
      </c>
      <c r="M150" s="71" t="str">
        <f t="shared" si="31"/>
        <v/>
      </c>
      <c r="N150" s="71" t="str">
        <f t="shared" si="31"/>
        <v/>
      </c>
      <c r="O150" s="71" t="str">
        <f t="shared" si="31"/>
        <v/>
      </c>
      <c r="P150" s="71" t="str">
        <f t="shared" si="31"/>
        <v/>
      </c>
      <c r="Q150" s="71" t="str">
        <f t="shared" si="31"/>
        <v/>
      </c>
      <c r="R150" s="71" t="str">
        <f t="shared" si="31"/>
        <v/>
      </c>
      <c r="S150" s="71" t="str">
        <f t="shared" si="31"/>
        <v/>
      </c>
      <c r="T150" s="71" t="str">
        <f t="shared" si="31"/>
        <v/>
      </c>
      <c r="U150" s="71" t="str">
        <f t="shared" si="31"/>
        <v/>
      </c>
      <c r="V150" s="71" t="str">
        <f t="shared" si="31"/>
        <v/>
      </c>
      <c r="W150" s="71" t="str">
        <f t="shared" si="31"/>
        <v/>
      </c>
      <c r="X150" s="71" t="str">
        <f t="shared" si="31"/>
        <v/>
      </c>
      <c r="Y150" s="71" t="str">
        <f t="shared" si="31"/>
        <v/>
      </c>
      <c r="Z150" s="71" t="str">
        <f t="shared" si="31"/>
        <v/>
      </c>
      <c r="AA150" s="71" t="str">
        <f t="shared" si="31"/>
        <v/>
      </c>
      <c r="AB150" s="71" t="str">
        <f t="shared" si="31"/>
        <v/>
      </c>
      <c r="AC150" s="71" t="str">
        <f t="shared" si="31"/>
        <v/>
      </c>
      <c r="AD150" s="71" t="str">
        <f t="shared" si="31"/>
        <v/>
      </c>
      <c r="AE150" s="71" t="str">
        <f t="shared" si="31"/>
        <v/>
      </c>
      <c r="AF150" s="71" t="str">
        <f t="shared" si="31"/>
        <v/>
      </c>
      <c r="AG150" s="71" t="str">
        <f t="shared" si="31"/>
        <v/>
      </c>
      <c r="AH150" s="71" t="str">
        <f t="shared" si="31"/>
        <v/>
      </c>
      <c r="AI150" s="71" t="str">
        <f t="shared" si="31"/>
        <v/>
      </c>
      <c r="AJ150" s="71" t="str">
        <f t="shared" si="31"/>
        <v/>
      </c>
      <c r="AK150" s="71" t="str">
        <f t="shared" si="31"/>
        <v/>
      </c>
      <c r="AL150" s="71" t="str">
        <f t="shared" si="31"/>
        <v/>
      </c>
      <c r="AM150" s="71" t="str">
        <f t="shared" si="31"/>
        <v/>
      </c>
      <c r="AN150" s="71" t="str">
        <f t="shared" si="31"/>
        <v/>
      </c>
      <c r="AO150" s="71" t="str">
        <f t="shared" si="31"/>
        <v/>
      </c>
      <c r="AP150" s="71" t="str">
        <f t="shared" si="31"/>
        <v/>
      </c>
      <c r="AQ150" s="71" t="str">
        <f t="shared" si="31"/>
        <v/>
      </c>
      <c r="AR150" s="71" t="str">
        <f t="shared" si="31"/>
        <v/>
      </c>
      <c r="AS150" s="71" t="str">
        <f t="shared" si="31"/>
        <v/>
      </c>
      <c r="AT150" s="71" t="str">
        <f t="shared" si="31"/>
        <v/>
      </c>
      <c r="AU150" s="71" t="str">
        <f t="shared" si="31"/>
        <v/>
      </c>
      <c r="AV150" s="71" t="str">
        <f t="shared" si="31"/>
        <v/>
      </c>
      <c r="AW150" s="71" t="str">
        <f t="shared" si="31"/>
        <v>X</v>
      </c>
      <c r="AX150" s="71" t="str">
        <f t="shared" si="31"/>
        <v>X</v>
      </c>
      <c r="AY150" s="71" t="str">
        <f t="shared" si="31"/>
        <v>X</v>
      </c>
      <c r="AZ150" s="71"/>
    </row>
    <row r="151" ht="11.25" customHeight="1">
      <c r="A151" s="80">
        <v>1.0</v>
      </c>
      <c r="B151" s="80">
        <v>10.0</v>
      </c>
      <c r="C151" s="93" t="s">
        <v>253</v>
      </c>
      <c r="D151" s="93" t="s">
        <v>254</v>
      </c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8"/>
      <c r="AW151" s="88"/>
      <c r="AX151" s="88"/>
      <c r="AY151" s="88"/>
      <c r="AZ151" s="88"/>
    </row>
    <row r="152" ht="11.25" customHeight="1">
      <c r="A152" s="80">
        <v>1.0</v>
      </c>
      <c r="B152" s="80">
        <v>10.0</v>
      </c>
      <c r="C152" s="93" t="s">
        <v>255</v>
      </c>
      <c r="D152" s="93" t="s">
        <v>256</v>
      </c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8"/>
      <c r="AW152" s="88"/>
      <c r="AX152" s="88"/>
      <c r="AY152" s="88"/>
      <c r="AZ152" s="88"/>
    </row>
    <row r="153" ht="11.25" customHeight="1">
      <c r="A153" s="80">
        <v>1.0</v>
      </c>
      <c r="B153" s="80">
        <v>10.0</v>
      </c>
      <c r="C153" s="81" t="s">
        <v>257</v>
      </c>
      <c r="D153" s="82" t="s">
        <v>258</v>
      </c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8"/>
      <c r="AW153" s="88"/>
      <c r="AX153" s="88"/>
      <c r="AY153" s="88"/>
      <c r="AZ153" s="88"/>
    </row>
    <row r="154" ht="11.25" customHeight="1">
      <c r="A154" s="80">
        <v>1.0</v>
      </c>
      <c r="B154" s="80">
        <v>10.0</v>
      </c>
      <c r="C154" s="81" t="s">
        <v>259</v>
      </c>
      <c r="D154" s="82" t="s">
        <v>260</v>
      </c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8"/>
      <c r="AW154" s="88"/>
      <c r="AX154" s="88"/>
      <c r="AY154" s="88"/>
      <c r="AZ154" s="88"/>
    </row>
    <row r="155" ht="11.25" customHeight="1">
      <c r="A155" s="80">
        <v>1.0</v>
      </c>
      <c r="B155" s="80">
        <v>10.0</v>
      </c>
      <c r="C155" s="81" t="s">
        <v>261</v>
      </c>
      <c r="D155" s="82" t="s">
        <v>262</v>
      </c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8"/>
      <c r="AW155" s="88"/>
      <c r="AX155" s="88"/>
      <c r="AY155" s="88"/>
      <c r="AZ155" s="88"/>
    </row>
    <row r="156" ht="11.25" customHeight="1">
      <c r="A156" s="80">
        <v>1.0</v>
      </c>
      <c r="B156" s="80">
        <v>10.0</v>
      </c>
      <c r="C156" s="81" t="s">
        <v>263</v>
      </c>
      <c r="D156" s="82" t="s">
        <v>264</v>
      </c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8"/>
      <c r="AW156" s="88"/>
      <c r="AX156" s="88"/>
      <c r="AY156" s="88"/>
      <c r="AZ156" s="88"/>
    </row>
    <row r="157" ht="11.25" customHeight="1">
      <c r="A157" s="80">
        <v>1.0</v>
      </c>
      <c r="B157" s="80">
        <v>10.0</v>
      </c>
      <c r="C157" s="81" t="s">
        <v>265</v>
      </c>
      <c r="D157" s="82" t="s">
        <v>266</v>
      </c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8"/>
      <c r="AW157" s="88"/>
      <c r="AX157" s="88"/>
      <c r="AY157" s="88"/>
      <c r="AZ157" s="88"/>
    </row>
    <row r="158" ht="11.25" customHeight="1">
      <c r="A158" s="71"/>
      <c r="B158" s="71"/>
      <c r="C158" s="72"/>
      <c r="D158" s="72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</row>
    <row r="159" ht="11.25" customHeight="1">
      <c r="A159" s="71">
        <f>SUM(A160:A161)</f>
        <v>2</v>
      </c>
      <c r="B159" s="71">
        <f t="shared" ref="B159:C159" si="32">B$26</f>
        <v>11</v>
      </c>
      <c r="C159" s="72" t="str">
        <f t="shared" si="32"/>
        <v/>
      </c>
      <c r="D159" s="101" t="s">
        <v>81</v>
      </c>
      <c r="E159" s="71"/>
      <c r="F159" s="71"/>
      <c r="G159" s="71" t="str">
        <f t="shared" ref="G159:H159" si="33">G$26</f>
        <v/>
      </c>
      <c r="H159" s="71" t="str">
        <f t="shared" si="33"/>
        <v/>
      </c>
      <c r="I159" s="71"/>
      <c r="J159" s="71"/>
      <c r="K159" s="71" t="str">
        <f t="shared" ref="K159:T159" si="34">K$26</f>
        <v/>
      </c>
      <c r="L159" s="71" t="str">
        <f t="shared" si="34"/>
        <v/>
      </c>
      <c r="M159" s="71" t="str">
        <f t="shared" si="34"/>
        <v/>
      </c>
      <c r="N159" s="71" t="str">
        <f t="shared" si="34"/>
        <v/>
      </c>
      <c r="O159" s="71" t="str">
        <f t="shared" si="34"/>
        <v/>
      </c>
      <c r="P159" s="71" t="str">
        <f t="shared" si="34"/>
        <v/>
      </c>
      <c r="Q159" s="71" t="str">
        <f t="shared" si="34"/>
        <v/>
      </c>
      <c r="R159" s="71" t="str">
        <f t="shared" si="34"/>
        <v/>
      </c>
      <c r="S159" s="71" t="str">
        <f t="shared" si="34"/>
        <v/>
      </c>
      <c r="T159" s="71" t="str">
        <f t="shared" si="34"/>
        <v/>
      </c>
      <c r="U159" s="71"/>
      <c r="V159" s="71" t="str">
        <f t="shared" ref="V159:AG159" si="35">V$26</f>
        <v/>
      </c>
      <c r="W159" s="71" t="str">
        <f t="shared" si="35"/>
        <v/>
      </c>
      <c r="X159" s="71" t="str">
        <f t="shared" si="35"/>
        <v/>
      </c>
      <c r="Y159" s="71" t="str">
        <f t="shared" si="35"/>
        <v/>
      </c>
      <c r="Z159" s="71" t="str">
        <f t="shared" si="35"/>
        <v/>
      </c>
      <c r="AA159" s="71" t="str">
        <f t="shared" si="35"/>
        <v/>
      </c>
      <c r="AB159" s="71" t="str">
        <f t="shared" si="35"/>
        <v/>
      </c>
      <c r="AC159" s="71" t="str">
        <f t="shared" si="35"/>
        <v/>
      </c>
      <c r="AD159" s="71" t="str">
        <f t="shared" si="35"/>
        <v/>
      </c>
      <c r="AE159" s="71" t="str">
        <f t="shared" si="35"/>
        <v/>
      </c>
      <c r="AF159" s="71" t="str">
        <f t="shared" si="35"/>
        <v/>
      </c>
      <c r="AG159" s="71" t="str">
        <f t="shared" si="35"/>
        <v/>
      </c>
      <c r="AH159" s="71"/>
      <c r="AI159" s="71" t="str">
        <f t="shared" ref="AI159:AT159" si="36">AI$26</f>
        <v/>
      </c>
      <c r="AJ159" s="71" t="str">
        <f t="shared" si="36"/>
        <v/>
      </c>
      <c r="AK159" s="71" t="str">
        <f t="shared" si="36"/>
        <v/>
      </c>
      <c r="AL159" s="71" t="str">
        <f t="shared" si="36"/>
        <v/>
      </c>
      <c r="AM159" s="71" t="str">
        <f t="shared" si="36"/>
        <v/>
      </c>
      <c r="AN159" s="71" t="str">
        <f t="shared" si="36"/>
        <v/>
      </c>
      <c r="AO159" s="71" t="str">
        <f t="shared" si="36"/>
        <v/>
      </c>
      <c r="AP159" s="71" t="str">
        <f t="shared" si="36"/>
        <v/>
      </c>
      <c r="AQ159" s="71" t="str">
        <f t="shared" si="36"/>
        <v/>
      </c>
      <c r="AR159" s="71" t="str">
        <f t="shared" si="36"/>
        <v/>
      </c>
      <c r="AS159" s="71" t="str">
        <f t="shared" si="36"/>
        <v/>
      </c>
      <c r="AT159" s="71" t="str">
        <f t="shared" si="36"/>
        <v/>
      </c>
      <c r="AU159" s="71"/>
      <c r="AV159" s="71" t="str">
        <f t="shared" ref="AV159:AY159" si="37">AV$26</f>
        <v/>
      </c>
      <c r="AW159" s="71" t="str">
        <f t="shared" si="37"/>
        <v>X</v>
      </c>
      <c r="AX159" s="71" t="str">
        <f t="shared" si="37"/>
        <v>X</v>
      </c>
      <c r="AY159" s="71" t="str">
        <f t="shared" si="37"/>
        <v>X</v>
      </c>
      <c r="AZ159" s="71"/>
    </row>
    <row r="160" ht="11.25" customHeight="1">
      <c r="A160" s="80">
        <v>1.0</v>
      </c>
      <c r="B160" s="80">
        <v>11.0</v>
      </c>
      <c r="C160" s="93" t="s">
        <v>267</v>
      </c>
      <c r="D160" s="93" t="s">
        <v>268</v>
      </c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8"/>
      <c r="AW160" s="88"/>
      <c r="AX160" s="88"/>
      <c r="AY160" s="88"/>
      <c r="AZ160" s="88"/>
    </row>
    <row r="161" ht="11.25" customHeight="1">
      <c r="A161" s="80">
        <v>1.0</v>
      </c>
      <c r="B161" s="80">
        <v>11.0</v>
      </c>
      <c r="C161" s="93" t="s">
        <v>269</v>
      </c>
      <c r="D161" s="93" t="s">
        <v>270</v>
      </c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8"/>
      <c r="AW161" s="88"/>
      <c r="AX161" s="88"/>
      <c r="AY161" s="88"/>
      <c r="AZ161" s="88"/>
    </row>
    <row r="162" ht="11.25" customHeight="1">
      <c r="A162" s="53"/>
      <c r="B162" s="53"/>
      <c r="C162" s="54"/>
      <c r="D162" s="54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ht="11.25" customHeight="1">
      <c r="A163" s="53">
        <f>SUM(A164:A166)</f>
        <v>3</v>
      </c>
      <c r="B163" s="53">
        <f t="shared" ref="B163:C163" si="38">B$16</f>
        <v>12</v>
      </c>
      <c r="C163" s="54" t="str">
        <f t="shared" si="38"/>
        <v/>
      </c>
      <c r="D163" s="97" t="s">
        <v>75</v>
      </c>
      <c r="E163" s="53"/>
      <c r="F163" s="53" t="str">
        <f t="shared" ref="F163:H163" si="39">F$16</f>
        <v/>
      </c>
      <c r="G163" s="53" t="str">
        <f t="shared" si="39"/>
        <v/>
      </c>
      <c r="H163" s="53" t="str">
        <f t="shared" si="39"/>
        <v/>
      </c>
      <c r="I163" s="53"/>
      <c r="J163" s="53"/>
      <c r="K163" s="53" t="str">
        <f t="shared" ref="K163:AY163" si="40">K$16</f>
        <v/>
      </c>
      <c r="L163" s="53" t="str">
        <f t="shared" si="40"/>
        <v/>
      </c>
      <c r="M163" s="53" t="str">
        <f t="shared" si="40"/>
        <v/>
      </c>
      <c r="N163" s="53" t="str">
        <f t="shared" si="40"/>
        <v/>
      </c>
      <c r="O163" s="53" t="str">
        <f t="shared" si="40"/>
        <v/>
      </c>
      <c r="P163" s="53" t="str">
        <f t="shared" si="40"/>
        <v/>
      </c>
      <c r="Q163" s="53" t="str">
        <f t="shared" si="40"/>
        <v/>
      </c>
      <c r="R163" s="53" t="str">
        <f t="shared" si="40"/>
        <v/>
      </c>
      <c r="S163" s="53" t="str">
        <f t="shared" si="40"/>
        <v/>
      </c>
      <c r="T163" s="53" t="str">
        <f t="shared" si="40"/>
        <v/>
      </c>
      <c r="U163" s="53" t="str">
        <f t="shared" si="40"/>
        <v/>
      </c>
      <c r="V163" s="53" t="str">
        <f t="shared" si="40"/>
        <v/>
      </c>
      <c r="W163" s="53" t="str">
        <f t="shared" si="40"/>
        <v/>
      </c>
      <c r="X163" s="53" t="str">
        <f t="shared" si="40"/>
        <v/>
      </c>
      <c r="Y163" s="53" t="str">
        <f t="shared" si="40"/>
        <v/>
      </c>
      <c r="Z163" s="53" t="str">
        <f t="shared" si="40"/>
        <v/>
      </c>
      <c r="AA163" s="53" t="str">
        <f t="shared" si="40"/>
        <v/>
      </c>
      <c r="AB163" s="53" t="str">
        <f t="shared" si="40"/>
        <v/>
      </c>
      <c r="AC163" s="53" t="str">
        <f t="shared" si="40"/>
        <v/>
      </c>
      <c r="AD163" s="53" t="str">
        <f t="shared" si="40"/>
        <v/>
      </c>
      <c r="AE163" s="53" t="str">
        <f t="shared" si="40"/>
        <v/>
      </c>
      <c r="AF163" s="53" t="str">
        <f t="shared" si="40"/>
        <v/>
      </c>
      <c r="AG163" s="53" t="str">
        <f t="shared" si="40"/>
        <v/>
      </c>
      <c r="AH163" s="53" t="str">
        <f t="shared" si="40"/>
        <v/>
      </c>
      <c r="AI163" s="53" t="str">
        <f t="shared" si="40"/>
        <v/>
      </c>
      <c r="AJ163" s="53" t="str">
        <f t="shared" si="40"/>
        <v/>
      </c>
      <c r="AK163" s="53" t="str">
        <f t="shared" si="40"/>
        <v/>
      </c>
      <c r="AL163" s="53" t="str">
        <f t="shared" si="40"/>
        <v/>
      </c>
      <c r="AM163" s="53" t="str">
        <f t="shared" si="40"/>
        <v/>
      </c>
      <c r="AN163" s="53" t="str">
        <f t="shared" si="40"/>
        <v/>
      </c>
      <c r="AO163" s="53" t="str">
        <f t="shared" si="40"/>
        <v/>
      </c>
      <c r="AP163" s="53" t="str">
        <f t="shared" si="40"/>
        <v/>
      </c>
      <c r="AQ163" s="53" t="str">
        <f t="shared" si="40"/>
        <v/>
      </c>
      <c r="AR163" s="53" t="str">
        <f t="shared" si="40"/>
        <v/>
      </c>
      <c r="AS163" s="53" t="str">
        <f t="shared" si="40"/>
        <v/>
      </c>
      <c r="AT163" s="53" t="str">
        <f t="shared" si="40"/>
        <v/>
      </c>
      <c r="AU163" s="53" t="str">
        <f t="shared" si="40"/>
        <v/>
      </c>
      <c r="AV163" s="53" t="str">
        <f t="shared" si="40"/>
        <v/>
      </c>
      <c r="AW163" s="53" t="str">
        <f t="shared" si="40"/>
        <v/>
      </c>
      <c r="AX163" s="53" t="str">
        <f t="shared" si="40"/>
        <v/>
      </c>
      <c r="AY163" s="53" t="str">
        <f t="shared" si="40"/>
        <v/>
      </c>
      <c r="AZ163" s="53"/>
    </row>
    <row r="164" ht="11.25" customHeight="1">
      <c r="A164" s="80">
        <v>1.0</v>
      </c>
      <c r="B164" s="80">
        <v>12.0</v>
      </c>
      <c r="C164" s="93" t="s">
        <v>271</v>
      </c>
      <c r="D164" s="93" t="s">
        <v>272</v>
      </c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8"/>
      <c r="AW164" s="88"/>
      <c r="AX164" s="88"/>
      <c r="AY164" s="88"/>
      <c r="AZ164" s="88"/>
    </row>
    <row r="165" ht="11.25" customHeight="1">
      <c r="A165" s="80">
        <v>1.0</v>
      </c>
      <c r="B165" s="80">
        <v>12.0</v>
      </c>
      <c r="C165" s="89" t="s">
        <v>273</v>
      </c>
      <c r="D165" s="94" t="s">
        <v>274</v>
      </c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8"/>
      <c r="AW165" s="88"/>
      <c r="AX165" s="88"/>
      <c r="AY165" s="88"/>
      <c r="AZ165" s="88"/>
    </row>
    <row r="166" ht="11.25" customHeight="1">
      <c r="A166" s="80">
        <v>1.0</v>
      </c>
      <c r="B166" s="80">
        <v>12.0</v>
      </c>
      <c r="C166" s="89" t="s">
        <v>275</v>
      </c>
      <c r="D166" s="94" t="s">
        <v>276</v>
      </c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8"/>
      <c r="AW166" s="88"/>
      <c r="AX166" s="88"/>
      <c r="AY166" s="88"/>
      <c r="AZ166" s="88"/>
    </row>
    <row r="167" ht="11.25" customHeight="1">
      <c r="A167" s="27"/>
      <c r="B167" s="27"/>
      <c r="C167" s="28"/>
      <c r="D167" s="28"/>
      <c r="E167" s="27"/>
      <c r="F167" s="27"/>
      <c r="G167" s="27"/>
      <c r="H167" s="30"/>
      <c r="I167" s="27"/>
      <c r="J167" s="27"/>
      <c r="K167" s="27"/>
      <c r="L167" s="27"/>
      <c r="M167" s="31"/>
      <c r="N167" s="27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3"/>
      <c r="AD167" s="27"/>
      <c r="AE167" s="30"/>
      <c r="AF167" s="30"/>
      <c r="AG167" s="30"/>
      <c r="AH167" s="27"/>
      <c r="AI167" s="30"/>
      <c r="AJ167" s="27"/>
      <c r="AK167" s="27"/>
      <c r="AL167" s="27"/>
      <c r="AM167" s="30"/>
      <c r="AN167" s="30"/>
      <c r="AO167" s="27"/>
      <c r="AP167" s="27"/>
      <c r="AQ167" s="30"/>
      <c r="AR167" s="27"/>
      <c r="AS167" s="30"/>
      <c r="AT167" s="30"/>
      <c r="AU167" s="30"/>
      <c r="AV167" s="34"/>
      <c r="AW167" s="34"/>
      <c r="AX167" s="34"/>
      <c r="AY167" s="34"/>
      <c r="AZ167" s="34"/>
    </row>
    <row r="168" ht="11.25" customHeight="1">
      <c r="A168" s="27">
        <f>SUM(A169:A230)</f>
        <v>62</v>
      </c>
      <c r="B168" s="27"/>
      <c r="C168" s="28"/>
      <c r="D168" s="28" t="s">
        <v>65</v>
      </c>
      <c r="E168" s="27"/>
      <c r="F168" s="27"/>
      <c r="G168" s="27"/>
      <c r="H168" s="30"/>
      <c r="I168" s="27"/>
      <c r="J168" s="27"/>
      <c r="K168" s="27"/>
      <c r="L168" s="27"/>
      <c r="M168" s="31"/>
      <c r="N168" s="27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3"/>
      <c r="AD168" s="27"/>
      <c r="AE168" s="30"/>
      <c r="AF168" s="30"/>
      <c r="AG168" s="30"/>
      <c r="AH168" s="27"/>
      <c r="AI168" s="30"/>
      <c r="AJ168" s="27"/>
      <c r="AK168" s="27"/>
      <c r="AL168" s="27"/>
      <c r="AM168" s="30"/>
      <c r="AN168" s="30"/>
      <c r="AO168" s="27"/>
      <c r="AP168" s="27"/>
      <c r="AQ168" s="30"/>
      <c r="AR168" s="27"/>
      <c r="AS168" s="30"/>
      <c r="AT168" s="30"/>
      <c r="AU168" s="30"/>
      <c r="AV168" s="34"/>
      <c r="AW168" s="34"/>
      <c r="AX168" s="34"/>
      <c r="AY168" s="34"/>
      <c r="AZ168" s="34"/>
    </row>
    <row r="169" ht="11.25" customHeight="1">
      <c r="A169" s="80">
        <v>1.0</v>
      </c>
      <c r="B169" s="83"/>
      <c r="C169" s="93" t="s">
        <v>277</v>
      </c>
      <c r="D169" s="93" t="s">
        <v>278</v>
      </c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8"/>
      <c r="AW169" s="88"/>
      <c r="AX169" s="88"/>
      <c r="AY169" s="88"/>
      <c r="AZ169" s="88"/>
    </row>
    <row r="170" ht="11.25" customHeight="1">
      <c r="A170" s="80">
        <v>1.0</v>
      </c>
      <c r="B170" s="80"/>
      <c r="C170" s="81" t="s">
        <v>279</v>
      </c>
      <c r="D170" s="82" t="s">
        <v>280</v>
      </c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8"/>
      <c r="AW170" s="88"/>
      <c r="AX170" s="88"/>
      <c r="AY170" s="88"/>
      <c r="AZ170" s="88"/>
    </row>
    <row r="171" ht="11.25" customHeight="1">
      <c r="A171" s="80">
        <v>1.0</v>
      </c>
      <c r="B171" s="80"/>
      <c r="C171" s="81" t="s">
        <v>281</v>
      </c>
      <c r="D171" s="82" t="s">
        <v>282</v>
      </c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8"/>
      <c r="AW171" s="88"/>
      <c r="AX171" s="88"/>
      <c r="AY171" s="88"/>
      <c r="AZ171" s="88"/>
    </row>
    <row r="172" ht="11.25" customHeight="1">
      <c r="A172" s="80">
        <v>1.0</v>
      </c>
      <c r="B172" s="80"/>
      <c r="C172" s="81" t="s">
        <v>283</v>
      </c>
      <c r="D172" s="82" t="s">
        <v>284</v>
      </c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8"/>
      <c r="AW172" s="88"/>
      <c r="AX172" s="88"/>
      <c r="AY172" s="88"/>
      <c r="AZ172" s="88"/>
    </row>
    <row r="173" ht="11.25" customHeight="1">
      <c r="A173" s="80">
        <v>1.0</v>
      </c>
      <c r="B173" s="80"/>
      <c r="C173" s="81" t="s">
        <v>285</v>
      </c>
      <c r="D173" s="82" t="s">
        <v>286</v>
      </c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8"/>
      <c r="AW173" s="88"/>
      <c r="AX173" s="88"/>
      <c r="AY173" s="88"/>
      <c r="AZ173" s="88"/>
    </row>
    <row r="174" ht="11.25" customHeight="1">
      <c r="A174" s="80">
        <v>1.0</v>
      </c>
      <c r="B174" s="80"/>
      <c r="C174" s="81" t="s">
        <v>287</v>
      </c>
      <c r="D174" s="82" t="s">
        <v>288</v>
      </c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8"/>
      <c r="AW174" s="88"/>
      <c r="AX174" s="88"/>
      <c r="AY174" s="88"/>
      <c r="AZ174" s="88"/>
    </row>
    <row r="175" ht="11.25" customHeight="1">
      <c r="A175" s="80">
        <v>1.0</v>
      </c>
      <c r="B175" s="80"/>
      <c r="C175" s="81" t="s">
        <v>289</v>
      </c>
      <c r="D175" s="82" t="s">
        <v>290</v>
      </c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8"/>
      <c r="AW175" s="88"/>
      <c r="AX175" s="88"/>
      <c r="AY175" s="88"/>
      <c r="AZ175" s="88"/>
    </row>
    <row r="176" ht="11.25" customHeight="1">
      <c r="A176" s="80">
        <v>1.0</v>
      </c>
      <c r="B176" s="80"/>
      <c r="C176" s="81" t="s">
        <v>291</v>
      </c>
      <c r="D176" s="82" t="s">
        <v>292</v>
      </c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8"/>
      <c r="AW176" s="88"/>
      <c r="AX176" s="88"/>
      <c r="AY176" s="88"/>
      <c r="AZ176" s="88"/>
    </row>
    <row r="177" ht="11.25" customHeight="1">
      <c r="A177" s="80">
        <v>1.0</v>
      </c>
      <c r="B177" s="80"/>
      <c r="C177" s="81" t="s">
        <v>293</v>
      </c>
      <c r="D177" s="82" t="s">
        <v>294</v>
      </c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8"/>
      <c r="AW177" s="88"/>
      <c r="AX177" s="88"/>
      <c r="AY177" s="88"/>
      <c r="AZ177" s="88"/>
    </row>
    <row r="178" ht="11.25" customHeight="1">
      <c r="A178" s="80">
        <v>1.0</v>
      </c>
      <c r="B178" s="80"/>
      <c r="C178" s="81" t="s">
        <v>237</v>
      </c>
      <c r="D178" s="82" t="s">
        <v>238</v>
      </c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8"/>
      <c r="AW178" s="88"/>
      <c r="AX178" s="88"/>
      <c r="AY178" s="88"/>
      <c r="AZ178" s="88"/>
    </row>
    <row r="179" ht="11.25" customHeight="1">
      <c r="A179" s="80">
        <v>1.0</v>
      </c>
      <c r="B179" s="80"/>
      <c r="C179" s="81" t="s">
        <v>295</v>
      </c>
      <c r="D179" s="82" t="s">
        <v>296</v>
      </c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8"/>
      <c r="AW179" s="88"/>
      <c r="AX179" s="88"/>
      <c r="AY179" s="88"/>
      <c r="AZ179" s="88"/>
    </row>
    <row r="180" ht="11.25" customHeight="1">
      <c r="A180" s="80">
        <v>1.0</v>
      </c>
      <c r="B180" s="80"/>
      <c r="C180" s="81" t="s">
        <v>297</v>
      </c>
      <c r="D180" s="82" t="s">
        <v>298</v>
      </c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8"/>
      <c r="AW180" s="88"/>
      <c r="AX180" s="88"/>
      <c r="AY180" s="88"/>
      <c r="AZ180" s="88"/>
    </row>
    <row r="181" ht="11.25" customHeight="1">
      <c r="A181" s="80">
        <v>1.0</v>
      </c>
      <c r="B181" s="80"/>
      <c r="C181" s="81" t="s">
        <v>299</v>
      </c>
      <c r="D181" s="82" t="s">
        <v>300</v>
      </c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8"/>
      <c r="AW181" s="88"/>
      <c r="AX181" s="88"/>
      <c r="AY181" s="88"/>
      <c r="AZ181" s="88"/>
    </row>
    <row r="182" ht="11.25" customHeight="1">
      <c r="A182" s="80">
        <v>1.0</v>
      </c>
      <c r="B182" s="80"/>
      <c r="C182" s="81" t="s">
        <v>301</v>
      </c>
      <c r="D182" s="82" t="s">
        <v>302</v>
      </c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8"/>
      <c r="AW182" s="88"/>
      <c r="AX182" s="88"/>
      <c r="AY182" s="88"/>
      <c r="AZ182" s="88"/>
    </row>
    <row r="183" ht="11.25" customHeight="1">
      <c r="A183" s="80">
        <v>1.0</v>
      </c>
      <c r="B183" s="80"/>
      <c r="C183" s="81" t="s">
        <v>303</v>
      </c>
      <c r="D183" s="82" t="s">
        <v>304</v>
      </c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8"/>
      <c r="AW183" s="88"/>
      <c r="AX183" s="88"/>
      <c r="AY183" s="88"/>
      <c r="AZ183" s="88"/>
    </row>
    <row r="184" ht="11.25" customHeight="1">
      <c r="A184" s="80">
        <v>1.0</v>
      </c>
      <c r="B184" s="80"/>
      <c r="C184" s="81" t="s">
        <v>305</v>
      </c>
      <c r="D184" s="82" t="s">
        <v>306</v>
      </c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8"/>
      <c r="AW184" s="88"/>
      <c r="AX184" s="88"/>
      <c r="AY184" s="88"/>
      <c r="AZ184" s="88"/>
    </row>
    <row r="185" ht="11.25" customHeight="1">
      <c r="A185" s="80">
        <v>1.0</v>
      </c>
      <c r="B185" s="80"/>
      <c r="C185" s="81" t="s">
        <v>287</v>
      </c>
      <c r="D185" s="82" t="s">
        <v>288</v>
      </c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8"/>
      <c r="AW185" s="88"/>
      <c r="AX185" s="88"/>
      <c r="AY185" s="88"/>
      <c r="AZ185" s="88"/>
    </row>
    <row r="186" ht="11.25" customHeight="1">
      <c r="A186" s="80">
        <v>1.0</v>
      </c>
      <c r="B186" s="80"/>
      <c r="C186" s="81" t="s">
        <v>307</v>
      </c>
      <c r="D186" s="82" t="s">
        <v>308</v>
      </c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8"/>
      <c r="AW186" s="88"/>
      <c r="AX186" s="88"/>
      <c r="AY186" s="88"/>
      <c r="AZ186" s="88"/>
    </row>
    <row r="187" ht="11.25" customHeight="1">
      <c r="A187" s="80">
        <v>1.0</v>
      </c>
      <c r="B187" s="80"/>
      <c r="C187" s="81" t="s">
        <v>309</v>
      </c>
      <c r="D187" s="82" t="s">
        <v>310</v>
      </c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8"/>
      <c r="AW187" s="88"/>
      <c r="AX187" s="88"/>
      <c r="AY187" s="88"/>
      <c r="AZ187" s="88"/>
    </row>
    <row r="188" ht="11.25" customHeight="1">
      <c r="A188" s="80">
        <v>1.0</v>
      </c>
      <c r="B188" s="80"/>
      <c r="C188" s="81" t="s">
        <v>241</v>
      </c>
      <c r="D188" s="82" t="s">
        <v>242</v>
      </c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8"/>
      <c r="AW188" s="88"/>
      <c r="AX188" s="88"/>
      <c r="AY188" s="88"/>
      <c r="AZ188" s="88"/>
    </row>
    <row r="189" ht="11.25" customHeight="1">
      <c r="A189" s="80">
        <v>1.0</v>
      </c>
      <c r="B189" s="80"/>
      <c r="C189" s="81" t="s">
        <v>305</v>
      </c>
      <c r="D189" s="82" t="s">
        <v>306</v>
      </c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8"/>
      <c r="AW189" s="88"/>
      <c r="AX189" s="88"/>
      <c r="AY189" s="88"/>
      <c r="AZ189" s="88"/>
    </row>
    <row r="190" ht="11.25" customHeight="1">
      <c r="A190" s="80">
        <v>1.0</v>
      </c>
      <c r="B190" s="80"/>
      <c r="C190" s="81" t="s">
        <v>311</v>
      </c>
      <c r="D190" s="82" t="s">
        <v>312</v>
      </c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8"/>
      <c r="AW190" s="88"/>
      <c r="AX190" s="88"/>
      <c r="AY190" s="88"/>
      <c r="AZ190" s="88"/>
    </row>
    <row r="191" ht="11.25" customHeight="1">
      <c r="A191" s="80">
        <v>1.0</v>
      </c>
      <c r="B191" s="80"/>
      <c r="C191" s="81" t="s">
        <v>313</v>
      </c>
      <c r="D191" s="82" t="s">
        <v>314</v>
      </c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8"/>
      <c r="AW191" s="88"/>
      <c r="AX191" s="88"/>
      <c r="AY191" s="88"/>
      <c r="AZ191" s="88"/>
    </row>
    <row r="192" ht="11.25" customHeight="1">
      <c r="A192" s="80">
        <v>1.0</v>
      </c>
      <c r="B192" s="80"/>
      <c r="C192" s="81" t="s">
        <v>315</v>
      </c>
      <c r="D192" s="82" t="s">
        <v>316</v>
      </c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8"/>
      <c r="AW192" s="88"/>
      <c r="AX192" s="88"/>
      <c r="AY192" s="88"/>
      <c r="AZ192" s="88"/>
    </row>
    <row r="193" ht="11.25" customHeight="1">
      <c r="A193" s="80">
        <v>1.0</v>
      </c>
      <c r="B193" s="80"/>
      <c r="C193" s="81" t="s">
        <v>317</v>
      </c>
      <c r="D193" s="82" t="s">
        <v>318</v>
      </c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8"/>
      <c r="AW193" s="88"/>
      <c r="AX193" s="88"/>
      <c r="AY193" s="88"/>
      <c r="AZ193" s="88"/>
    </row>
    <row r="194" ht="11.25" customHeight="1">
      <c r="A194" s="80">
        <v>1.0</v>
      </c>
      <c r="B194" s="80"/>
      <c r="C194" s="81" t="s">
        <v>287</v>
      </c>
      <c r="D194" s="82" t="s">
        <v>319</v>
      </c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8"/>
      <c r="AW194" s="88"/>
      <c r="AX194" s="88"/>
      <c r="AY194" s="88"/>
      <c r="AZ194" s="88"/>
    </row>
    <row r="195" ht="11.25" customHeight="1">
      <c r="A195" s="80">
        <v>1.0</v>
      </c>
      <c r="B195" s="80"/>
      <c r="C195" s="81" t="s">
        <v>320</v>
      </c>
      <c r="D195" s="82" t="s">
        <v>321</v>
      </c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8"/>
      <c r="AW195" s="88"/>
      <c r="AX195" s="88"/>
      <c r="AY195" s="88"/>
      <c r="AZ195" s="88"/>
    </row>
    <row r="196" ht="11.25" customHeight="1">
      <c r="A196" s="80">
        <v>1.0</v>
      </c>
      <c r="B196" s="80"/>
      <c r="C196" s="81" t="s">
        <v>259</v>
      </c>
      <c r="D196" s="82" t="s">
        <v>260</v>
      </c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8"/>
      <c r="AW196" s="88"/>
      <c r="AX196" s="88"/>
      <c r="AY196" s="88"/>
      <c r="AZ196" s="88"/>
    </row>
    <row r="197" ht="11.25" customHeight="1">
      <c r="A197" s="80">
        <v>1.0</v>
      </c>
      <c r="B197" s="80"/>
      <c r="C197" s="81" t="s">
        <v>322</v>
      </c>
      <c r="D197" s="82" t="s">
        <v>323</v>
      </c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8"/>
      <c r="AW197" s="88"/>
      <c r="AX197" s="88"/>
      <c r="AY197" s="88"/>
      <c r="AZ197" s="88"/>
    </row>
    <row r="198" ht="11.25" customHeight="1">
      <c r="A198" s="80">
        <v>1.0</v>
      </c>
      <c r="B198" s="80"/>
      <c r="C198" s="81" t="s">
        <v>287</v>
      </c>
      <c r="D198" s="82" t="s">
        <v>288</v>
      </c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8"/>
      <c r="AW198" s="88"/>
      <c r="AX198" s="88"/>
      <c r="AY198" s="88"/>
      <c r="AZ198" s="88"/>
    </row>
    <row r="199" ht="11.25" customHeight="1">
      <c r="A199" s="80">
        <v>1.0</v>
      </c>
      <c r="B199" s="80"/>
      <c r="C199" s="81" t="s">
        <v>324</v>
      </c>
      <c r="D199" s="82" t="s">
        <v>325</v>
      </c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8"/>
      <c r="AW199" s="88"/>
      <c r="AX199" s="88"/>
      <c r="AY199" s="88"/>
      <c r="AZ199" s="88"/>
    </row>
    <row r="200" ht="11.25" customHeight="1">
      <c r="A200" s="80">
        <v>1.0</v>
      </c>
      <c r="B200" s="80"/>
      <c r="C200" s="81" t="s">
        <v>213</v>
      </c>
      <c r="D200" s="94" t="s">
        <v>326</v>
      </c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8"/>
      <c r="AW200" s="88"/>
      <c r="AX200" s="88"/>
      <c r="AY200" s="88"/>
      <c r="AZ200" s="88"/>
    </row>
    <row r="201" ht="11.25" customHeight="1">
      <c r="A201" s="80">
        <v>1.0</v>
      </c>
      <c r="B201" s="80"/>
      <c r="C201" s="81" t="s">
        <v>327</v>
      </c>
      <c r="D201" s="94" t="s">
        <v>328</v>
      </c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8"/>
      <c r="AW201" s="88"/>
      <c r="AX201" s="88"/>
      <c r="AY201" s="88"/>
      <c r="AZ201" s="88"/>
    </row>
    <row r="202" ht="11.25" customHeight="1">
      <c r="A202" s="80">
        <v>1.0</v>
      </c>
      <c r="B202" s="80"/>
      <c r="C202" s="81" t="s">
        <v>329</v>
      </c>
      <c r="D202" s="94" t="s">
        <v>330</v>
      </c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8"/>
      <c r="AW202" s="88"/>
      <c r="AX202" s="88"/>
      <c r="AY202" s="88"/>
      <c r="AZ202" s="88"/>
    </row>
    <row r="203" ht="11.25" customHeight="1">
      <c r="A203" s="80">
        <v>1.0</v>
      </c>
      <c r="B203" s="80"/>
      <c r="C203" s="81" t="s">
        <v>331</v>
      </c>
      <c r="D203" s="94" t="s">
        <v>332</v>
      </c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8"/>
      <c r="AW203" s="88"/>
      <c r="AX203" s="88"/>
      <c r="AY203" s="88"/>
      <c r="AZ203" s="88"/>
    </row>
    <row r="204" ht="11.25" customHeight="1">
      <c r="A204" s="80">
        <v>1.0</v>
      </c>
      <c r="B204" s="80"/>
      <c r="C204" s="81" t="s">
        <v>333</v>
      </c>
      <c r="D204" s="94" t="s">
        <v>334</v>
      </c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8"/>
      <c r="AW204" s="88"/>
      <c r="AX204" s="88"/>
      <c r="AY204" s="88"/>
      <c r="AZ204" s="88"/>
    </row>
    <row r="205" ht="11.25" customHeight="1">
      <c r="A205" s="80">
        <v>1.0</v>
      </c>
      <c r="B205" s="80"/>
      <c r="C205" s="81" t="s">
        <v>335</v>
      </c>
      <c r="D205" s="94" t="s">
        <v>336</v>
      </c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8"/>
      <c r="AW205" s="88"/>
      <c r="AX205" s="88"/>
      <c r="AY205" s="88"/>
      <c r="AZ205" s="88"/>
    </row>
    <row r="206" ht="11.25" customHeight="1">
      <c r="A206" s="80">
        <v>1.0</v>
      </c>
      <c r="B206" s="80"/>
      <c r="C206" s="81" t="s">
        <v>337</v>
      </c>
      <c r="D206" s="94" t="s">
        <v>338</v>
      </c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8"/>
      <c r="AW206" s="88"/>
      <c r="AX206" s="88"/>
      <c r="AY206" s="88"/>
      <c r="AZ206" s="88"/>
    </row>
    <row r="207" ht="11.25" customHeight="1">
      <c r="A207" s="80">
        <v>1.0</v>
      </c>
      <c r="B207" s="80"/>
      <c r="C207" s="81" t="s">
        <v>339</v>
      </c>
      <c r="D207" s="94" t="s">
        <v>340</v>
      </c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8"/>
      <c r="AW207" s="88"/>
      <c r="AX207" s="88"/>
      <c r="AY207" s="88"/>
      <c r="AZ207" s="88"/>
    </row>
    <row r="208" ht="11.25" customHeight="1">
      <c r="A208" s="80">
        <v>1.0</v>
      </c>
      <c r="B208" s="80"/>
      <c r="C208" s="81" t="s">
        <v>341</v>
      </c>
      <c r="D208" s="94" t="s">
        <v>342</v>
      </c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8"/>
      <c r="AW208" s="88"/>
      <c r="AX208" s="88"/>
      <c r="AY208" s="88"/>
      <c r="AZ208" s="88"/>
    </row>
    <row r="209" ht="11.25" customHeight="1">
      <c r="A209" s="80">
        <v>1.0</v>
      </c>
      <c r="B209" s="80"/>
      <c r="C209" s="81" t="s">
        <v>343</v>
      </c>
      <c r="D209" s="94" t="s">
        <v>344</v>
      </c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8"/>
      <c r="AW209" s="88"/>
      <c r="AX209" s="88"/>
      <c r="AY209" s="88"/>
      <c r="AZ209" s="88"/>
    </row>
    <row r="210" ht="11.25" customHeight="1">
      <c r="A210" s="80">
        <v>1.0</v>
      </c>
      <c r="B210" s="80"/>
      <c r="C210" s="81" t="s">
        <v>345</v>
      </c>
      <c r="D210" s="94" t="s">
        <v>346</v>
      </c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8"/>
      <c r="AW210" s="88"/>
      <c r="AX210" s="88"/>
      <c r="AY210" s="88"/>
      <c r="AZ210" s="88"/>
    </row>
    <row r="211" ht="11.25" customHeight="1">
      <c r="A211" s="80">
        <v>1.0</v>
      </c>
      <c r="B211" s="80"/>
      <c r="C211" s="81" t="s">
        <v>347</v>
      </c>
      <c r="D211" s="94" t="s">
        <v>348</v>
      </c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8"/>
      <c r="AW211" s="88"/>
      <c r="AX211" s="88"/>
      <c r="AY211" s="88"/>
      <c r="AZ211" s="88"/>
    </row>
    <row r="212" ht="11.25" customHeight="1">
      <c r="A212" s="80">
        <v>1.0</v>
      </c>
      <c r="B212" s="80"/>
      <c r="C212" s="81" t="s">
        <v>349</v>
      </c>
      <c r="D212" s="94" t="s">
        <v>350</v>
      </c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8"/>
      <c r="AW212" s="88"/>
      <c r="AX212" s="88"/>
      <c r="AY212" s="88"/>
      <c r="AZ212" s="88"/>
    </row>
    <row r="213" ht="11.25" customHeight="1">
      <c r="A213" s="80">
        <v>1.0</v>
      </c>
      <c r="B213" s="80"/>
      <c r="C213" s="81" t="s">
        <v>351</v>
      </c>
      <c r="D213" s="94" t="s">
        <v>148</v>
      </c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8"/>
      <c r="AW213" s="88"/>
      <c r="AX213" s="88"/>
      <c r="AY213" s="88"/>
      <c r="AZ213" s="88"/>
    </row>
    <row r="214" ht="11.25" customHeight="1">
      <c r="A214" s="80">
        <v>1.0</v>
      </c>
      <c r="B214" s="80"/>
      <c r="C214" s="81" t="s">
        <v>352</v>
      </c>
      <c r="D214" s="94" t="s">
        <v>353</v>
      </c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8"/>
      <c r="AW214" s="88"/>
      <c r="AX214" s="88"/>
      <c r="AY214" s="88"/>
      <c r="AZ214" s="88"/>
    </row>
    <row r="215" ht="11.25" customHeight="1">
      <c r="A215" s="80">
        <v>1.0</v>
      </c>
      <c r="B215" s="80"/>
      <c r="C215" s="81" t="s">
        <v>354</v>
      </c>
      <c r="D215" s="94" t="s">
        <v>355</v>
      </c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8"/>
      <c r="AW215" s="88"/>
      <c r="AX215" s="88"/>
      <c r="AY215" s="88"/>
      <c r="AZ215" s="88"/>
    </row>
    <row r="216" ht="11.25" customHeight="1">
      <c r="A216" s="80">
        <v>1.0</v>
      </c>
      <c r="B216" s="80"/>
      <c r="C216" s="81" t="s">
        <v>356</v>
      </c>
      <c r="D216" s="94" t="s">
        <v>357</v>
      </c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8"/>
      <c r="AW216" s="88"/>
      <c r="AX216" s="88"/>
      <c r="AY216" s="88"/>
      <c r="AZ216" s="88"/>
    </row>
    <row r="217" ht="11.25" customHeight="1">
      <c r="A217" s="80">
        <v>1.0</v>
      </c>
      <c r="B217" s="80"/>
      <c r="C217" s="81" t="s">
        <v>358</v>
      </c>
      <c r="D217" s="94" t="s">
        <v>359</v>
      </c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8"/>
      <c r="AW217" s="88"/>
      <c r="AX217" s="88"/>
      <c r="AY217" s="88"/>
      <c r="AZ217" s="88"/>
    </row>
    <row r="218" ht="11.25" customHeight="1">
      <c r="A218" s="80">
        <v>1.0</v>
      </c>
      <c r="B218" s="80"/>
      <c r="C218" s="81" t="s">
        <v>360</v>
      </c>
      <c r="D218" s="94" t="s">
        <v>361</v>
      </c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8"/>
      <c r="AW218" s="88"/>
      <c r="AX218" s="88"/>
      <c r="AY218" s="88"/>
      <c r="AZ218" s="88"/>
    </row>
    <row r="219" ht="11.25" customHeight="1">
      <c r="A219" s="80">
        <v>1.0</v>
      </c>
      <c r="B219" s="80"/>
      <c r="C219" s="81" t="s">
        <v>362</v>
      </c>
      <c r="D219" s="94" t="s">
        <v>363</v>
      </c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8"/>
      <c r="AW219" s="88"/>
      <c r="AX219" s="88"/>
      <c r="AY219" s="88"/>
      <c r="AZ219" s="88"/>
    </row>
    <row r="220" ht="11.25" customHeight="1">
      <c r="A220" s="80">
        <v>1.0</v>
      </c>
      <c r="B220" s="80"/>
      <c r="C220" s="81" t="s">
        <v>364</v>
      </c>
      <c r="D220" s="94" t="s">
        <v>365</v>
      </c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8"/>
      <c r="AW220" s="88"/>
      <c r="AX220" s="88"/>
      <c r="AY220" s="88"/>
      <c r="AZ220" s="88"/>
    </row>
    <row r="221" ht="11.25" customHeight="1">
      <c r="A221" s="80">
        <v>1.0</v>
      </c>
      <c r="B221" s="80"/>
      <c r="C221" s="81" t="s">
        <v>366</v>
      </c>
      <c r="D221" s="94" t="s">
        <v>367</v>
      </c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8"/>
      <c r="AW221" s="88"/>
      <c r="AX221" s="88"/>
      <c r="AY221" s="88"/>
      <c r="AZ221" s="88"/>
    </row>
    <row r="222" ht="11.25" customHeight="1">
      <c r="A222" s="80">
        <v>1.0</v>
      </c>
      <c r="B222" s="80"/>
      <c r="C222" s="81" t="s">
        <v>368</v>
      </c>
      <c r="D222" s="94" t="s">
        <v>369</v>
      </c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8"/>
      <c r="AW222" s="88"/>
      <c r="AX222" s="88"/>
      <c r="AY222" s="88"/>
      <c r="AZ222" s="88"/>
    </row>
    <row r="223" ht="11.25" customHeight="1">
      <c r="A223" s="80">
        <v>1.0</v>
      </c>
      <c r="B223" s="80"/>
      <c r="C223" s="81" t="s">
        <v>263</v>
      </c>
      <c r="D223" s="94" t="s">
        <v>264</v>
      </c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8"/>
      <c r="AW223" s="88"/>
      <c r="AX223" s="88"/>
      <c r="AY223" s="88"/>
      <c r="AZ223" s="88"/>
    </row>
    <row r="224" ht="11.25" customHeight="1">
      <c r="A224" s="80">
        <v>1.0</v>
      </c>
      <c r="B224" s="80"/>
      <c r="C224" s="81" t="s">
        <v>370</v>
      </c>
      <c r="D224" s="94" t="s">
        <v>371</v>
      </c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8"/>
      <c r="AW224" s="88"/>
      <c r="AX224" s="88"/>
      <c r="AY224" s="88"/>
      <c r="AZ224" s="88"/>
    </row>
    <row r="225" ht="11.25" customHeight="1">
      <c r="A225" s="80">
        <v>1.0</v>
      </c>
      <c r="B225" s="80"/>
      <c r="C225" s="81" t="s">
        <v>243</v>
      </c>
      <c r="D225" s="94" t="s">
        <v>244</v>
      </c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8"/>
      <c r="AW225" s="88"/>
      <c r="AX225" s="88"/>
      <c r="AY225" s="88"/>
      <c r="AZ225" s="88"/>
    </row>
    <row r="226" ht="11.25" customHeight="1">
      <c r="A226" s="80">
        <v>1.0</v>
      </c>
      <c r="B226" s="80"/>
      <c r="C226" s="81" t="s">
        <v>372</v>
      </c>
      <c r="D226" s="94" t="s">
        <v>373</v>
      </c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8"/>
      <c r="AW226" s="88"/>
      <c r="AX226" s="88"/>
      <c r="AY226" s="88"/>
      <c r="AZ226" s="88"/>
    </row>
    <row r="227" ht="11.25" customHeight="1">
      <c r="A227" s="80">
        <v>1.0</v>
      </c>
      <c r="B227" s="80"/>
      <c r="C227" s="81" t="s">
        <v>213</v>
      </c>
      <c r="D227" s="94" t="s">
        <v>326</v>
      </c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8"/>
      <c r="AW227" s="88"/>
      <c r="AX227" s="88"/>
      <c r="AY227" s="88"/>
      <c r="AZ227" s="88"/>
    </row>
    <row r="228" ht="11.25" customHeight="1">
      <c r="A228" s="80">
        <v>1.0</v>
      </c>
      <c r="B228" s="80"/>
      <c r="C228" s="81" t="s">
        <v>317</v>
      </c>
      <c r="D228" s="94" t="s">
        <v>318</v>
      </c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8"/>
      <c r="AW228" s="88"/>
      <c r="AX228" s="88"/>
      <c r="AY228" s="88"/>
      <c r="AZ228" s="88"/>
    </row>
    <row r="229" ht="11.25" customHeight="1">
      <c r="A229" s="80">
        <v>1.0</v>
      </c>
      <c r="B229" s="80"/>
      <c r="C229" s="81" t="s">
        <v>374</v>
      </c>
      <c r="D229" s="94" t="s">
        <v>375</v>
      </c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8"/>
      <c r="AW229" s="88"/>
      <c r="AX229" s="88"/>
      <c r="AY229" s="88"/>
      <c r="AZ229" s="88"/>
    </row>
    <row r="230" ht="11.25" customHeight="1">
      <c r="A230" s="80">
        <v>1.0</v>
      </c>
      <c r="B230" s="80"/>
      <c r="C230" s="81" t="s">
        <v>376</v>
      </c>
      <c r="D230" s="94" t="s">
        <v>377</v>
      </c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8"/>
      <c r="AW230" s="88"/>
      <c r="AX230" s="88"/>
      <c r="AY230" s="88"/>
      <c r="AZ230" s="88"/>
    </row>
    <row r="231" ht="11.25" customHeight="1">
      <c r="A231" s="80"/>
      <c r="B231" s="102"/>
      <c r="C231" s="103"/>
      <c r="D231" s="104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5"/>
      <c r="AT231" s="105"/>
      <c r="AU231" s="105"/>
      <c r="AV231" s="106"/>
      <c r="AW231" s="106"/>
      <c r="AX231" s="106"/>
      <c r="AY231" s="106"/>
      <c r="AZ231" s="106"/>
    </row>
  </sheetData>
  <mergeCells count="27">
    <mergeCell ref="D2:D5"/>
    <mergeCell ref="E2:E5"/>
    <mergeCell ref="F2:F5"/>
    <mergeCell ref="G2:G5"/>
    <mergeCell ref="H2:AC2"/>
    <mergeCell ref="AD2:AU2"/>
    <mergeCell ref="AV2:AZ2"/>
    <mergeCell ref="H3:V3"/>
    <mergeCell ref="W3:AC3"/>
    <mergeCell ref="AD3:AL3"/>
    <mergeCell ref="AM3:AU3"/>
    <mergeCell ref="AV3:AW3"/>
    <mergeCell ref="AX3:AZ3"/>
    <mergeCell ref="H4:L4"/>
    <mergeCell ref="M4:S4"/>
    <mergeCell ref="T4:V4"/>
    <mergeCell ref="W4:AC4"/>
    <mergeCell ref="AF4:AL4"/>
    <mergeCell ref="AM4:AU4"/>
    <mergeCell ref="AX4:AZ4"/>
    <mergeCell ref="B1:D1"/>
    <mergeCell ref="H1:I1"/>
    <mergeCell ref="J1:K1"/>
    <mergeCell ref="L1:Q1"/>
    <mergeCell ref="A2:A5"/>
    <mergeCell ref="B2:B5"/>
    <mergeCell ref="C2:C5"/>
  </mergeCells>
  <hyperlinks>
    <hyperlink r:id="rId2" ref="L1"/>
    <hyperlink r:id="rId3" ref="H3"/>
    <hyperlink r:id="rId4" ref="W3"/>
    <hyperlink r:id="rId5" ref="H5"/>
    <hyperlink r:id="rId6" ref="K5"/>
    <hyperlink r:id="rId7" ref="L5"/>
    <hyperlink r:id="rId8" ref="M5"/>
    <hyperlink r:id="rId9" ref="N5"/>
    <hyperlink r:id="rId10" ref="O5"/>
    <hyperlink r:id="rId11" ref="P5"/>
    <hyperlink r:id="rId12" ref="Q5"/>
    <hyperlink r:id="rId13" ref="R5"/>
    <hyperlink r:id="rId14" ref="S5"/>
    <hyperlink r:id="rId15" ref="T5"/>
    <hyperlink r:id="rId16" ref="U5"/>
    <hyperlink r:id="rId17" ref="V5"/>
    <hyperlink r:id="rId18" ref="X5"/>
    <hyperlink r:id="rId19" ref="Y5"/>
    <hyperlink r:id="rId20" ref="Z5"/>
    <hyperlink r:id="rId21" ref="AA5"/>
    <hyperlink r:id="rId22" ref="AB5"/>
    <hyperlink r:id="rId23" ref="AD5"/>
    <hyperlink r:id="rId24" ref="AE5"/>
    <hyperlink r:id="rId25" ref="AF5"/>
    <hyperlink r:id="rId26" location=":~:text=DCTFWeb%20%C3%A9%20a%20Declara%C3%A7%C3%A3o%20de,de%20contribui%C3%A7%C3%B5es%20destinadas%20a%20terceiros." ref="AG5"/>
    <hyperlink r:id="rId27" ref="AH5"/>
    <hyperlink r:id="rId28" ref="AI5"/>
    <hyperlink r:id="rId29" ref="AJ5"/>
    <hyperlink r:id="rId30" ref="AK5"/>
    <hyperlink r:id="rId31" location=":~:text=A%20empresa%20%C3%A9%20obrigada%20a,do%20Decreto%203.048%2F1999)." ref="AL5"/>
    <hyperlink r:id="rId32" ref="AM5"/>
    <hyperlink r:id="rId33" ref="AN5"/>
    <hyperlink r:id="rId34" ref="AO5"/>
    <hyperlink r:id="rId35" ref="AP5"/>
    <hyperlink r:id="rId36" ref="AQ5"/>
    <hyperlink r:id="rId37" ref="AR5"/>
    <hyperlink r:id="rId38" ref="AS5"/>
    <hyperlink r:id="rId39" ref="AT5"/>
    <hyperlink r:id="rId40" ref="AU5"/>
    <hyperlink r:id="rId41" ref="AZ5"/>
    <hyperlink display="A CLASSIFICAR " location="geral!167:168" ref="D6"/>
    <hyperlink display="E-SOCIAL DOMÉSTICA" location="geral!28:29" ref="D8"/>
    <hyperlink display="MEI" location="geral!42:42" ref="D11"/>
    <hyperlink display="SIMPLES - SERVIÇOS" location="geral!64:65" ref="D13"/>
    <hyperlink display="SIMPLES - COMÉRCIO" location="geral!87:88" ref="D14"/>
    <hyperlink display="SIMPLES - COMÉRCIO E SERVIÇO " location="geral!105:106" ref="D15"/>
    <hyperlink display="SIMPLES - COMÉRCIO E INDUSTRIA" location="geral!162:163" ref="D16"/>
    <hyperlink display="LUCRO PRESUMIDO - SERVIÇOS" location="geral!110:111" ref="D19"/>
    <hyperlink display="LUCRO PRESUMIDO - COMÉRCIO" location="geral!129:130" ref="D20"/>
    <hyperlink display="LUCRO PRESUMIDO - SERVIÇO E COMÉRCIO" location="geral!137:138" ref="D21"/>
    <hyperlink display="LUCRO REAL - SERVIÇOS" location="geral!142:143" ref="D24"/>
    <hyperlink display="LUCRO REAL - COMÉRCIO" location="geral!149:150" ref="D25"/>
    <hyperlink display="LUCRO REAL - SERVIÇO E COMÉRCIO" location="geral!158:159" ref="D26"/>
    <hyperlink display="E-SOCIAL DOMÉSTICA" location="geral!28:29" ref="D29"/>
    <hyperlink display="MEI" location="geral!42:42" ref="D42"/>
    <hyperlink display="SIMPLES - SERVIÇOS" location="geral!64:65" ref="D65"/>
    <hyperlink display="SIMPLES - COMÉRCIO" location="geral!87:88" ref="D88"/>
    <hyperlink display="SIMPLES - COMÉRCIO E SERVIÇO " location="geral!105:106" ref="D106"/>
    <hyperlink display="LUCRO PRESUMIDO - SERVIÇOS" location="geral!110:111" ref="D111"/>
    <hyperlink display="LUCRO PRESUMIDO - COMÉRCIO" location="geral!129:130" ref="D130"/>
    <hyperlink display="LUCRO PRESUMIDO - SERVIÇO E COMÉRCIO" location="geral!137:138" ref="D138"/>
    <hyperlink display="LUCRO REAL - SERVIÇOS" location="geral!142:143" ref="D143"/>
    <hyperlink display="LUCRO REAL - COMÉRCIO" location="geral!149:150" ref="D150"/>
    <hyperlink display="LUCRO REAL - SERVIÇO E COMÉRCIO" location="geral!158:159" ref="D159"/>
    <hyperlink display="SIMPLES - COMÉRCIO E INDUSTRIA" location="geral!162:163" ref="D163"/>
  </hyperlinks>
  <printOptions/>
  <pageMargins bottom="0.787401575" footer="0.0" header="0.0" left="0.511811024" right="0.511811024" top="0.787401575"/>
  <pageSetup orientation="landscape"/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3.29"/>
    <col customWidth="1" min="2" max="2" width="13.71"/>
    <col customWidth="1" min="3" max="3" width="30.43"/>
    <col customWidth="1" min="4" max="4" width="2.71"/>
    <col customWidth="1" min="5" max="5" width="2.29"/>
    <col customWidth="1" min="6" max="6" width="2.86"/>
    <col customWidth="1" min="7" max="10" width="4.43"/>
    <col customWidth="1" min="11" max="11" width="5.29"/>
    <col customWidth="1" min="12" max="22" width="4.43"/>
    <col customWidth="1" min="23" max="24" width="5.14"/>
    <col customWidth="1" min="25" max="28" width="4.43"/>
    <col customWidth="1" min="29" max="29" width="10.14"/>
    <col customWidth="1" min="30" max="30" width="9.29"/>
    <col customWidth="1" min="31" max="31" width="4.43"/>
    <col customWidth="1" min="32" max="32" width="5.14"/>
    <col customWidth="1" min="33" max="33" width="4.43"/>
    <col customWidth="1" min="34" max="34" width="8.29"/>
    <col customWidth="1" min="35" max="37" width="6.29"/>
    <col customWidth="1" min="38" max="40" width="4.43"/>
    <col customWidth="1" min="41" max="46" width="5.14"/>
    <col customWidth="1" min="47" max="47" width="2.29"/>
    <col customWidth="1" min="48" max="48" width="10.71"/>
    <col customWidth="1" min="49" max="49" width="10.86"/>
    <col customWidth="1" min="50" max="51" width="13.57"/>
  </cols>
  <sheetData>
    <row r="1" ht="18.75" customHeight="1">
      <c r="A1" s="2" t="s">
        <v>0</v>
      </c>
      <c r="D1" s="3"/>
      <c r="E1" s="3" t="s">
        <v>1</v>
      </c>
      <c r="F1" s="4">
        <v>44861.0</v>
      </c>
      <c r="G1" s="3"/>
      <c r="H1" s="3"/>
      <c r="I1" s="3"/>
      <c r="J1" s="3"/>
      <c r="K1" s="5" t="s">
        <v>2</v>
      </c>
      <c r="O1" s="6"/>
      <c r="P1" s="6"/>
      <c r="Q1" s="6"/>
      <c r="R1" s="6"/>
      <c r="S1" s="7"/>
      <c r="T1" s="3"/>
      <c r="U1" s="3"/>
      <c r="V1" s="3"/>
      <c r="W1" s="3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ht="16.5" customHeight="1">
      <c r="A2" s="8" t="s">
        <v>378</v>
      </c>
      <c r="B2" s="8" t="s">
        <v>5</v>
      </c>
      <c r="C2" s="9" t="s">
        <v>6</v>
      </c>
      <c r="D2" s="10" t="s">
        <v>7</v>
      </c>
      <c r="E2" s="10" t="s">
        <v>8</v>
      </c>
      <c r="F2" s="10" t="s">
        <v>9</v>
      </c>
      <c r="G2" s="11" t="s">
        <v>10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3"/>
      <c r="AC2" s="11" t="s">
        <v>11</v>
      </c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3"/>
      <c r="AU2" s="11" t="s">
        <v>12</v>
      </c>
      <c r="AV2" s="12"/>
      <c r="AW2" s="12"/>
      <c r="AX2" s="12"/>
      <c r="AY2" s="13"/>
    </row>
    <row r="3" ht="17.25" customHeight="1">
      <c r="A3" s="14"/>
      <c r="B3" s="14"/>
      <c r="C3" s="14"/>
      <c r="D3" s="14"/>
      <c r="E3" s="14"/>
      <c r="F3" s="14"/>
      <c r="G3" s="15" t="s">
        <v>13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15" t="s">
        <v>14</v>
      </c>
      <c r="W3" s="12"/>
      <c r="X3" s="12"/>
      <c r="Y3" s="12"/>
      <c r="Z3" s="12"/>
      <c r="AA3" s="12"/>
      <c r="AB3" s="13"/>
      <c r="AC3" s="16" t="s">
        <v>15</v>
      </c>
      <c r="AD3" s="12"/>
      <c r="AE3" s="12"/>
      <c r="AF3" s="12"/>
      <c r="AG3" s="12"/>
      <c r="AH3" s="12"/>
      <c r="AI3" s="12"/>
      <c r="AJ3" s="12"/>
      <c r="AK3" s="13"/>
      <c r="AL3" s="16" t="s">
        <v>16</v>
      </c>
      <c r="AM3" s="12"/>
      <c r="AN3" s="12"/>
      <c r="AO3" s="12"/>
      <c r="AP3" s="12"/>
      <c r="AQ3" s="12"/>
      <c r="AR3" s="12"/>
      <c r="AS3" s="12"/>
      <c r="AT3" s="13"/>
      <c r="AU3" s="11" t="s">
        <v>15</v>
      </c>
      <c r="AV3" s="13"/>
      <c r="AW3" s="11" t="s">
        <v>17</v>
      </c>
      <c r="AX3" s="12"/>
      <c r="AY3" s="13"/>
    </row>
    <row r="4" ht="13.5" customHeight="1">
      <c r="A4" s="14"/>
      <c r="B4" s="14"/>
      <c r="C4" s="14"/>
      <c r="D4" s="14"/>
      <c r="E4" s="14"/>
      <c r="F4" s="14"/>
      <c r="G4" s="16" t="s">
        <v>18</v>
      </c>
      <c r="H4" s="12"/>
      <c r="I4" s="12"/>
      <c r="J4" s="12"/>
      <c r="K4" s="13"/>
      <c r="L4" s="17" t="s">
        <v>19</v>
      </c>
      <c r="M4" s="12"/>
      <c r="N4" s="12"/>
      <c r="O4" s="12"/>
      <c r="P4" s="12"/>
      <c r="Q4" s="12"/>
      <c r="R4" s="13"/>
      <c r="S4" s="17" t="s">
        <v>20</v>
      </c>
      <c r="T4" s="12"/>
      <c r="U4" s="13"/>
      <c r="V4" s="17" t="s">
        <v>19</v>
      </c>
      <c r="W4" s="12"/>
      <c r="X4" s="12"/>
      <c r="Y4" s="12"/>
      <c r="Z4" s="12"/>
      <c r="AA4" s="12"/>
      <c r="AB4" s="13"/>
      <c r="AC4" s="18" t="s">
        <v>20</v>
      </c>
      <c r="AD4" s="18" t="s">
        <v>18</v>
      </c>
      <c r="AE4" s="16" t="s">
        <v>19</v>
      </c>
      <c r="AF4" s="12"/>
      <c r="AG4" s="12"/>
      <c r="AH4" s="12"/>
      <c r="AI4" s="12"/>
      <c r="AJ4" s="12"/>
      <c r="AK4" s="13"/>
      <c r="AL4" s="16" t="s">
        <v>19</v>
      </c>
      <c r="AM4" s="12"/>
      <c r="AN4" s="12"/>
      <c r="AO4" s="12"/>
      <c r="AP4" s="12"/>
      <c r="AQ4" s="12"/>
      <c r="AR4" s="12"/>
      <c r="AS4" s="12"/>
      <c r="AT4" s="13"/>
      <c r="AU4" s="19"/>
      <c r="AV4" s="19" t="s">
        <v>19</v>
      </c>
      <c r="AW4" s="11" t="s">
        <v>19</v>
      </c>
      <c r="AX4" s="12"/>
      <c r="AY4" s="13"/>
    </row>
    <row r="5" ht="33.0" customHeight="1">
      <c r="A5" s="20"/>
      <c r="B5" s="20"/>
      <c r="C5" s="20"/>
      <c r="D5" s="20"/>
      <c r="E5" s="20"/>
      <c r="F5" s="20"/>
      <c r="G5" s="21" t="s">
        <v>21</v>
      </c>
      <c r="H5" s="22" t="s">
        <v>22</v>
      </c>
      <c r="I5" s="22" t="s">
        <v>23</v>
      </c>
      <c r="J5" s="21" t="s">
        <v>24</v>
      </c>
      <c r="K5" s="21" t="s">
        <v>25</v>
      </c>
      <c r="L5" s="21" t="s">
        <v>26</v>
      </c>
      <c r="M5" s="21" t="s">
        <v>27</v>
      </c>
      <c r="N5" s="21" t="s">
        <v>28</v>
      </c>
      <c r="O5" s="23" t="s">
        <v>29</v>
      </c>
      <c r="P5" s="21" t="s">
        <v>30</v>
      </c>
      <c r="Q5" s="21" t="s">
        <v>31</v>
      </c>
      <c r="R5" s="21" t="s">
        <v>32</v>
      </c>
      <c r="S5" s="21" t="s">
        <v>33</v>
      </c>
      <c r="T5" s="21" t="s">
        <v>34</v>
      </c>
      <c r="U5" s="21" t="s">
        <v>35</v>
      </c>
      <c r="V5" s="24" t="s">
        <v>36</v>
      </c>
      <c r="W5" s="21" t="s">
        <v>37</v>
      </c>
      <c r="X5" s="21" t="s">
        <v>38</v>
      </c>
      <c r="Y5" s="21" t="s">
        <v>39</v>
      </c>
      <c r="Z5" s="21" t="s">
        <v>40</v>
      </c>
      <c r="AA5" s="21" t="s">
        <v>41</v>
      </c>
      <c r="AB5" s="23" t="s">
        <v>42</v>
      </c>
      <c r="AC5" s="21" t="s">
        <v>43</v>
      </c>
      <c r="AD5" s="21" t="s">
        <v>44</v>
      </c>
      <c r="AE5" s="21" t="s">
        <v>45</v>
      </c>
      <c r="AF5" s="21" t="s">
        <v>46</v>
      </c>
      <c r="AG5" s="23" t="s">
        <v>47</v>
      </c>
      <c r="AH5" s="23" t="s">
        <v>48</v>
      </c>
      <c r="AI5" s="23" t="s">
        <v>49</v>
      </c>
      <c r="AJ5" s="21" t="s">
        <v>50</v>
      </c>
      <c r="AK5" s="23" t="s">
        <v>51</v>
      </c>
      <c r="AL5" s="21" t="s">
        <v>52</v>
      </c>
      <c r="AM5" s="21" t="s">
        <v>53</v>
      </c>
      <c r="AN5" s="21" t="s">
        <v>54</v>
      </c>
      <c r="AO5" s="21" t="s">
        <v>55</v>
      </c>
      <c r="AP5" s="21" t="s">
        <v>56</v>
      </c>
      <c r="AQ5" s="21" t="s">
        <v>57</v>
      </c>
      <c r="AR5" s="23" t="s">
        <v>58</v>
      </c>
      <c r="AS5" s="21" t="s">
        <v>59</v>
      </c>
      <c r="AT5" s="21" t="s">
        <v>60</v>
      </c>
      <c r="AU5" s="25"/>
      <c r="AV5" s="25" t="s">
        <v>61</v>
      </c>
      <c r="AW5" s="25" t="s">
        <v>62</v>
      </c>
      <c r="AX5" s="25" t="s">
        <v>63</v>
      </c>
      <c r="AY5" s="26" t="s">
        <v>64</v>
      </c>
    </row>
    <row r="6" ht="11.25" customHeight="1">
      <c r="A6" s="107">
        <v>1.0</v>
      </c>
      <c r="B6" s="108"/>
      <c r="C6" s="108" t="s">
        <v>66</v>
      </c>
      <c r="D6" s="107"/>
      <c r="E6" s="107"/>
      <c r="F6" s="107"/>
      <c r="G6" s="109"/>
      <c r="H6" s="107"/>
      <c r="I6" s="107"/>
      <c r="J6" s="107"/>
      <c r="K6" s="107"/>
      <c r="L6" s="110"/>
      <c r="M6" s="107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2"/>
      <c r="AC6" s="107"/>
      <c r="AD6" s="109"/>
      <c r="AE6" s="109"/>
      <c r="AF6" s="109"/>
      <c r="AG6" s="107"/>
      <c r="AH6" s="109"/>
      <c r="AI6" s="107"/>
      <c r="AJ6" s="107"/>
      <c r="AK6" s="107"/>
      <c r="AL6" s="109"/>
      <c r="AM6" s="109"/>
      <c r="AN6" s="107"/>
      <c r="AO6" s="107"/>
      <c r="AP6" s="109"/>
      <c r="AQ6" s="107"/>
      <c r="AR6" s="109"/>
      <c r="AS6" s="109"/>
      <c r="AT6" s="109"/>
      <c r="AU6" s="113"/>
      <c r="AV6" s="113"/>
      <c r="AW6" s="113"/>
      <c r="AX6" s="113"/>
      <c r="AY6" s="113"/>
    </row>
    <row r="7" ht="11.25" customHeight="1">
      <c r="A7" s="107"/>
      <c r="B7" s="108"/>
      <c r="C7" s="108"/>
      <c r="D7" s="107"/>
      <c r="E7" s="107"/>
      <c r="F7" s="107"/>
      <c r="G7" s="109"/>
      <c r="H7" s="107"/>
      <c r="I7" s="107"/>
      <c r="J7" s="107"/>
      <c r="K7" s="107"/>
      <c r="L7" s="110"/>
      <c r="M7" s="107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2"/>
      <c r="AC7" s="107"/>
      <c r="AD7" s="109"/>
      <c r="AE7" s="109"/>
      <c r="AF7" s="109"/>
      <c r="AG7" s="107"/>
      <c r="AH7" s="109"/>
      <c r="AI7" s="107"/>
      <c r="AJ7" s="107"/>
      <c r="AK7" s="107"/>
      <c r="AL7" s="109"/>
      <c r="AM7" s="109"/>
      <c r="AN7" s="107"/>
      <c r="AO7" s="109"/>
      <c r="AP7" s="109"/>
      <c r="AQ7" s="107"/>
      <c r="AR7" s="109"/>
      <c r="AS7" s="109"/>
      <c r="AT7" s="109"/>
      <c r="AU7" s="113"/>
      <c r="AV7" s="113"/>
      <c r="AW7" s="113"/>
      <c r="AX7" s="113"/>
      <c r="AY7" s="113"/>
    </row>
    <row r="8" ht="11.25" customHeight="1">
      <c r="A8" s="45">
        <v>2.0</v>
      </c>
      <c r="B8" s="46"/>
      <c r="C8" s="46" t="s">
        <v>67</v>
      </c>
      <c r="D8" s="45"/>
      <c r="E8" s="45" t="s">
        <v>68</v>
      </c>
      <c r="F8" s="45"/>
      <c r="G8" s="47"/>
      <c r="H8" s="45"/>
      <c r="I8" s="45"/>
      <c r="J8" s="45"/>
      <c r="K8" s="45"/>
      <c r="L8" s="48"/>
      <c r="M8" s="45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50"/>
      <c r="AC8" s="45"/>
      <c r="AD8" s="47"/>
      <c r="AE8" s="47"/>
      <c r="AF8" s="47"/>
      <c r="AG8" s="45"/>
      <c r="AH8" s="47"/>
      <c r="AI8" s="45"/>
      <c r="AJ8" s="45"/>
      <c r="AK8" s="45"/>
      <c r="AL8" s="47"/>
      <c r="AM8" s="47"/>
      <c r="AN8" s="45"/>
      <c r="AO8" s="47"/>
      <c r="AP8" s="47"/>
      <c r="AQ8" s="45"/>
      <c r="AR8" s="47"/>
      <c r="AS8" s="45" t="s">
        <v>69</v>
      </c>
      <c r="AT8" s="47"/>
      <c r="AU8" s="51"/>
      <c r="AV8" s="51" t="s">
        <v>69</v>
      </c>
      <c r="AW8" s="51" t="s">
        <v>69</v>
      </c>
      <c r="AX8" s="51" t="s">
        <v>69</v>
      </c>
      <c r="AY8" s="51"/>
    </row>
    <row r="9" ht="11.25" customHeight="1">
      <c r="A9" s="45"/>
      <c r="B9" s="46"/>
      <c r="C9" s="46"/>
      <c r="D9" s="45"/>
      <c r="E9" s="45"/>
      <c r="F9" s="45"/>
      <c r="G9" s="47"/>
      <c r="H9" s="45"/>
      <c r="I9" s="45"/>
      <c r="J9" s="45"/>
      <c r="K9" s="45"/>
      <c r="L9" s="48"/>
      <c r="M9" s="45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50"/>
      <c r="AC9" s="45"/>
      <c r="AD9" s="47"/>
      <c r="AE9" s="47"/>
      <c r="AF9" s="47"/>
      <c r="AG9" s="45"/>
      <c r="AH9" s="47"/>
      <c r="AI9" s="45"/>
      <c r="AJ9" s="45"/>
      <c r="AK9" s="45"/>
      <c r="AL9" s="47"/>
      <c r="AM9" s="47"/>
      <c r="AN9" s="45"/>
      <c r="AO9" s="47"/>
      <c r="AP9" s="47"/>
      <c r="AQ9" s="45"/>
      <c r="AR9" s="47"/>
      <c r="AS9" s="47"/>
      <c r="AT9" s="47"/>
      <c r="AU9" s="51"/>
      <c r="AV9" s="51"/>
      <c r="AW9" s="51"/>
      <c r="AX9" s="51"/>
      <c r="AY9" s="51"/>
    </row>
    <row r="10" ht="11.25" customHeight="1">
      <c r="A10" s="114">
        <v>3.0</v>
      </c>
      <c r="B10" s="115"/>
      <c r="C10" s="116" t="s">
        <v>70</v>
      </c>
      <c r="D10" s="114"/>
      <c r="E10" s="114" t="s">
        <v>69</v>
      </c>
      <c r="F10" s="114" t="s">
        <v>71</v>
      </c>
      <c r="G10" s="117"/>
      <c r="H10" s="114"/>
      <c r="I10" s="114"/>
      <c r="J10" s="114" t="s">
        <v>71</v>
      </c>
      <c r="K10" s="114"/>
      <c r="L10" s="118"/>
      <c r="M10" s="114" t="s">
        <v>69</v>
      </c>
      <c r="N10" s="119" t="s">
        <v>69</v>
      </c>
      <c r="O10" s="119"/>
      <c r="P10" s="119"/>
      <c r="Q10" s="119" t="s">
        <v>69</v>
      </c>
      <c r="R10" s="119"/>
      <c r="S10" s="119" t="s">
        <v>69</v>
      </c>
      <c r="T10" s="119" t="s">
        <v>71</v>
      </c>
      <c r="U10" s="119" t="s">
        <v>71</v>
      </c>
      <c r="V10" s="119" t="s">
        <v>69</v>
      </c>
      <c r="W10" s="119"/>
      <c r="X10" s="119"/>
      <c r="Y10" s="119"/>
      <c r="Z10" s="119"/>
      <c r="AA10" s="119"/>
      <c r="AB10" s="120" t="s">
        <v>69</v>
      </c>
      <c r="AC10" s="114" t="s">
        <v>69</v>
      </c>
      <c r="AD10" s="117"/>
      <c r="AE10" s="117"/>
      <c r="AF10" s="117"/>
      <c r="AG10" s="114" t="s">
        <v>72</v>
      </c>
      <c r="AH10" s="117"/>
      <c r="AI10" s="114" t="s">
        <v>69</v>
      </c>
      <c r="AJ10" s="114" t="s">
        <v>69</v>
      </c>
      <c r="AK10" s="114" t="s">
        <v>69</v>
      </c>
      <c r="AL10" s="117"/>
      <c r="AM10" s="117"/>
      <c r="AN10" s="114" t="s">
        <v>69</v>
      </c>
      <c r="AO10" s="117"/>
      <c r="AP10" s="117"/>
      <c r="AQ10" s="114" t="s">
        <v>69</v>
      </c>
      <c r="AR10" s="117"/>
      <c r="AS10" s="117"/>
      <c r="AT10" s="117"/>
      <c r="AU10" s="121"/>
      <c r="AV10" s="121" t="s">
        <v>69</v>
      </c>
      <c r="AW10" s="121" t="s">
        <v>69</v>
      </c>
      <c r="AX10" s="121" t="s">
        <v>69</v>
      </c>
      <c r="AY10" s="121"/>
    </row>
    <row r="11" ht="11.25" customHeight="1">
      <c r="A11" s="114">
        <v>4.0</v>
      </c>
      <c r="B11" s="115"/>
      <c r="C11" s="115" t="s">
        <v>73</v>
      </c>
      <c r="D11" s="114"/>
      <c r="E11" s="114" t="s">
        <v>69</v>
      </c>
      <c r="F11" s="114" t="s">
        <v>71</v>
      </c>
      <c r="G11" s="114" t="s">
        <v>69</v>
      </c>
      <c r="H11" s="114" t="s">
        <v>69</v>
      </c>
      <c r="I11" s="114" t="s">
        <v>71</v>
      </c>
      <c r="J11" s="114" t="s">
        <v>71</v>
      </c>
      <c r="K11" s="114" t="s">
        <v>71</v>
      </c>
      <c r="L11" s="118"/>
      <c r="M11" s="114" t="s">
        <v>69</v>
      </c>
      <c r="N11" s="119" t="s">
        <v>69</v>
      </c>
      <c r="O11" s="119" t="s">
        <v>71</v>
      </c>
      <c r="P11" s="119" t="s">
        <v>71</v>
      </c>
      <c r="Q11" s="119" t="s">
        <v>71</v>
      </c>
      <c r="R11" s="119" t="s">
        <v>71</v>
      </c>
      <c r="S11" s="119" t="s">
        <v>71</v>
      </c>
      <c r="T11" s="119" t="s">
        <v>71</v>
      </c>
      <c r="U11" s="119" t="s">
        <v>71</v>
      </c>
      <c r="V11" s="119" t="s">
        <v>71</v>
      </c>
      <c r="W11" s="119"/>
      <c r="X11" s="119"/>
      <c r="Y11" s="119"/>
      <c r="Z11" s="119"/>
      <c r="AA11" s="119"/>
      <c r="AB11" s="120" t="s">
        <v>71</v>
      </c>
      <c r="AC11" s="114" t="s">
        <v>71</v>
      </c>
      <c r="AD11" s="117"/>
      <c r="AE11" s="117"/>
      <c r="AF11" s="117"/>
      <c r="AG11" s="114"/>
      <c r="AH11" s="117"/>
      <c r="AI11" s="114" t="s">
        <v>69</v>
      </c>
      <c r="AJ11" s="114" t="s">
        <v>69</v>
      </c>
      <c r="AK11" s="114" t="s">
        <v>69</v>
      </c>
      <c r="AL11" s="117"/>
      <c r="AM11" s="117"/>
      <c r="AN11" s="114" t="s">
        <v>69</v>
      </c>
      <c r="AO11" s="117"/>
      <c r="AP11" s="117"/>
      <c r="AQ11" s="114" t="s">
        <v>69</v>
      </c>
      <c r="AR11" s="117"/>
      <c r="AS11" s="117"/>
      <c r="AT11" s="117"/>
      <c r="AU11" s="121"/>
      <c r="AV11" s="121" t="s">
        <v>69</v>
      </c>
      <c r="AW11" s="121" t="s">
        <v>69</v>
      </c>
      <c r="AX11" s="121" t="s">
        <v>69</v>
      </c>
      <c r="AY11" s="121"/>
    </row>
    <row r="12" ht="11.25" customHeight="1">
      <c r="A12" s="114">
        <v>5.0</v>
      </c>
      <c r="B12" s="115"/>
      <c r="C12" s="115" t="s">
        <v>74</v>
      </c>
      <c r="D12" s="114"/>
      <c r="E12" s="114"/>
      <c r="F12" s="114"/>
      <c r="G12" s="117"/>
      <c r="H12" s="114"/>
      <c r="I12" s="114"/>
      <c r="J12" s="114"/>
      <c r="K12" s="114"/>
      <c r="L12" s="118"/>
      <c r="M12" s="114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20"/>
      <c r="AC12" s="114"/>
      <c r="AD12" s="117"/>
      <c r="AE12" s="117"/>
      <c r="AF12" s="117"/>
      <c r="AG12" s="114"/>
      <c r="AH12" s="117"/>
      <c r="AI12" s="114"/>
      <c r="AJ12" s="114"/>
      <c r="AK12" s="114"/>
      <c r="AL12" s="117"/>
      <c r="AM12" s="117"/>
      <c r="AN12" s="114"/>
      <c r="AO12" s="117"/>
      <c r="AP12" s="117"/>
      <c r="AQ12" s="114"/>
      <c r="AR12" s="117"/>
      <c r="AS12" s="117"/>
      <c r="AT12" s="117"/>
      <c r="AU12" s="121"/>
      <c r="AV12" s="121" t="s">
        <v>69</v>
      </c>
      <c r="AW12" s="121" t="s">
        <v>69</v>
      </c>
      <c r="AX12" s="121" t="s">
        <v>69</v>
      </c>
      <c r="AY12" s="121"/>
    </row>
    <row r="13" ht="11.25" customHeight="1">
      <c r="A13" s="114">
        <v>12.0</v>
      </c>
      <c r="B13" s="115"/>
      <c r="C13" s="122" t="s">
        <v>75</v>
      </c>
      <c r="D13" s="114"/>
      <c r="E13" s="114"/>
      <c r="F13" s="114"/>
      <c r="G13" s="117"/>
      <c r="H13" s="114"/>
      <c r="I13" s="114"/>
      <c r="J13" s="114"/>
      <c r="K13" s="114"/>
      <c r="L13" s="118"/>
      <c r="M13" s="114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20"/>
      <c r="AC13" s="114"/>
      <c r="AD13" s="117"/>
      <c r="AE13" s="117"/>
      <c r="AF13" s="117"/>
      <c r="AG13" s="114"/>
      <c r="AH13" s="117"/>
      <c r="AI13" s="114"/>
      <c r="AJ13" s="114"/>
      <c r="AK13" s="114"/>
      <c r="AL13" s="117"/>
      <c r="AM13" s="117"/>
      <c r="AN13" s="114"/>
      <c r="AO13" s="117"/>
      <c r="AP13" s="117"/>
      <c r="AQ13" s="114"/>
      <c r="AR13" s="117"/>
      <c r="AS13" s="117"/>
      <c r="AT13" s="117"/>
      <c r="AU13" s="121"/>
      <c r="AV13" s="121"/>
      <c r="AW13" s="121"/>
      <c r="AX13" s="121"/>
      <c r="AY13" s="121"/>
    </row>
    <row r="14" ht="11.25" customHeight="1">
      <c r="A14" s="114"/>
      <c r="B14" s="115"/>
      <c r="C14" s="122"/>
      <c r="D14" s="114"/>
      <c r="E14" s="114"/>
      <c r="F14" s="114"/>
      <c r="G14" s="117"/>
      <c r="H14" s="114"/>
      <c r="I14" s="114"/>
      <c r="J14" s="114"/>
      <c r="K14" s="114"/>
      <c r="L14" s="118"/>
      <c r="M14" s="114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20"/>
      <c r="AC14" s="114"/>
      <c r="AD14" s="117"/>
      <c r="AE14" s="117"/>
      <c r="AF14" s="117"/>
      <c r="AG14" s="114"/>
      <c r="AH14" s="117"/>
      <c r="AI14" s="114"/>
      <c r="AJ14" s="114"/>
      <c r="AK14" s="114"/>
      <c r="AL14" s="117"/>
      <c r="AM14" s="117"/>
      <c r="AN14" s="114"/>
      <c r="AO14" s="117"/>
      <c r="AP14" s="117"/>
      <c r="AQ14" s="114"/>
      <c r="AR14" s="117"/>
      <c r="AS14" s="117"/>
      <c r="AT14" s="117"/>
      <c r="AU14" s="121"/>
      <c r="AV14" s="121"/>
      <c r="AW14" s="121"/>
      <c r="AX14" s="121"/>
      <c r="AY14" s="121"/>
    </row>
    <row r="15" ht="11.25" customHeight="1">
      <c r="A15" s="63">
        <v>6.0</v>
      </c>
      <c r="B15" s="64"/>
      <c r="C15" s="64" t="s">
        <v>76</v>
      </c>
      <c r="D15" s="63"/>
      <c r="E15" s="63"/>
      <c r="F15" s="63"/>
      <c r="G15" s="65"/>
      <c r="H15" s="63"/>
      <c r="I15" s="63"/>
      <c r="J15" s="63"/>
      <c r="K15" s="63"/>
      <c r="L15" s="66"/>
      <c r="M15" s="63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8"/>
      <c r="AC15" s="63"/>
      <c r="AD15" s="65"/>
      <c r="AE15" s="65"/>
      <c r="AF15" s="65"/>
      <c r="AG15" s="63"/>
      <c r="AH15" s="65"/>
      <c r="AI15" s="63"/>
      <c r="AJ15" s="63"/>
      <c r="AK15" s="63"/>
      <c r="AL15" s="65"/>
      <c r="AM15" s="65"/>
      <c r="AN15" s="63"/>
      <c r="AO15" s="65"/>
      <c r="AP15" s="65"/>
      <c r="AQ15" s="63"/>
      <c r="AR15" s="65"/>
      <c r="AS15" s="65"/>
      <c r="AT15" s="65"/>
      <c r="AU15" s="69"/>
      <c r="AV15" s="69" t="s">
        <v>69</v>
      </c>
      <c r="AW15" s="69" t="s">
        <v>69</v>
      </c>
      <c r="AX15" s="69" t="s">
        <v>69</v>
      </c>
      <c r="AY15" s="69"/>
    </row>
    <row r="16" ht="11.25" customHeight="1">
      <c r="A16" s="63">
        <v>7.0</v>
      </c>
      <c r="B16" s="64"/>
      <c r="C16" s="64" t="s">
        <v>77</v>
      </c>
      <c r="D16" s="63"/>
      <c r="E16" s="63"/>
      <c r="F16" s="63"/>
      <c r="G16" s="65"/>
      <c r="H16" s="63"/>
      <c r="I16" s="63"/>
      <c r="J16" s="63"/>
      <c r="K16" s="63"/>
      <c r="L16" s="66"/>
      <c r="M16" s="63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8"/>
      <c r="AC16" s="63"/>
      <c r="AD16" s="65"/>
      <c r="AE16" s="65"/>
      <c r="AF16" s="65"/>
      <c r="AG16" s="63"/>
      <c r="AH16" s="65"/>
      <c r="AI16" s="63"/>
      <c r="AJ16" s="63"/>
      <c r="AK16" s="63"/>
      <c r="AL16" s="65"/>
      <c r="AM16" s="65"/>
      <c r="AN16" s="63"/>
      <c r="AO16" s="65"/>
      <c r="AP16" s="65"/>
      <c r="AQ16" s="63"/>
      <c r="AR16" s="65"/>
      <c r="AS16" s="65"/>
      <c r="AT16" s="65"/>
      <c r="AU16" s="69"/>
      <c r="AV16" s="69" t="s">
        <v>69</v>
      </c>
      <c r="AW16" s="69" t="s">
        <v>69</v>
      </c>
      <c r="AX16" s="69" t="s">
        <v>69</v>
      </c>
      <c r="AY16" s="69"/>
    </row>
    <row r="17" ht="11.25" customHeight="1">
      <c r="A17" s="63">
        <v>8.0</v>
      </c>
      <c r="B17" s="64"/>
      <c r="C17" s="64" t="s">
        <v>78</v>
      </c>
      <c r="D17" s="63"/>
      <c r="E17" s="63"/>
      <c r="F17" s="63"/>
      <c r="G17" s="65"/>
      <c r="H17" s="63"/>
      <c r="I17" s="63"/>
      <c r="J17" s="63"/>
      <c r="K17" s="63"/>
      <c r="L17" s="66"/>
      <c r="M17" s="63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8"/>
      <c r="AC17" s="63"/>
      <c r="AD17" s="65"/>
      <c r="AE17" s="65"/>
      <c r="AF17" s="65"/>
      <c r="AG17" s="63"/>
      <c r="AH17" s="65"/>
      <c r="AI17" s="63"/>
      <c r="AJ17" s="63"/>
      <c r="AK17" s="63"/>
      <c r="AL17" s="65"/>
      <c r="AM17" s="65"/>
      <c r="AN17" s="63"/>
      <c r="AO17" s="65"/>
      <c r="AP17" s="65"/>
      <c r="AQ17" s="63"/>
      <c r="AR17" s="65"/>
      <c r="AS17" s="65"/>
      <c r="AT17" s="65"/>
      <c r="AU17" s="69"/>
      <c r="AV17" s="69" t="s">
        <v>69</v>
      </c>
      <c r="AW17" s="69" t="s">
        <v>69</v>
      </c>
      <c r="AX17" s="69" t="s">
        <v>69</v>
      </c>
      <c r="AY17" s="69"/>
    </row>
    <row r="18" ht="11.25" customHeight="1">
      <c r="A18" s="63"/>
      <c r="B18" s="64"/>
      <c r="C18" s="64"/>
      <c r="D18" s="63"/>
      <c r="E18" s="63"/>
      <c r="F18" s="63"/>
      <c r="G18" s="65"/>
      <c r="H18" s="63"/>
      <c r="I18" s="63"/>
      <c r="J18" s="63"/>
      <c r="K18" s="63"/>
      <c r="L18" s="66"/>
      <c r="M18" s="63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8"/>
      <c r="AC18" s="63"/>
      <c r="AD18" s="65"/>
      <c r="AE18" s="65"/>
      <c r="AF18" s="65"/>
      <c r="AG18" s="63"/>
      <c r="AH18" s="65"/>
      <c r="AI18" s="63"/>
      <c r="AJ18" s="63"/>
      <c r="AK18" s="63"/>
      <c r="AL18" s="65"/>
      <c r="AM18" s="65"/>
      <c r="AN18" s="63"/>
      <c r="AO18" s="65"/>
      <c r="AP18" s="65"/>
      <c r="AQ18" s="63"/>
      <c r="AR18" s="65"/>
      <c r="AS18" s="65"/>
      <c r="AT18" s="65"/>
      <c r="AU18" s="69"/>
      <c r="AV18" s="69"/>
      <c r="AW18" s="69"/>
      <c r="AX18" s="69"/>
      <c r="AY18" s="69"/>
    </row>
    <row r="19" ht="11.25" customHeight="1">
      <c r="A19" s="71">
        <v>9.0</v>
      </c>
      <c r="B19" s="72"/>
      <c r="C19" s="72" t="s">
        <v>79</v>
      </c>
      <c r="D19" s="71"/>
      <c r="E19" s="71"/>
      <c r="F19" s="71"/>
      <c r="G19" s="73"/>
      <c r="H19" s="71"/>
      <c r="I19" s="71"/>
      <c r="J19" s="71"/>
      <c r="K19" s="71"/>
      <c r="L19" s="74"/>
      <c r="M19" s="71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6"/>
      <c r="AC19" s="71"/>
      <c r="AD19" s="73"/>
      <c r="AE19" s="73"/>
      <c r="AF19" s="73"/>
      <c r="AG19" s="71"/>
      <c r="AH19" s="73"/>
      <c r="AI19" s="71"/>
      <c r="AJ19" s="71"/>
      <c r="AK19" s="71"/>
      <c r="AL19" s="73"/>
      <c r="AM19" s="73"/>
      <c r="AN19" s="71"/>
      <c r="AO19" s="73"/>
      <c r="AP19" s="73"/>
      <c r="AQ19" s="71"/>
      <c r="AR19" s="73"/>
      <c r="AS19" s="73"/>
      <c r="AT19" s="73"/>
      <c r="AU19" s="77"/>
      <c r="AV19" s="77" t="s">
        <v>69</v>
      </c>
      <c r="AW19" s="77" t="s">
        <v>69</v>
      </c>
      <c r="AX19" s="77" t="s">
        <v>69</v>
      </c>
      <c r="AY19" s="77"/>
    </row>
    <row r="20" ht="11.25" customHeight="1">
      <c r="A20" s="71">
        <v>10.0</v>
      </c>
      <c r="B20" s="72"/>
      <c r="C20" s="72" t="s">
        <v>80</v>
      </c>
      <c r="D20" s="71"/>
      <c r="E20" s="71"/>
      <c r="F20" s="71"/>
      <c r="G20" s="73"/>
      <c r="H20" s="71"/>
      <c r="I20" s="71"/>
      <c r="J20" s="71"/>
      <c r="K20" s="71"/>
      <c r="L20" s="74"/>
      <c r="M20" s="71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6"/>
      <c r="AC20" s="71"/>
      <c r="AD20" s="73"/>
      <c r="AE20" s="73"/>
      <c r="AF20" s="73"/>
      <c r="AG20" s="71"/>
      <c r="AH20" s="73"/>
      <c r="AI20" s="71"/>
      <c r="AJ20" s="71"/>
      <c r="AK20" s="71"/>
      <c r="AL20" s="73"/>
      <c r="AM20" s="73"/>
      <c r="AN20" s="71"/>
      <c r="AO20" s="73"/>
      <c r="AP20" s="73"/>
      <c r="AQ20" s="71"/>
      <c r="AR20" s="73"/>
      <c r="AS20" s="73"/>
      <c r="AT20" s="73"/>
      <c r="AU20" s="77"/>
      <c r="AV20" s="77" t="s">
        <v>69</v>
      </c>
      <c r="AW20" s="77" t="s">
        <v>69</v>
      </c>
      <c r="AX20" s="77" t="s">
        <v>69</v>
      </c>
      <c r="AY20" s="77"/>
    </row>
    <row r="21" ht="11.25" customHeight="1">
      <c r="A21" s="71">
        <v>11.0</v>
      </c>
      <c r="B21" s="72"/>
      <c r="C21" s="72" t="s">
        <v>81</v>
      </c>
      <c r="D21" s="71"/>
      <c r="E21" s="71"/>
      <c r="F21" s="71"/>
      <c r="G21" s="73"/>
      <c r="H21" s="71"/>
      <c r="I21" s="71"/>
      <c r="J21" s="71"/>
      <c r="K21" s="71"/>
      <c r="L21" s="74"/>
      <c r="M21" s="71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6"/>
      <c r="AC21" s="71"/>
      <c r="AD21" s="73"/>
      <c r="AE21" s="73"/>
      <c r="AF21" s="73"/>
      <c r="AG21" s="71"/>
      <c r="AH21" s="73"/>
      <c r="AI21" s="71"/>
      <c r="AJ21" s="71"/>
      <c r="AK21" s="71"/>
      <c r="AL21" s="73"/>
      <c r="AM21" s="73"/>
      <c r="AN21" s="71"/>
      <c r="AO21" s="73"/>
      <c r="AP21" s="73"/>
      <c r="AQ21" s="71"/>
      <c r="AR21" s="73"/>
      <c r="AS21" s="73"/>
      <c r="AT21" s="73"/>
      <c r="AU21" s="77"/>
      <c r="AV21" s="77" t="s">
        <v>69</v>
      </c>
      <c r="AW21" s="77" t="s">
        <v>69</v>
      </c>
      <c r="AX21" s="77" t="s">
        <v>69</v>
      </c>
      <c r="AY21" s="77"/>
    </row>
    <row r="22" ht="11.25" customHeight="1">
      <c r="A22" s="71"/>
      <c r="B22" s="72"/>
      <c r="C22" s="72"/>
      <c r="D22" s="71"/>
      <c r="E22" s="71"/>
      <c r="F22" s="71"/>
      <c r="G22" s="73"/>
      <c r="H22" s="71"/>
      <c r="I22" s="71"/>
      <c r="J22" s="71"/>
      <c r="K22" s="71"/>
      <c r="L22" s="74"/>
      <c r="M22" s="71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6"/>
      <c r="AC22" s="71"/>
      <c r="AD22" s="73"/>
      <c r="AE22" s="73"/>
      <c r="AF22" s="73"/>
      <c r="AG22" s="71"/>
      <c r="AH22" s="73"/>
      <c r="AI22" s="71"/>
      <c r="AJ22" s="71"/>
      <c r="AK22" s="71"/>
      <c r="AL22" s="73"/>
      <c r="AM22" s="73"/>
      <c r="AN22" s="71"/>
      <c r="AO22" s="73"/>
      <c r="AP22" s="73"/>
      <c r="AQ22" s="71"/>
      <c r="AR22" s="73"/>
      <c r="AS22" s="73"/>
      <c r="AT22" s="73"/>
      <c r="AU22" s="77"/>
      <c r="AV22" s="77"/>
      <c r="AW22" s="77"/>
      <c r="AX22" s="77"/>
      <c r="AY22" s="77"/>
    </row>
    <row r="23" ht="11.25" customHeight="1">
      <c r="A23" s="80"/>
      <c r="B23" s="93"/>
      <c r="C23" s="93"/>
      <c r="D23" s="80"/>
      <c r="E23" s="80"/>
      <c r="F23" s="80"/>
      <c r="G23" s="83"/>
      <c r="H23" s="80"/>
      <c r="I23" s="80"/>
      <c r="J23" s="80"/>
      <c r="K23" s="80"/>
      <c r="L23" s="84"/>
      <c r="M23" s="80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6"/>
      <c r="AC23" s="80"/>
      <c r="AD23" s="83"/>
      <c r="AE23" s="83"/>
      <c r="AF23" s="83"/>
      <c r="AG23" s="80"/>
      <c r="AH23" s="83"/>
      <c r="AI23" s="80"/>
      <c r="AJ23" s="80"/>
      <c r="AK23" s="80"/>
      <c r="AL23" s="83"/>
      <c r="AM23" s="83"/>
      <c r="AN23" s="80"/>
      <c r="AO23" s="83"/>
      <c r="AP23" s="83"/>
      <c r="AQ23" s="80"/>
      <c r="AR23" s="83"/>
      <c r="AS23" s="83"/>
      <c r="AT23" s="83"/>
      <c r="AU23" s="87"/>
      <c r="AV23" s="87"/>
      <c r="AW23" s="87"/>
      <c r="AX23" s="87"/>
      <c r="AY23" s="87"/>
    </row>
    <row r="24" ht="11.25" customHeight="1">
      <c r="A24" s="107">
        <f t="shared" ref="A24:C24" si="1">A$6</f>
        <v>1</v>
      </c>
      <c r="B24" s="108" t="str">
        <f t="shared" si="1"/>
        <v/>
      </c>
      <c r="C24" s="108" t="str">
        <f t="shared" si="1"/>
        <v>E-SOCIAL DOMÉSTICA</v>
      </c>
      <c r="D24" s="107"/>
      <c r="E24" s="107" t="str">
        <f t="shared" ref="E24:G24" si="2">E$6</f>
        <v/>
      </c>
      <c r="F24" s="107" t="str">
        <f t="shared" si="2"/>
        <v/>
      </c>
      <c r="G24" s="107" t="str">
        <f t="shared" si="2"/>
        <v/>
      </c>
      <c r="H24" s="107"/>
      <c r="I24" s="107"/>
      <c r="J24" s="107"/>
      <c r="K24" s="107" t="str">
        <f t="shared" ref="K24:X24" si="3">K$6</f>
        <v/>
      </c>
      <c r="L24" s="107" t="str">
        <f t="shared" si="3"/>
        <v/>
      </c>
      <c r="M24" s="107" t="str">
        <f t="shared" si="3"/>
        <v/>
      </c>
      <c r="N24" s="107" t="str">
        <f t="shared" si="3"/>
        <v/>
      </c>
      <c r="O24" s="107" t="str">
        <f t="shared" si="3"/>
        <v/>
      </c>
      <c r="P24" s="107" t="str">
        <f t="shared" si="3"/>
        <v/>
      </c>
      <c r="Q24" s="107" t="str">
        <f t="shared" si="3"/>
        <v/>
      </c>
      <c r="R24" s="107" t="str">
        <f t="shared" si="3"/>
        <v/>
      </c>
      <c r="S24" s="107" t="str">
        <f t="shared" si="3"/>
        <v/>
      </c>
      <c r="T24" s="107" t="str">
        <f t="shared" si="3"/>
        <v/>
      </c>
      <c r="U24" s="107" t="str">
        <f t="shared" si="3"/>
        <v/>
      </c>
      <c r="V24" s="107" t="str">
        <f t="shared" si="3"/>
        <v/>
      </c>
      <c r="W24" s="107" t="str">
        <f t="shared" si="3"/>
        <v/>
      </c>
      <c r="X24" s="107" t="str">
        <f t="shared" si="3"/>
        <v/>
      </c>
      <c r="Y24" s="107"/>
      <c r="Z24" s="107" t="str">
        <f t="shared" ref="Z24:AX24" si="4">Z$6</f>
        <v/>
      </c>
      <c r="AA24" s="107" t="str">
        <f t="shared" si="4"/>
        <v/>
      </c>
      <c r="AB24" s="107" t="str">
        <f t="shared" si="4"/>
        <v/>
      </c>
      <c r="AC24" s="107" t="str">
        <f t="shared" si="4"/>
        <v/>
      </c>
      <c r="AD24" s="107" t="str">
        <f t="shared" si="4"/>
        <v/>
      </c>
      <c r="AE24" s="107" t="str">
        <f t="shared" si="4"/>
        <v/>
      </c>
      <c r="AF24" s="107" t="str">
        <f t="shared" si="4"/>
        <v/>
      </c>
      <c r="AG24" s="107" t="str">
        <f t="shared" si="4"/>
        <v/>
      </c>
      <c r="AH24" s="107" t="str">
        <f t="shared" si="4"/>
        <v/>
      </c>
      <c r="AI24" s="107" t="str">
        <f t="shared" si="4"/>
        <v/>
      </c>
      <c r="AJ24" s="107" t="str">
        <f t="shared" si="4"/>
        <v/>
      </c>
      <c r="AK24" s="107" t="str">
        <f t="shared" si="4"/>
        <v/>
      </c>
      <c r="AL24" s="107" t="str">
        <f t="shared" si="4"/>
        <v/>
      </c>
      <c r="AM24" s="107" t="str">
        <f t="shared" si="4"/>
        <v/>
      </c>
      <c r="AN24" s="107" t="str">
        <f t="shared" si="4"/>
        <v/>
      </c>
      <c r="AO24" s="107" t="str">
        <f t="shared" si="4"/>
        <v/>
      </c>
      <c r="AP24" s="107" t="str">
        <f t="shared" si="4"/>
        <v/>
      </c>
      <c r="AQ24" s="107" t="str">
        <f t="shared" si="4"/>
        <v/>
      </c>
      <c r="AR24" s="107" t="str">
        <f t="shared" si="4"/>
        <v/>
      </c>
      <c r="AS24" s="107" t="str">
        <f t="shared" si="4"/>
        <v/>
      </c>
      <c r="AT24" s="107" t="str">
        <f t="shared" si="4"/>
        <v/>
      </c>
      <c r="AU24" s="107" t="str">
        <f t="shared" si="4"/>
        <v/>
      </c>
      <c r="AV24" s="107" t="str">
        <f t="shared" si="4"/>
        <v/>
      </c>
      <c r="AW24" s="107" t="str">
        <f t="shared" si="4"/>
        <v/>
      </c>
      <c r="AX24" s="107" t="str">
        <f t="shared" si="4"/>
        <v/>
      </c>
      <c r="AY24" s="107"/>
    </row>
    <row r="25" ht="11.25" customHeight="1">
      <c r="A25" s="80">
        <v>1.0</v>
      </c>
      <c r="B25" s="81" t="s">
        <v>82</v>
      </c>
      <c r="C25" s="82" t="s">
        <v>83</v>
      </c>
      <c r="D25" s="80"/>
      <c r="E25" s="80"/>
      <c r="F25" s="80"/>
      <c r="G25" s="83"/>
      <c r="H25" s="80"/>
      <c r="I25" s="80"/>
      <c r="J25" s="80"/>
      <c r="K25" s="80"/>
      <c r="L25" s="84"/>
      <c r="M25" s="80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6"/>
      <c r="AC25" s="80"/>
      <c r="AD25" s="83"/>
      <c r="AE25" s="83"/>
      <c r="AF25" s="83"/>
      <c r="AG25" s="80"/>
      <c r="AH25" s="83"/>
      <c r="AI25" s="80"/>
      <c r="AJ25" s="80"/>
      <c r="AK25" s="80"/>
      <c r="AL25" s="83"/>
      <c r="AM25" s="83"/>
      <c r="AN25" s="80"/>
      <c r="AO25" s="83"/>
      <c r="AP25" s="83"/>
      <c r="AQ25" s="80"/>
      <c r="AR25" s="83"/>
      <c r="AS25" s="83"/>
      <c r="AT25" s="83"/>
      <c r="AU25" s="87"/>
      <c r="AV25" s="87"/>
      <c r="AW25" s="87"/>
      <c r="AX25" s="87"/>
      <c r="AY25" s="87"/>
    </row>
    <row r="26" ht="11.25" customHeight="1">
      <c r="A26" s="80">
        <v>1.0</v>
      </c>
      <c r="B26" s="81" t="s">
        <v>84</v>
      </c>
      <c r="C26" s="82" t="s">
        <v>85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8"/>
      <c r="AV26" s="88"/>
      <c r="AW26" s="88"/>
      <c r="AX26" s="88"/>
      <c r="AY26" s="88"/>
    </row>
    <row r="27" ht="11.25" customHeight="1">
      <c r="A27" s="80">
        <v>1.0</v>
      </c>
      <c r="B27" s="81" t="s">
        <v>86</v>
      </c>
      <c r="C27" s="82" t="s">
        <v>87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0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8"/>
      <c r="AV27" s="88"/>
      <c r="AW27" s="88"/>
      <c r="AX27" s="88"/>
      <c r="AY27" s="88"/>
    </row>
    <row r="28" ht="11.25" customHeight="1">
      <c r="A28" s="80">
        <v>1.0</v>
      </c>
      <c r="B28" s="81" t="s">
        <v>88</v>
      </c>
      <c r="C28" s="82" t="s">
        <v>89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8"/>
      <c r="AV28" s="88"/>
      <c r="AW28" s="88"/>
      <c r="AX28" s="88"/>
      <c r="AY28" s="88"/>
    </row>
    <row r="29" ht="11.25" customHeight="1">
      <c r="A29" s="80">
        <v>1.0</v>
      </c>
      <c r="B29" s="81" t="s">
        <v>90</v>
      </c>
      <c r="C29" s="82" t="s">
        <v>91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8"/>
      <c r="AV29" s="88"/>
      <c r="AW29" s="88"/>
      <c r="AX29" s="88"/>
      <c r="AY29" s="88"/>
    </row>
    <row r="30" ht="11.25" customHeight="1">
      <c r="A30" s="80">
        <v>1.0</v>
      </c>
      <c r="B30" s="81" t="s">
        <v>88</v>
      </c>
      <c r="C30" s="82" t="s">
        <v>92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8"/>
      <c r="AV30" s="88"/>
      <c r="AW30" s="88"/>
      <c r="AX30" s="88"/>
      <c r="AY30" s="88"/>
    </row>
    <row r="31" ht="11.25" customHeight="1">
      <c r="A31" s="80">
        <v>1.0</v>
      </c>
      <c r="B31" s="81" t="s">
        <v>93</v>
      </c>
      <c r="C31" s="82" t="s">
        <v>94</v>
      </c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8"/>
      <c r="AV31" s="88"/>
      <c r="AW31" s="88"/>
      <c r="AX31" s="88"/>
      <c r="AY31" s="88"/>
    </row>
    <row r="32" ht="11.25" customHeight="1">
      <c r="A32" s="80">
        <v>1.0</v>
      </c>
      <c r="B32" s="81" t="s">
        <v>95</v>
      </c>
      <c r="C32" s="82" t="s">
        <v>96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8"/>
      <c r="AV32" s="88"/>
      <c r="AW32" s="88"/>
      <c r="AX32" s="88"/>
      <c r="AY32" s="88"/>
    </row>
    <row r="33" ht="11.25" customHeight="1">
      <c r="A33" s="80">
        <v>1.0</v>
      </c>
      <c r="B33" s="81" t="s">
        <v>97</v>
      </c>
      <c r="C33" s="82" t="s">
        <v>98</v>
      </c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8"/>
      <c r="AV33" s="88"/>
      <c r="AW33" s="88"/>
      <c r="AX33" s="88"/>
      <c r="AY33" s="88"/>
    </row>
    <row r="34" ht="11.25" customHeight="1">
      <c r="A34" s="80">
        <v>1.0</v>
      </c>
      <c r="B34" s="89" t="s">
        <v>99</v>
      </c>
      <c r="C34" s="90" t="s">
        <v>100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8"/>
      <c r="AV34" s="88"/>
      <c r="AW34" s="88"/>
      <c r="AX34" s="88"/>
      <c r="AY34" s="88"/>
    </row>
    <row r="35" ht="11.25" customHeight="1">
      <c r="A35" s="45">
        <f t="shared" ref="A35:C35" si="5">A$8</f>
        <v>2</v>
      </c>
      <c r="B35" s="46" t="str">
        <f t="shared" si="5"/>
        <v/>
      </c>
      <c r="C35" s="46" t="str">
        <f t="shared" si="5"/>
        <v>MEI</v>
      </c>
      <c r="D35" s="45"/>
      <c r="E35" s="45" t="str">
        <f t="shared" ref="E35:G35" si="6">E$8</f>
        <v>x</v>
      </c>
      <c r="F35" s="45" t="str">
        <f t="shared" si="6"/>
        <v/>
      </c>
      <c r="G35" s="45" t="str">
        <f t="shared" si="6"/>
        <v/>
      </c>
      <c r="H35" s="45"/>
      <c r="I35" s="45"/>
      <c r="J35" s="45" t="str">
        <f t="shared" ref="J35:AX35" si="7">J$8</f>
        <v/>
      </c>
      <c r="K35" s="45" t="str">
        <f t="shared" si="7"/>
        <v/>
      </c>
      <c r="L35" s="45" t="str">
        <f t="shared" si="7"/>
        <v/>
      </c>
      <c r="M35" s="45" t="str">
        <f t="shared" si="7"/>
        <v/>
      </c>
      <c r="N35" s="45" t="str">
        <f t="shared" si="7"/>
        <v/>
      </c>
      <c r="O35" s="45" t="str">
        <f t="shared" si="7"/>
        <v/>
      </c>
      <c r="P35" s="45" t="str">
        <f t="shared" si="7"/>
        <v/>
      </c>
      <c r="Q35" s="45" t="str">
        <f t="shared" si="7"/>
        <v/>
      </c>
      <c r="R35" s="45" t="str">
        <f t="shared" si="7"/>
        <v/>
      </c>
      <c r="S35" s="45" t="str">
        <f t="shared" si="7"/>
        <v/>
      </c>
      <c r="T35" s="45" t="str">
        <f t="shared" si="7"/>
        <v/>
      </c>
      <c r="U35" s="45" t="str">
        <f t="shared" si="7"/>
        <v/>
      </c>
      <c r="V35" s="45" t="str">
        <f t="shared" si="7"/>
        <v/>
      </c>
      <c r="W35" s="45" t="str">
        <f t="shared" si="7"/>
        <v/>
      </c>
      <c r="X35" s="45" t="str">
        <f t="shared" si="7"/>
        <v/>
      </c>
      <c r="Y35" s="45" t="str">
        <f t="shared" si="7"/>
        <v/>
      </c>
      <c r="Z35" s="45" t="str">
        <f t="shared" si="7"/>
        <v/>
      </c>
      <c r="AA35" s="45" t="str">
        <f t="shared" si="7"/>
        <v/>
      </c>
      <c r="AB35" s="45" t="str">
        <f t="shared" si="7"/>
        <v/>
      </c>
      <c r="AC35" s="45" t="str">
        <f t="shared" si="7"/>
        <v/>
      </c>
      <c r="AD35" s="45" t="str">
        <f t="shared" si="7"/>
        <v/>
      </c>
      <c r="AE35" s="45" t="str">
        <f t="shared" si="7"/>
        <v/>
      </c>
      <c r="AF35" s="45" t="str">
        <f t="shared" si="7"/>
        <v/>
      </c>
      <c r="AG35" s="45" t="str">
        <f t="shared" si="7"/>
        <v/>
      </c>
      <c r="AH35" s="45" t="str">
        <f t="shared" si="7"/>
        <v/>
      </c>
      <c r="AI35" s="45" t="str">
        <f t="shared" si="7"/>
        <v/>
      </c>
      <c r="AJ35" s="45" t="str">
        <f t="shared" si="7"/>
        <v/>
      </c>
      <c r="AK35" s="45" t="str">
        <f t="shared" si="7"/>
        <v/>
      </c>
      <c r="AL35" s="45" t="str">
        <f t="shared" si="7"/>
        <v/>
      </c>
      <c r="AM35" s="45" t="str">
        <f t="shared" si="7"/>
        <v/>
      </c>
      <c r="AN35" s="45" t="str">
        <f t="shared" si="7"/>
        <v/>
      </c>
      <c r="AO35" s="45" t="str">
        <f t="shared" si="7"/>
        <v/>
      </c>
      <c r="AP35" s="45" t="str">
        <f t="shared" si="7"/>
        <v/>
      </c>
      <c r="AQ35" s="45" t="str">
        <f t="shared" si="7"/>
        <v/>
      </c>
      <c r="AR35" s="45" t="str">
        <f t="shared" si="7"/>
        <v/>
      </c>
      <c r="AS35" s="45" t="str">
        <f t="shared" si="7"/>
        <v>X</v>
      </c>
      <c r="AT35" s="45" t="str">
        <f t="shared" si="7"/>
        <v/>
      </c>
      <c r="AU35" s="45" t="str">
        <f t="shared" si="7"/>
        <v/>
      </c>
      <c r="AV35" s="45" t="str">
        <f t="shared" si="7"/>
        <v>X</v>
      </c>
      <c r="AW35" s="45" t="str">
        <f t="shared" si="7"/>
        <v>X</v>
      </c>
      <c r="AX35" s="45" t="str">
        <f t="shared" si="7"/>
        <v>X</v>
      </c>
      <c r="AY35" s="45"/>
    </row>
    <row r="36" ht="11.25" customHeight="1">
      <c r="A36" s="80">
        <v>2.0</v>
      </c>
      <c r="B36" s="93" t="s">
        <v>101</v>
      </c>
      <c r="C36" s="93" t="s">
        <v>102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8"/>
      <c r="AV36" s="88"/>
      <c r="AW36" s="88"/>
      <c r="AX36" s="88"/>
      <c r="AY36" s="88"/>
    </row>
    <row r="37" ht="11.25" customHeight="1">
      <c r="A37" s="80">
        <v>2.0</v>
      </c>
      <c r="B37" s="89" t="s">
        <v>103</v>
      </c>
      <c r="C37" s="94" t="s">
        <v>104</v>
      </c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8"/>
      <c r="AV37" s="88"/>
      <c r="AW37" s="88"/>
      <c r="AX37" s="88"/>
      <c r="AY37" s="88"/>
    </row>
    <row r="38" ht="11.25" customHeight="1">
      <c r="A38" s="80">
        <v>2.0</v>
      </c>
      <c r="B38" s="89" t="s">
        <v>105</v>
      </c>
      <c r="C38" s="94" t="s">
        <v>106</v>
      </c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8"/>
      <c r="AV38" s="88"/>
      <c r="AW38" s="88"/>
      <c r="AX38" s="88"/>
      <c r="AY38" s="88"/>
    </row>
    <row r="39" ht="11.25" customHeight="1">
      <c r="A39" s="80">
        <v>2.0</v>
      </c>
      <c r="B39" s="89" t="s">
        <v>107</v>
      </c>
      <c r="C39" s="94" t="s">
        <v>108</v>
      </c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8"/>
      <c r="AV39" s="88"/>
      <c r="AW39" s="88"/>
      <c r="AX39" s="88"/>
      <c r="AY39" s="88"/>
    </row>
    <row r="40" ht="11.25" customHeight="1">
      <c r="A40" s="80">
        <v>2.0</v>
      </c>
      <c r="B40" s="81" t="s">
        <v>109</v>
      </c>
      <c r="C40" s="94" t="s">
        <v>110</v>
      </c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8"/>
      <c r="AV40" s="88"/>
      <c r="AW40" s="88"/>
      <c r="AX40" s="88"/>
      <c r="AY40" s="88"/>
    </row>
    <row r="41" ht="11.25" customHeight="1">
      <c r="A41" s="80">
        <v>2.0</v>
      </c>
      <c r="B41" s="89" t="s">
        <v>111</v>
      </c>
      <c r="C41" s="94" t="s">
        <v>112</v>
      </c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8"/>
      <c r="AV41" s="88"/>
      <c r="AW41" s="88"/>
      <c r="AX41" s="88"/>
      <c r="AY41" s="88"/>
    </row>
    <row r="42" ht="11.25" customHeight="1">
      <c r="A42" s="80">
        <v>2.0</v>
      </c>
      <c r="B42" s="89" t="s">
        <v>113</v>
      </c>
      <c r="C42" s="94" t="s">
        <v>114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8"/>
      <c r="AV42" s="88"/>
      <c r="AW42" s="88"/>
      <c r="AX42" s="88"/>
      <c r="AY42" s="88"/>
    </row>
    <row r="43" ht="11.25" customHeight="1">
      <c r="A43" s="80">
        <v>2.0</v>
      </c>
      <c r="B43" s="89" t="s">
        <v>115</v>
      </c>
      <c r="C43" s="95" t="s">
        <v>116</v>
      </c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8"/>
      <c r="AV43" s="88"/>
      <c r="AW43" s="88"/>
      <c r="AX43" s="88"/>
      <c r="AY43" s="88"/>
    </row>
    <row r="44" ht="11.25" customHeight="1">
      <c r="A44" s="80">
        <v>2.0</v>
      </c>
      <c r="B44" s="89" t="s">
        <v>117</v>
      </c>
      <c r="C44" s="95" t="s">
        <v>118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8"/>
      <c r="AV44" s="88"/>
      <c r="AW44" s="88"/>
      <c r="AX44" s="88"/>
      <c r="AY44" s="88"/>
    </row>
    <row r="45" ht="11.25" customHeight="1">
      <c r="A45" s="80">
        <v>2.0</v>
      </c>
      <c r="B45" s="89" t="s">
        <v>119</v>
      </c>
      <c r="C45" s="95" t="s">
        <v>120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8"/>
      <c r="AV45" s="88"/>
      <c r="AW45" s="88"/>
      <c r="AX45" s="88"/>
      <c r="AY45" s="88"/>
    </row>
    <row r="46" ht="11.25" customHeight="1">
      <c r="A46" s="80">
        <v>2.0</v>
      </c>
      <c r="B46" s="89" t="s">
        <v>121</v>
      </c>
      <c r="C46" s="95" t="s">
        <v>122</v>
      </c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8"/>
      <c r="AV46" s="88"/>
      <c r="AW46" s="88"/>
      <c r="AX46" s="88"/>
      <c r="AY46" s="88"/>
    </row>
    <row r="47" ht="11.25" customHeight="1">
      <c r="A47" s="80">
        <v>2.0</v>
      </c>
      <c r="B47" s="89" t="s">
        <v>123</v>
      </c>
      <c r="C47" s="95" t="s">
        <v>124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8"/>
      <c r="AV47" s="88"/>
      <c r="AW47" s="88"/>
      <c r="AX47" s="88"/>
      <c r="AY47" s="88"/>
    </row>
    <row r="48" ht="11.25" customHeight="1">
      <c r="A48" s="80">
        <v>2.0</v>
      </c>
      <c r="B48" s="89" t="s">
        <v>125</v>
      </c>
      <c r="C48" s="95" t="s">
        <v>126</v>
      </c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8"/>
      <c r="AV48" s="88"/>
      <c r="AW48" s="88"/>
      <c r="AX48" s="88"/>
      <c r="AY48" s="88"/>
    </row>
    <row r="49" ht="11.25" customHeight="1">
      <c r="A49" s="80">
        <v>2.0</v>
      </c>
      <c r="B49" s="89" t="s">
        <v>127</v>
      </c>
      <c r="C49" s="95" t="s">
        <v>128</v>
      </c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8"/>
      <c r="AV49" s="88"/>
      <c r="AW49" s="88"/>
      <c r="AX49" s="88"/>
      <c r="AY49" s="88"/>
    </row>
    <row r="50" ht="11.25" customHeight="1">
      <c r="A50" s="80">
        <v>2.0</v>
      </c>
      <c r="B50" s="89" t="s">
        <v>129</v>
      </c>
      <c r="C50" s="95" t="s">
        <v>130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8"/>
      <c r="AV50" s="88"/>
      <c r="AW50" s="88"/>
      <c r="AX50" s="88"/>
      <c r="AY50" s="88"/>
    </row>
    <row r="51" ht="11.25" customHeight="1">
      <c r="A51" s="80">
        <v>2.0</v>
      </c>
      <c r="B51" s="89" t="s">
        <v>131</v>
      </c>
      <c r="C51" s="95" t="s">
        <v>132</v>
      </c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8"/>
      <c r="AV51" s="88"/>
      <c r="AW51" s="88"/>
      <c r="AX51" s="88"/>
      <c r="AY51" s="88"/>
    </row>
    <row r="52" ht="11.25" customHeight="1">
      <c r="A52" s="80">
        <v>2.0</v>
      </c>
      <c r="B52" s="89" t="s">
        <v>133</v>
      </c>
      <c r="C52" s="95" t="s">
        <v>134</v>
      </c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8"/>
      <c r="AV52" s="88"/>
      <c r="AW52" s="88"/>
      <c r="AX52" s="88"/>
      <c r="AY52" s="88"/>
    </row>
    <row r="53" ht="11.25" customHeight="1">
      <c r="A53" s="80">
        <v>2.0</v>
      </c>
      <c r="B53" s="89" t="s">
        <v>135</v>
      </c>
      <c r="C53" s="95" t="s">
        <v>136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8"/>
      <c r="AV53" s="88"/>
      <c r="AW53" s="88"/>
      <c r="AX53" s="88"/>
      <c r="AY53" s="88"/>
    </row>
    <row r="54" ht="11.25" customHeight="1">
      <c r="A54" s="80">
        <v>2.0</v>
      </c>
      <c r="B54" s="89" t="s">
        <v>137</v>
      </c>
      <c r="C54" s="95" t="s">
        <v>138</v>
      </c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8"/>
      <c r="AV54" s="88"/>
      <c r="AW54" s="88"/>
      <c r="AX54" s="88"/>
      <c r="AY54" s="88"/>
    </row>
    <row r="55" ht="11.25" customHeight="1">
      <c r="A55" s="80">
        <v>2.0</v>
      </c>
      <c r="B55" s="89" t="s">
        <v>139</v>
      </c>
      <c r="C55" s="95" t="s">
        <v>140</v>
      </c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8"/>
      <c r="AV55" s="88"/>
      <c r="AW55" s="88"/>
      <c r="AX55" s="88"/>
      <c r="AY55" s="88"/>
    </row>
    <row r="56" ht="11.25" customHeight="1">
      <c r="A56" s="114">
        <f t="shared" ref="A56:C56" si="8">A$10</f>
        <v>3</v>
      </c>
      <c r="B56" s="115" t="str">
        <f t="shared" si="8"/>
        <v/>
      </c>
      <c r="C56" s="115" t="str">
        <f t="shared" si="8"/>
        <v>SIMPLES - SERVIÇOS</v>
      </c>
      <c r="D56" s="114"/>
      <c r="E56" s="114" t="str">
        <f t="shared" ref="E56:G56" si="9">E$10</f>
        <v>X</v>
      </c>
      <c r="F56" s="114" t="str">
        <f t="shared" si="9"/>
        <v>Y</v>
      </c>
      <c r="G56" s="114" t="str">
        <f t="shared" si="9"/>
        <v/>
      </c>
      <c r="H56" s="114"/>
      <c r="I56" s="114"/>
      <c r="J56" s="114" t="str">
        <f t="shared" ref="J56:AX56" si="10">J$10</f>
        <v>Y</v>
      </c>
      <c r="K56" s="114" t="str">
        <f t="shared" si="10"/>
        <v/>
      </c>
      <c r="L56" s="114" t="str">
        <f t="shared" si="10"/>
        <v/>
      </c>
      <c r="M56" s="114" t="str">
        <f t="shared" si="10"/>
        <v>X</v>
      </c>
      <c r="N56" s="114" t="str">
        <f t="shared" si="10"/>
        <v>X</v>
      </c>
      <c r="O56" s="114" t="str">
        <f t="shared" si="10"/>
        <v/>
      </c>
      <c r="P56" s="114" t="str">
        <f t="shared" si="10"/>
        <v/>
      </c>
      <c r="Q56" s="114" t="str">
        <f t="shared" si="10"/>
        <v>X</v>
      </c>
      <c r="R56" s="114" t="str">
        <f t="shared" si="10"/>
        <v/>
      </c>
      <c r="S56" s="114" t="str">
        <f t="shared" si="10"/>
        <v>X</v>
      </c>
      <c r="T56" s="114" t="str">
        <f t="shared" si="10"/>
        <v>Y</v>
      </c>
      <c r="U56" s="114" t="str">
        <f t="shared" si="10"/>
        <v>Y</v>
      </c>
      <c r="V56" s="114" t="str">
        <f t="shared" si="10"/>
        <v>X</v>
      </c>
      <c r="W56" s="114" t="str">
        <f t="shared" si="10"/>
        <v/>
      </c>
      <c r="X56" s="114" t="str">
        <f t="shared" si="10"/>
        <v/>
      </c>
      <c r="Y56" s="114" t="str">
        <f t="shared" si="10"/>
        <v/>
      </c>
      <c r="Z56" s="114" t="str">
        <f t="shared" si="10"/>
        <v/>
      </c>
      <c r="AA56" s="114" t="str">
        <f t="shared" si="10"/>
        <v/>
      </c>
      <c r="AB56" s="114" t="str">
        <f t="shared" si="10"/>
        <v>X</v>
      </c>
      <c r="AC56" s="114" t="str">
        <f t="shared" si="10"/>
        <v>X</v>
      </c>
      <c r="AD56" s="114" t="str">
        <f t="shared" si="10"/>
        <v/>
      </c>
      <c r="AE56" s="114" t="str">
        <f t="shared" si="10"/>
        <v/>
      </c>
      <c r="AF56" s="114" t="str">
        <f t="shared" si="10"/>
        <v/>
      </c>
      <c r="AG56" s="114" t="str">
        <f t="shared" si="10"/>
        <v>y</v>
      </c>
      <c r="AH56" s="114" t="str">
        <f t="shared" si="10"/>
        <v/>
      </c>
      <c r="AI56" s="114" t="str">
        <f t="shared" si="10"/>
        <v>X</v>
      </c>
      <c r="AJ56" s="114" t="str">
        <f t="shared" si="10"/>
        <v>X</v>
      </c>
      <c r="AK56" s="114" t="str">
        <f t="shared" si="10"/>
        <v>X</v>
      </c>
      <c r="AL56" s="114" t="str">
        <f t="shared" si="10"/>
        <v/>
      </c>
      <c r="AM56" s="114" t="str">
        <f t="shared" si="10"/>
        <v/>
      </c>
      <c r="AN56" s="114" t="str">
        <f t="shared" si="10"/>
        <v>X</v>
      </c>
      <c r="AO56" s="114" t="str">
        <f t="shared" si="10"/>
        <v/>
      </c>
      <c r="AP56" s="114" t="str">
        <f t="shared" si="10"/>
        <v/>
      </c>
      <c r="AQ56" s="114" t="str">
        <f t="shared" si="10"/>
        <v>X</v>
      </c>
      <c r="AR56" s="114" t="str">
        <f t="shared" si="10"/>
        <v/>
      </c>
      <c r="AS56" s="114" t="str">
        <f t="shared" si="10"/>
        <v/>
      </c>
      <c r="AT56" s="114" t="str">
        <f t="shared" si="10"/>
        <v/>
      </c>
      <c r="AU56" s="114" t="str">
        <f t="shared" si="10"/>
        <v/>
      </c>
      <c r="AV56" s="114" t="str">
        <f t="shared" si="10"/>
        <v>X</v>
      </c>
      <c r="AW56" s="114" t="str">
        <f t="shared" si="10"/>
        <v>X</v>
      </c>
      <c r="AX56" s="114" t="str">
        <f t="shared" si="10"/>
        <v>X</v>
      </c>
      <c r="AY56" s="114"/>
    </row>
    <row r="57" ht="11.25" customHeight="1">
      <c r="A57" s="80">
        <v>3.0</v>
      </c>
      <c r="B57" s="93" t="s">
        <v>141</v>
      </c>
      <c r="C57" s="93" t="s">
        <v>142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8"/>
      <c r="AV57" s="88"/>
      <c r="AW57" s="88"/>
      <c r="AX57" s="88"/>
      <c r="AY57" s="88"/>
    </row>
    <row r="58" ht="11.25" customHeight="1">
      <c r="A58" s="80">
        <v>3.0</v>
      </c>
      <c r="B58" s="89" t="s">
        <v>143</v>
      </c>
      <c r="C58" s="82" t="s">
        <v>144</v>
      </c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8"/>
      <c r="AV58" s="88"/>
      <c r="AW58" s="88"/>
      <c r="AX58" s="88"/>
      <c r="AY58" s="88"/>
    </row>
    <row r="59" ht="11.25" customHeight="1">
      <c r="A59" s="80">
        <v>3.0</v>
      </c>
      <c r="B59" s="81" t="s">
        <v>145</v>
      </c>
      <c r="C59" s="82" t="s">
        <v>146</v>
      </c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8"/>
      <c r="AV59" s="88"/>
      <c r="AW59" s="88"/>
      <c r="AX59" s="88"/>
      <c r="AY59" s="88"/>
    </row>
    <row r="60" ht="11.25" customHeight="1">
      <c r="A60" s="80">
        <v>3.0</v>
      </c>
      <c r="B60" s="89" t="s">
        <v>147</v>
      </c>
      <c r="C60" s="94" t="s">
        <v>148</v>
      </c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8"/>
      <c r="AV60" s="88"/>
      <c r="AW60" s="88"/>
      <c r="AX60" s="88"/>
      <c r="AY60" s="88"/>
    </row>
    <row r="61" ht="11.25" customHeight="1">
      <c r="A61" s="80">
        <v>3.0</v>
      </c>
      <c r="B61" s="89" t="s">
        <v>149</v>
      </c>
      <c r="C61" s="94" t="s">
        <v>150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8"/>
      <c r="AV61" s="88"/>
      <c r="AW61" s="88"/>
      <c r="AX61" s="88"/>
      <c r="AY61" s="88"/>
    </row>
    <row r="62" ht="11.25" customHeight="1">
      <c r="A62" s="80">
        <v>3.0</v>
      </c>
      <c r="B62" s="89" t="s">
        <v>151</v>
      </c>
      <c r="C62" s="94" t="s">
        <v>152</v>
      </c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8"/>
      <c r="AV62" s="88"/>
      <c r="AW62" s="88"/>
      <c r="AX62" s="88"/>
      <c r="AY62" s="88"/>
    </row>
    <row r="63" ht="11.25" customHeight="1">
      <c r="A63" s="80">
        <v>3.0</v>
      </c>
      <c r="B63" s="89" t="s">
        <v>153</v>
      </c>
      <c r="C63" s="94" t="s">
        <v>154</v>
      </c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8"/>
      <c r="AV63" s="88"/>
      <c r="AW63" s="88"/>
      <c r="AX63" s="88"/>
      <c r="AY63" s="88"/>
    </row>
    <row r="64" ht="11.25" customHeight="1">
      <c r="A64" s="80">
        <v>3.0</v>
      </c>
      <c r="B64" s="81" t="s">
        <v>155</v>
      </c>
      <c r="C64" s="94" t="s">
        <v>156</v>
      </c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8"/>
      <c r="AV64" s="88"/>
      <c r="AW64" s="88"/>
      <c r="AX64" s="88"/>
      <c r="AY64" s="88"/>
    </row>
    <row r="65" ht="11.25" customHeight="1">
      <c r="A65" s="80">
        <v>3.0</v>
      </c>
      <c r="B65" s="89" t="s">
        <v>157</v>
      </c>
      <c r="C65" s="94" t="s">
        <v>158</v>
      </c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8"/>
      <c r="AV65" s="88"/>
      <c r="AW65" s="88"/>
      <c r="AX65" s="88"/>
      <c r="AY65" s="88"/>
    </row>
    <row r="66" ht="11.25" customHeight="1">
      <c r="A66" s="80">
        <v>3.0</v>
      </c>
      <c r="B66" s="89" t="s">
        <v>159</v>
      </c>
      <c r="C66" s="94" t="s">
        <v>160</v>
      </c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8"/>
      <c r="AV66" s="88"/>
      <c r="AW66" s="88"/>
      <c r="AX66" s="88"/>
      <c r="AY66" s="88"/>
    </row>
    <row r="67" ht="11.25" customHeight="1">
      <c r="A67" s="80">
        <v>3.0</v>
      </c>
      <c r="B67" s="89" t="s">
        <v>161</v>
      </c>
      <c r="C67" s="94" t="s">
        <v>162</v>
      </c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8"/>
      <c r="AV67" s="88"/>
      <c r="AW67" s="88"/>
      <c r="AX67" s="88"/>
      <c r="AY67" s="88"/>
    </row>
    <row r="68" ht="11.25" customHeight="1">
      <c r="A68" s="80">
        <v>3.0</v>
      </c>
      <c r="B68" s="89" t="s">
        <v>163</v>
      </c>
      <c r="C68" s="94" t="s">
        <v>164</v>
      </c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8"/>
      <c r="AV68" s="88"/>
      <c r="AW68" s="88"/>
      <c r="AX68" s="88"/>
      <c r="AY68" s="88"/>
    </row>
    <row r="69" ht="11.25" customHeight="1">
      <c r="A69" s="80">
        <v>3.0</v>
      </c>
      <c r="B69" s="89" t="s">
        <v>165</v>
      </c>
      <c r="C69" s="95" t="s">
        <v>166</v>
      </c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8"/>
      <c r="AV69" s="88"/>
      <c r="AW69" s="88"/>
      <c r="AX69" s="88"/>
      <c r="AY69" s="88"/>
    </row>
    <row r="70" ht="11.25" customHeight="1">
      <c r="A70" s="80">
        <v>3.0</v>
      </c>
      <c r="B70" s="89" t="s">
        <v>167</v>
      </c>
      <c r="C70" s="94" t="s">
        <v>168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8"/>
      <c r="AV70" s="88"/>
      <c r="AW70" s="88"/>
      <c r="AX70" s="88"/>
      <c r="AY70" s="88"/>
    </row>
    <row r="71" ht="11.25" customHeight="1">
      <c r="A71" s="80">
        <v>3.0</v>
      </c>
      <c r="B71" s="89" t="s">
        <v>169</v>
      </c>
      <c r="C71" s="94" t="s">
        <v>170</v>
      </c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8"/>
      <c r="AV71" s="88"/>
      <c r="AW71" s="88"/>
      <c r="AX71" s="88"/>
      <c r="AY71" s="88"/>
    </row>
    <row r="72" ht="11.25" customHeight="1">
      <c r="A72" s="80">
        <v>3.0</v>
      </c>
      <c r="B72" s="81" t="s">
        <v>171</v>
      </c>
      <c r="C72" s="94" t="s">
        <v>172</v>
      </c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8"/>
      <c r="AV72" s="88"/>
      <c r="AW72" s="88"/>
      <c r="AX72" s="88"/>
      <c r="AY72" s="88"/>
    </row>
    <row r="73" ht="11.25" customHeight="1">
      <c r="A73" s="80">
        <v>3.0</v>
      </c>
      <c r="B73" s="89" t="s">
        <v>173</v>
      </c>
      <c r="C73" s="95" t="s">
        <v>174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8"/>
      <c r="AV73" s="88"/>
      <c r="AW73" s="88"/>
      <c r="AX73" s="88"/>
      <c r="AY73" s="88"/>
    </row>
    <row r="74" ht="11.25" customHeight="1">
      <c r="A74" s="80">
        <v>3.0</v>
      </c>
      <c r="B74" s="89" t="s">
        <v>175</v>
      </c>
      <c r="C74" s="95" t="s">
        <v>176</v>
      </c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8"/>
      <c r="AV74" s="88"/>
      <c r="AW74" s="88"/>
      <c r="AX74" s="88"/>
      <c r="AY74" s="88"/>
    </row>
    <row r="75" ht="11.25" customHeight="1">
      <c r="A75" s="80">
        <v>3.0</v>
      </c>
      <c r="B75" s="89" t="s">
        <v>177</v>
      </c>
      <c r="C75" s="95" t="s">
        <v>178</v>
      </c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8"/>
      <c r="AV75" s="88"/>
      <c r="AW75" s="88"/>
      <c r="AX75" s="88"/>
      <c r="AY75" s="88"/>
    </row>
    <row r="76" ht="11.25" customHeight="1">
      <c r="A76" s="80">
        <v>3.0</v>
      </c>
      <c r="B76" s="89" t="s">
        <v>179</v>
      </c>
      <c r="C76" s="95" t="s">
        <v>180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8"/>
      <c r="AV76" s="88"/>
      <c r="AW76" s="88"/>
      <c r="AX76" s="88"/>
      <c r="AY76" s="88"/>
    </row>
    <row r="77" ht="11.25" customHeight="1">
      <c r="A77" s="114">
        <f t="shared" ref="A77:C77" si="11">A$11</f>
        <v>4</v>
      </c>
      <c r="B77" s="115" t="str">
        <f t="shared" si="11"/>
        <v/>
      </c>
      <c r="C77" s="115" t="str">
        <f t="shared" si="11"/>
        <v>SIMPLES - COMÉRCIO</v>
      </c>
      <c r="D77" s="114"/>
      <c r="E77" s="114" t="str">
        <f t="shared" ref="E77:G77" si="12">E$11</f>
        <v>X</v>
      </c>
      <c r="F77" s="114" t="str">
        <f t="shared" si="12"/>
        <v>Y</v>
      </c>
      <c r="G77" s="114" t="str">
        <f t="shared" si="12"/>
        <v>X</v>
      </c>
      <c r="H77" s="114"/>
      <c r="I77" s="114"/>
      <c r="J77" s="114" t="str">
        <f t="shared" ref="J77:AX77" si="13">J$11</f>
        <v>Y</v>
      </c>
      <c r="K77" s="114" t="str">
        <f t="shared" si="13"/>
        <v>Y</v>
      </c>
      <c r="L77" s="114" t="str">
        <f t="shared" si="13"/>
        <v/>
      </c>
      <c r="M77" s="114" t="str">
        <f t="shared" si="13"/>
        <v>X</v>
      </c>
      <c r="N77" s="114" t="str">
        <f t="shared" si="13"/>
        <v>X</v>
      </c>
      <c r="O77" s="114" t="str">
        <f t="shared" si="13"/>
        <v>Y</v>
      </c>
      <c r="P77" s="114" t="str">
        <f t="shared" si="13"/>
        <v>Y</v>
      </c>
      <c r="Q77" s="114" t="str">
        <f t="shared" si="13"/>
        <v>Y</v>
      </c>
      <c r="R77" s="114" t="str">
        <f t="shared" si="13"/>
        <v>Y</v>
      </c>
      <c r="S77" s="114" t="str">
        <f t="shared" si="13"/>
        <v>Y</v>
      </c>
      <c r="T77" s="114" t="str">
        <f t="shared" si="13"/>
        <v>Y</v>
      </c>
      <c r="U77" s="114" t="str">
        <f t="shared" si="13"/>
        <v>Y</v>
      </c>
      <c r="V77" s="114" t="str">
        <f t="shared" si="13"/>
        <v>Y</v>
      </c>
      <c r="W77" s="114" t="str">
        <f t="shared" si="13"/>
        <v/>
      </c>
      <c r="X77" s="114" t="str">
        <f t="shared" si="13"/>
        <v/>
      </c>
      <c r="Y77" s="114" t="str">
        <f t="shared" si="13"/>
        <v/>
      </c>
      <c r="Z77" s="114" t="str">
        <f t="shared" si="13"/>
        <v/>
      </c>
      <c r="AA77" s="114" t="str">
        <f t="shared" si="13"/>
        <v/>
      </c>
      <c r="AB77" s="114" t="str">
        <f t="shared" si="13"/>
        <v>Y</v>
      </c>
      <c r="AC77" s="114" t="str">
        <f t="shared" si="13"/>
        <v>Y</v>
      </c>
      <c r="AD77" s="114" t="str">
        <f t="shared" si="13"/>
        <v/>
      </c>
      <c r="AE77" s="114" t="str">
        <f t="shared" si="13"/>
        <v/>
      </c>
      <c r="AF77" s="114" t="str">
        <f t="shared" si="13"/>
        <v/>
      </c>
      <c r="AG77" s="114" t="str">
        <f t="shared" si="13"/>
        <v/>
      </c>
      <c r="AH77" s="114" t="str">
        <f t="shared" si="13"/>
        <v/>
      </c>
      <c r="AI77" s="114" t="str">
        <f t="shared" si="13"/>
        <v>X</v>
      </c>
      <c r="AJ77" s="114" t="str">
        <f t="shared" si="13"/>
        <v>X</v>
      </c>
      <c r="AK77" s="114" t="str">
        <f t="shared" si="13"/>
        <v>X</v>
      </c>
      <c r="AL77" s="114" t="str">
        <f t="shared" si="13"/>
        <v/>
      </c>
      <c r="AM77" s="114" t="str">
        <f t="shared" si="13"/>
        <v/>
      </c>
      <c r="AN77" s="114" t="str">
        <f t="shared" si="13"/>
        <v>X</v>
      </c>
      <c r="AO77" s="114" t="str">
        <f t="shared" si="13"/>
        <v/>
      </c>
      <c r="AP77" s="114" t="str">
        <f t="shared" si="13"/>
        <v/>
      </c>
      <c r="AQ77" s="114" t="str">
        <f t="shared" si="13"/>
        <v>X</v>
      </c>
      <c r="AR77" s="114" t="str">
        <f t="shared" si="13"/>
        <v/>
      </c>
      <c r="AS77" s="114" t="str">
        <f t="shared" si="13"/>
        <v/>
      </c>
      <c r="AT77" s="114" t="str">
        <f t="shared" si="13"/>
        <v/>
      </c>
      <c r="AU77" s="114" t="str">
        <f t="shared" si="13"/>
        <v/>
      </c>
      <c r="AV77" s="114" t="str">
        <f t="shared" si="13"/>
        <v>X</v>
      </c>
      <c r="AW77" s="114" t="str">
        <f t="shared" si="13"/>
        <v>X</v>
      </c>
      <c r="AX77" s="114" t="str">
        <f t="shared" si="13"/>
        <v>X</v>
      </c>
      <c r="AY77" s="114"/>
    </row>
    <row r="78" ht="11.25" customHeight="1">
      <c r="A78" s="80">
        <v>4.0</v>
      </c>
      <c r="B78" s="93" t="s">
        <v>181</v>
      </c>
      <c r="C78" s="93" t="s">
        <v>182</v>
      </c>
      <c r="D78" s="83"/>
      <c r="E78" s="83"/>
      <c r="F78" s="83"/>
      <c r="G78" s="80"/>
      <c r="H78" s="80" t="s">
        <v>69</v>
      </c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8"/>
      <c r="AV78" s="88"/>
      <c r="AW78" s="88"/>
      <c r="AX78" s="88"/>
      <c r="AY78" s="88"/>
    </row>
    <row r="79" ht="11.25" customHeight="1">
      <c r="A79" s="80">
        <v>4.0</v>
      </c>
      <c r="B79" s="93" t="s">
        <v>183</v>
      </c>
      <c r="C79" s="93" t="s">
        <v>184</v>
      </c>
      <c r="D79" s="83"/>
      <c r="E79" s="83"/>
      <c r="F79" s="83"/>
      <c r="G79" s="83"/>
      <c r="H79" s="80" t="s">
        <v>69</v>
      </c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8"/>
      <c r="AV79" s="88"/>
      <c r="AW79" s="88"/>
      <c r="AX79" s="88"/>
      <c r="AY79" s="88"/>
    </row>
    <row r="80" ht="11.25" customHeight="1">
      <c r="A80" s="80">
        <v>4.0</v>
      </c>
      <c r="B80" s="81" t="s">
        <v>185</v>
      </c>
      <c r="C80" s="94" t="s">
        <v>186</v>
      </c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8"/>
      <c r="AV80" s="88"/>
      <c r="AW80" s="88"/>
      <c r="AX80" s="88"/>
      <c r="AY80" s="88"/>
    </row>
    <row r="81" ht="11.25" customHeight="1">
      <c r="A81" s="80">
        <v>4.0</v>
      </c>
      <c r="B81" s="89" t="s">
        <v>187</v>
      </c>
      <c r="C81" s="95" t="s">
        <v>188</v>
      </c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8"/>
      <c r="AV81" s="88"/>
      <c r="AW81" s="88"/>
      <c r="AX81" s="88"/>
      <c r="AY81" s="88"/>
    </row>
    <row r="82" ht="11.25" customHeight="1">
      <c r="A82" s="80">
        <v>4.0</v>
      </c>
      <c r="B82" s="89" t="s">
        <v>189</v>
      </c>
      <c r="C82" s="94" t="s">
        <v>190</v>
      </c>
      <c r="D82" s="83"/>
      <c r="E82" s="83"/>
      <c r="F82" s="83"/>
      <c r="G82" s="83"/>
      <c r="H82" s="80" t="s">
        <v>69</v>
      </c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8"/>
      <c r="AV82" s="88"/>
      <c r="AW82" s="88"/>
      <c r="AX82" s="88"/>
      <c r="AY82" s="88"/>
    </row>
    <row r="83" ht="11.25" customHeight="1">
      <c r="A83" s="80">
        <v>4.0</v>
      </c>
      <c r="B83" s="81" t="s">
        <v>191</v>
      </c>
      <c r="C83" s="94" t="s">
        <v>192</v>
      </c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8"/>
      <c r="AV83" s="88"/>
      <c r="AW83" s="88"/>
      <c r="AX83" s="88"/>
      <c r="AY83" s="88"/>
    </row>
    <row r="84" ht="11.25" customHeight="1">
      <c r="A84" s="80">
        <v>4.0</v>
      </c>
      <c r="B84" s="81" t="s">
        <v>193</v>
      </c>
      <c r="C84" s="94" t="s">
        <v>194</v>
      </c>
      <c r="D84" s="83"/>
      <c r="E84" s="83"/>
      <c r="F84" s="83"/>
      <c r="G84" s="83"/>
      <c r="H84" s="80" t="s">
        <v>69</v>
      </c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8"/>
      <c r="AV84" s="88"/>
      <c r="AW84" s="88"/>
      <c r="AX84" s="88"/>
      <c r="AY84" s="88"/>
    </row>
    <row r="85" ht="11.25" customHeight="1">
      <c r="A85" s="80">
        <v>4.0</v>
      </c>
      <c r="B85" s="81" t="s">
        <v>195</v>
      </c>
      <c r="C85" s="94" t="s">
        <v>196</v>
      </c>
      <c r="D85" s="83"/>
      <c r="E85" s="83"/>
      <c r="F85" s="83"/>
      <c r="G85" s="83"/>
      <c r="H85" s="80" t="s">
        <v>69</v>
      </c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8"/>
      <c r="AV85" s="88"/>
      <c r="AW85" s="88"/>
      <c r="AX85" s="88"/>
      <c r="AY85" s="88"/>
    </row>
    <row r="86" ht="11.25" customHeight="1">
      <c r="A86" s="80">
        <v>4.0</v>
      </c>
      <c r="B86" s="89" t="s">
        <v>197</v>
      </c>
      <c r="C86" s="95" t="s">
        <v>198</v>
      </c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8"/>
      <c r="AV86" s="88"/>
      <c r="AW86" s="88"/>
      <c r="AX86" s="88"/>
      <c r="AY86" s="88"/>
    </row>
    <row r="87" ht="11.25" customHeight="1">
      <c r="A87" s="80">
        <v>4.0</v>
      </c>
      <c r="B87" s="89" t="s">
        <v>199</v>
      </c>
      <c r="C87" s="95" t="s">
        <v>200</v>
      </c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8"/>
      <c r="AV87" s="88"/>
      <c r="AW87" s="88"/>
      <c r="AX87" s="88"/>
      <c r="AY87" s="88"/>
    </row>
    <row r="88" ht="11.25" customHeight="1">
      <c r="A88" s="80">
        <v>4.0</v>
      </c>
      <c r="B88" s="89" t="s">
        <v>201</v>
      </c>
      <c r="C88" s="95" t="s">
        <v>202</v>
      </c>
      <c r="D88" s="83"/>
      <c r="E88" s="83"/>
      <c r="F88" s="83"/>
      <c r="G88" s="83"/>
      <c r="H88" s="80" t="s">
        <v>69</v>
      </c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8"/>
      <c r="AV88" s="88"/>
      <c r="AW88" s="88"/>
      <c r="AX88" s="88"/>
      <c r="AY88" s="88"/>
    </row>
    <row r="89" ht="11.25" customHeight="1">
      <c r="A89" s="80">
        <v>4.0</v>
      </c>
      <c r="B89" s="89" t="s">
        <v>203</v>
      </c>
      <c r="C89" s="95" t="s">
        <v>204</v>
      </c>
      <c r="D89" s="80" t="s">
        <v>68</v>
      </c>
      <c r="E89" s="83"/>
      <c r="F89" s="83"/>
      <c r="G89" s="80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8"/>
      <c r="AV89" s="88"/>
      <c r="AW89" s="88"/>
      <c r="AX89" s="88"/>
      <c r="AY89" s="88"/>
    </row>
    <row r="90" ht="11.25" customHeight="1">
      <c r="A90" s="80">
        <v>4.0</v>
      </c>
      <c r="B90" s="89" t="s">
        <v>205</v>
      </c>
      <c r="C90" s="95" t="s">
        <v>206</v>
      </c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8"/>
      <c r="AV90" s="88"/>
      <c r="AW90" s="88"/>
      <c r="AX90" s="88"/>
      <c r="AY90" s="88"/>
    </row>
    <row r="91" ht="11.25" customHeight="1">
      <c r="A91" s="80">
        <v>4.0</v>
      </c>
      <c r="B91" s="89" t="s">
        <v>207</v>
      </c>
      <c r="C91" s="95" t="s">
        <v>208</v>
      </c>
      <c r="D91" s="83"/>
      <c r="E91" s="83"/>
      <c r="F91" s="83"/>
      <c r="G91" s="83"/>
      <c r="H91" s="80" t="s">
        <v>69</v>
      </c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8"/>
      <c r="AV91" s="88"/>
      <c r="AW91" s="88"/>
      <c r="AX91" s="88"/>
      <c r="AY91" s="88"/>
    </row>
    <row r="92" ht="11.25" customHeight="1">
      <c r="A92" s="80">
        <v>4.0</v>
      </c>
      <c r="B92" s="89" t="s">
        <v>209</v>
      </c>
      <c r="C92" s="95" t="s">
        <v>210</v>
      </c>
      <c r="D92" s="80" t="s">
        <v>68</v>
      </c>
      <c r="E92" s="83"/>
      <c r="F92" s="83"/>
      <c r="G92" s="80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8"/>
      <c r="AV92" s="88"/>
      <c r="AW92" s="88"/>
      <c r="AX92" s="88"/>
      <c r="AY92" s="88"/>
    </row>
    <row r="93" ht="11.25" customHeight="1">
      <c r="A93" s="114">
        <f t="shared" ref="A93:C93" si="14">A$12</f>
        <v>5</v>
      </c>
      <c r="B93" s="115" t="str">
        <f t="shared" si="14"/>
        <v/>
      </c>
      <c r="C93" s="115" t="str">
        <f t="shared" si="14"/>
        <v>SIMPLES - COMÉRCIO E SERVIÇO </v>
      </c>
      <c r="D93" s="114"/>
      <c r="E93" s="114"/>
      <c r="F93" s="114" t="str">
        <f t="shared" ref="F93:G93" si="15">F$12</f>
        <v/>
      </c>
      <c r="G93" s="114" t="str">
        <f t="shared" si="15"/>
        <v/>
      </c>
      <c r="H93" s="114"/>
      <c r="I93" s="114"/>
      <c r="J93" s="114" t="str">
        <f t="shared" ref="J93:S93" si="16">J$12</f>
        <v/>
      </c>
      <c r="K93" s="114" t="str">
        <f t="shared" si="16"/>
        <v/>
      </c>
      <c r="L93" s="114" t="str">
        <f t="shared" si="16"/>
        <v/>
      </c>
      <c r="M93" s="114" t="str">
        <f t="shared" si="16"/>
        <v/>
      </c>
      <c r="N93" s="114" t="str">
        <f t="shared" si="16"/>
        <v/>
      </c>
      <c r="O93" s="114" t="str">
        <f t="shared" si="16"/>
        <v/>
      </c>
      <c r="P93" s="114" t="str">
        <f t="shared" si="16"/>
        <v/>
      </c>
      <c r="Q93" s="114" t="str">
        <f t="shared" si="16"/>
        <v/>
      </c>
      <c r="R93" s="114" t="str">
        <f t="shared" si="16"/>
        <v/>
      </c>
      <c r="S93" s="114" t="str">
        <f t="shared" si="16"/>
        <v/>
      </c>
      <c r="T93" s="114"/>
      <c r="U93" s="114" t="str">
        <f t="shared" ref="U93:AT93" si="17">U$12</f>
        <v/>
      </c>
      <c r="V93" s="114" t="str">
        <f t="shared" si="17"/>
        <v/>
      </c>
      <c r="W93" s="114" t="str">
        <f t="shared" si="17"/>
        <v/>
      </c>
      <c r="X93" s="114" t="str">
        <f t="shared" si="17"/>
        <v/>
      </c>
      <c r="Y93" s="114" t="str">
        <f t="shared" si="17"/>
        <v/>
      </c>
      <c r="Z93" s="114" t="str">
        <f t="shared" si="17"/>
        <v/>
      </c>
      <c r="AA93" s="114" t="str">
        <f t="shared" si="17"/>
        <v/>
      </c>
      <c r="AB93" s="114" t="str">
        <f t="shared" si="17"/>
        <v/>
      </c>
      <c r="AC93" s="114" t="str">
        <f t="shared" si="17"/>
        <v/>
      </c>
      <c r="AD93" s="114" t="str">
        <f t="shared" si="17"/>
        <v/>
      </c>
      <c r="AE93" s="114" t="str">
        <f t="shared" si="17"/>
        <v/>
      </c>
      <c r="AF93" s="114" t="str">
        <f t="shared" si="17"/>
        <v/>
      </c>
      <c r="AG93" s="114" t="str">
        <f t="shared" si="17"/>
        <v/>
      </c>
      <c r="AH93" s="114" t="str">
        <f t="shared" si="17"/>
        <v/>
      </c>
      <c r="AI93" s="114" t="str">
        <f t="shared" si="17"/>
        <v/>
      </c>
      <c r="AJ93" s="114" t="str">
        <f t="shared" si="17"/>
        <v/>
      </c>
      <c r="AK93" s="114" t="str">
        <f t="shared" si="17"/>
        <v/>
      </c>
      <c r="AL93" s="114" t="str">
        <f t="shared" si="17"/>
        <v/>
      </c>
      <c r="AM93" s="114" t="str">
        <f t="shared" si="17"/>
        <v/>
      </c>
      <c r="AN93" s="114" t="str">
        <f t="shared" si="17"/>
        <v/>
      </c>
      <c r="AO93" s="114" t="str">
        <f t="shared" si="17"/>
        <v/>
      </c>
      <c r="AP93" s="114" t="str">
        <f t="shared" si="17"/>
        <v/>
      </c>
      <c r="AQ93" s="114" t="str">
        <f t="shared" si="17"/>
        <v/>
      </c>
      <c r="AR93" s="114" t="str">
        <f t="shared" si="17"/>
        <v/>
      </c>
      <c r="AS93" s="114" t="str">
        <f t="shared" si="17"/>
        <v/>
      </c>
      <c r="AT93" s="114" t="str">
        <f t="shared" si="17"/>
        <v/>
      </c>
      <c r="AU93" s="114"/>
      <c r="AV93" s="114" t="str">
        <f t="shared" ref="AV93:AX93" si="18">AV$12</f>
        <v>X</v>
      </c>
      <c r="AW93" s="114" t="str">
        <f t="shared" si="18"/>
        <v>X</v>
      </c>
      <c r="AX93" s="114" t="str">
        <f t="shared" si="18"/>
        <v>X</v>
      </c>
      <c r="AY93" s="114"/>
    </row>
    <row r="94" ht="11.25" customHeight="1">
      <c r="A94" s="80">
        <v>5.0</v>
      </c>
      <c r="B94" s="81" t="s">
        <v>211</v>
      </c>
      <c r="C94" s="94" t="s">
        <v>212</v>
      </c>
      <c r="D94" s="83"/>
      <c r="E94" s="83"/>
      <c r="F94" s="83"/>
      <c r="G94" s="83"/>
      <c r="H94" s="80" t="s">
        <v>69</v>
      </c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8"/>
      <c r="AV94" s="88"/>
      <c r="AW94" s="88"/>
      <c r="AX94" s="88"/>
      <c r="AY94" s="88"/>
    </row>
    <row r="95" ht="11.25" customHeight="1">
      <c r="A95" s="80">
        <v>5.0</v>
      </c>
      <c r="B95" s="81" t="s">
        <v>213</v>
      </c>
      <c r="C95" s="94" t="s">
        <v>214</v>
      </c>
      <c r="D95" s="83"/>
      <c r="E95" s="83"/>
      <c r="F95" s="83"/>
      <c r="G95" s="83"/>
      <c r="H95" s="80" t="s">
        <v>69</v>
      </c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8"/>
      <c r="AV95" s="88"/>
      <c r="AW95" s="88"/>
      <c r="AX95" s="88"/>
      <c r="AY95" s="88"/>
    </row>
    <row r="96" ht="11.25" customHeight="1">
      <c r="A96" s="63">
        <f t="shared" ref="A96:C96" si="19">A$15</f>
        <v>6</v>
      </c>
      <c r="B96" s="64" t="str">
        <f t="shared" si="19"/>
        <v/>
      </c>
      <c r="C96" s="64" t="str">
        <f t="shared" si="19"/>
        <v>LUCRO PRESUMIDO - SERVIÇOS</v>
      </c>
      <c r="D96" s="63"/>
      <c r="E96" s="63" t="str">
        <f t="shared" ref="E96:G96" si="20">E$15</f>
        <v/>
      </c>
      <c r="F96" s="63" t="str">
        <f t="shared" si="20"/>
        <v/>
      </c>
      <c r="G96" s="63" t="str">
        <f t="shared" si="20"/>
        <v/>
      </c>
      <c r="H96" s="63"/>
      <c r="I96" s="63"/>
      <c r="J96" s="63" t="str">
        <f t="shared" ref="J96:AX96" si="21">J$15</f>
        <v/>
      </c>
      <c r="K96" s="63" t="str">
        <f t="shared" si="21"/>
        <v/>
      </c>
      <c r="L96" s="63" t="str">
        <f t="shared" si="21"/>
        <v/>
      </c>
      <c r="M96" s="63" t="str">
        <f t="shared" si="21"/>
        <v/>
      </c>
      <c r="N96" s="63" t="str">
        <f t="shared" si="21"/>
        <v/>
      </c>
      <c r="O96" s="63" t="str">
        <f t="shared" si="21"/>
        <v/>
      </c>
      <c r="P96" s="63" t="str">
        <f t="shared" si="21"/>
        <v/>
      </c>
      <c r="Q96" s="63" t="str">
        <f t="shared" si="21"/>
        <v/>
      </c>
      <c r="R96" s="63" t="str">
        <f t="shared" si="21"/>
        <v/>
      </c>
      <c r="S96" s="63" t="str">
        <f t="shared" si="21"/>
        <v/>
      </c>
      <c r="T96" s="63" t="str">
        <f t="shared" si="21"/>
        <v/>
      </c>
      <c r="U96" s="63" t="str">
        <f t="shared" si="21"/>
        <v/>
      </c>
      <c r="V96" s="63" t="str">
        <f t="shared" si="21"/>
        <v/>
      </c>
      <c r="W96" s="63" t="str">
        <f t="shared" si="21"/>
        <v/>
      </c>
      <c r="X96" s="63" t="str">
        <f t="shared" si="21"/>
        <v/>
      </c>
      <c r="Y96" s="63" t="str">
        <f t="shared" si="21"/>
        <v/>
      </c>
      <c r="Z96" s="63" t="str">
        <f t="shared" si="21"/>
        <v/>
      </c>
      <c r="AA96" s="63" t="str">
        <f t="shared" si="21"/>
        <v/>
      </c>
      <c r="AB96" s="63" t="str">
        <f t="shared" si="21"/>
        <v/>
      </c>
      <c r="AC96" s="63" t="str">
        <f t="shared" si="21"/>
        <v/>
      </c>
      <c r="AD96" s="63" t="str">
        <f t="shared" si="21"/>
        <v/>
      </c>
      <c r="AE96" s="63" t="str">
        <f t="shared" si="21"/>
        <v/>
      </c>
      <c r="AF96" s="63" t="str">
        <f t="shared" si="21"/>
        <v/>
      </c>
      <c r="AG96" s="63" t="str">
        <f t="shared" si="21"/>
        <v/>
      </c>
      <c r="AH96" s="63" t="str">
        <f t="shared" si="21"/>
        <v/>
      </c>
      <c r="AI96" s="63" t="str">
        <f t="shared" si="21"/>
        <v/>
      </c>
      <c r="AJ96" s="63" t="str">
        <f t="shared" si="21"/>
        <v/>
      </c>
      <c r="AK96" s="63" t="str">
        <f t="shared" si="21"/>
        <v/>
      </c>
      <c r="AL96" s="63" t="str">
        <f t="shared" si="21"/>
        <v/>
      </c>
      <c r="AM96" s="63" t="str">
        <f t="shared" si="21"/>
        <v/>
      </c>
      <c r="AN96" s="63" t="str">
        <f t="shared" si="21"/>
        <v/>
      </c>
      <c r="AO96" s="63" t="str">
        <f t="shared" si="21"/>
        <v/>
      </c>
      <c r="AP96" s="63" t="str">
        <f t="shared" si="21"/>
        <v/>
      </c>
      <c r="AQ96" s="63" t="str">
        <f t="shared" si="21"/>
        <v/>
      </c>
      <c r="AR96" s="63" t="str">
        <f t="shared" si="21"/>
        <v/>
      </c>
      <c r="AS96" s="63" t="str">
        <f t="shared" si="21"/>
        <v/>
      </c>
      <c r="AT96" s="63" t="str">
        <f t="shared" si="21"/>
        <v/>
      </c>
      <c r="AU96" s="63" t="str">
        <f t="shared" si="21"/>
        <v/>
      </c>
      <c r="AV96" s="63" t="str">
        <f t="shared" si="21"/>
        <v>X</v>
      </c>
      <c r="AW96" s="63" t="str">
        <f t="shared" si="21"/>
        <v>X</v>
      </c>
      <c r="AX96" s="63" t="str">
        <f t="shared" si="21"/>
        <v>X</v>
      </c>
      <c r="AY96" s="63"/>
    </row>
    <row r="97" ht="11.25" customHeight="1">
      <c r="A97" s="80">
        <v>6.0</v>
      </c>
      <c r="B97" s="93" t="s">
        <v>215</v>
      </c>
      <c r="C97" s="93" t="s">
        <v>216</v>
      </c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8"/>
      <c r="AV97" s="88"/>
      <c r="AW97" s="88"/>
      <c r="AX97" s="88"/>
      <c r="AY97" s="88"/>
    </row>
    <row r="98" ht="11.25" customHeight="1">
      <c r="A98" s="80">
        <v>6.0</v>
      </c>
      <c r="B98" s="93" t="s">
        <v>217</v>
      </c>
      <c r="C98" s="93" t="s">
        <v>218</v>
      </c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8"/>
      <c r="AV98" s="88"/>
      <c r="AW98" s="88"/>
      <c r="AX98" s="88"/>
      <c r="AY98" s="88"/>
    </row>
    <row r="99" ht="11.25" customHeight="1">
      <c r="A99" s="80">
        <v>6.0</v>
      </c>
      <c r="B99" s="81" t="s">
        <v>219</v>
      </c>
      <c r="C99" s="82" t="s">
        <v>220</v>
      </c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8"/>
      <c r="AV99" s="88"/>
      <c r="AW99" s="88"/>
      <c r="AX99" s="88"/>
      <c r="AY99" s="88"/>
    </row>
    <row r="100" ht="11.25" customHeight="1">
      <c r="A100" s="80">
        <v>6.0</v>
      </c>
      <c r="B100" s="81" t="s">
        <v>221</v>
      </c>
      <c r="C100" s="82" t="s">
        <v>222</v>
      </c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8"/>
      <c r="AV100" s="88"/>
      <c r="AW100" s="88"/>
      <c r="AX100" s="88"/>
      <c r="AY100" s="88"/>
    </row>
    <row r="101" ht="11.25" customHeight="1">
      <c r="A101" s="80">
        <v>6.0</v>
      </c>
      <c r="B101" s="81" t="s">
        <v>223</v>
      </c>
      <c r="C101" s="82" t="s">
        <v>224</v>
      </c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8"/>
      <c r="AV101" s="88"/>
      <c r="AW101" s="88"/>
      <c r="AX101" s="88"/>
      <c r="AY101" s="88"/>
    </row>
    <row r="102" ht="11.25" customHeight="1">
      <c r="A102" s="80">
        <v>6.0</v>
      </c>
      <c r="B102" s="81" t="s">
        <v>225</v>
      </c>
      <c r="C102" s="82" t="s">
        <v>226</v>
      </c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8"/>
      <c r="AV102" s="88"/>
      <c r="AW102" s="88"/>
      <c r="AX102" s="88"/>
      <c r="AY102" s="88"/>
    </row>
    <row r="103" ht="11.25" customHeight="1">
      <c r="A103" s="80">
        <v>6.0</v>
      </c>
      <c r="B103" s="81" t="s">
        <v>227</v>
      </c>
      <c r="C103" s="82" t="s">
        <v>228</v>
      </c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8"/>
      <c r="AV103" s="88"/>
      <c r="AW103" s="88"/>
      <c r="AX103" s="88"/>
      <c r="AY103" s="88"/>
    </row>
    <row r="104" ht="11.25" customHeight="1">
      <c r="A104" s="80">
        <v>6.0</v>
      </c>
      <c r="B104" s="81" t="s">
        <v>229</v>
      </c>
      <c r="C104" s="82" t="s">
        <v>230</v>
      </c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8"/>
      <c r="AV104" s="88"/>
      <c r="AW104" s="88"/>
      <c r="AX104" s="88"/>
      <c r="AY104" s="88"/>
    </row>
    <row r="105" ht="11.25" customHeight="1">
      <c r="A105" s="80">
        <v>6.0</v>
      </c>
      <c r="B105" s="81" t="s">
        <v>231</v>
      </c>
      <c r="C105" s="82" t="s">
        <v>232</v>
      </c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8"/>
      <c r="AV105" s="88"/>
      <c r="AW105" s="88"/>
      <c r="AX105" s="88"/>
      <c r="AY105" s="88"/>
    </row>
    <row r="106" ht="11.25" customHeight="1">
      <c r="A106" s="80">
        <v>6.0</v>
      </c>
      <c r="B106" s="81" t="s">
        <v>233</v>
      </c>
      <c r="C106" s="82" t="s">
        <v>234</v>
      </c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8"/>
      <c r="AV106" s="88"/>
      <c r="AW106" s="88"/>
      <c r="AX106" s="88"/>
      <c r="AY106" s="88"/>
    </row>
    <row r="107" ht="11.25" customHeight="1">
      <c r="A107" s="80">
        <v>6.0</v>
      </c>
      <c r="B107" s="81" t="s">
        <v>235</v>
      </c>
      <c r="C107" s="82" t="s">
        <v>236</v>
      </c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8"/>
      <c r="AV107" s="88"/>
      <c r="AW107" s="88"/>
      <c r="AX107" s="88"/>
      <c r="AY107" s="88"/>
    </row>
    <row r="108" ht="11.25" customHeight="1">
      <c r="A108" s="80">
        <v>6.0</v>
      </c>
      <c r="B108" s="81" t="s">
        <v>237</v>
      </c>
      <c r="C108" s="82" t="s">
        <v>238</v>
      </c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8"/>
      <c r="AV108" s="88"/>
      <c r="AW108" s="88"/>
      <c r="AX108" s="88"/>
      <c r="AY108" s="88"/>
    </row>
    <row r="109" ht="11.25" customHeight="1">
      <c r="A109" s="80">
        <v>6.0</v>
      </c>
      <c r="B109" s="81" t="s">
        <v>239</v>
      </c>
      <c r="C109" s="82" t="s">
        <v>240</v>
      </c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8"/>
      <c r="AV109" s="88"/>
      <c r="AW109" s="88"/>
      <c r="AX109" s="88"/>
      <c r="AY109" s="88"/>
    </row>
    <row r="110" ht="11.25" customHeight="1">
      <c r="A110" s="80">
        <v>6.0</v>
      </c>
      <c r="B110" s="81" t="s">
        <v>241</v>
      </c>
      <c r="C110" s="82" t="s">
        <v>242</v>
      </c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8"/>
      <c r="AV110" s="88"/>
      <c r="AW110" s="88"/>
      <c r="AX110" s="88"/>
      <c r="AY110" s="88"/>
    </row>
    <row r="111" ht="11.25" customHeight="1">
      <c r="A111" s="80">
        <v>6.0</v>
      </c>
      <c r="B111" s="81" t="s">
        <v>243</v>
      </c>
      <c r="C111" s="82" t="s">
        <v>244</v>
      </c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8"/>
      <c r="AV111" s="88"/>
      <c r="AW111" s="88"/>
      <c r="AX111" s="88"/>
      <c r="AY111" s="88"/>
    </row>
    <row r="112" ht="11.25" customHeight="1">
      <c r="A112" s="80">
        <v>6.0</v>
      </c>
      <c r="B112" s="89" t="s">
        <v>245</v>
      </c>
      <c r="C112" s="90" t="s">
        <v>246</v>
      </c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8"/>
      <c r="AV112" s="88"/>
      <c r="AW112" s="88"/>
      <c r="AX112" s="88"/>
      <c r="AY112" s="88"/>
    </row>
    <row r="113" ht="11.25" customHeight="1">
      <c r="A113" s="80">
        <v>6.0</v>
      </c>
      <c r="B113" s="89" t="s">
        <v>247</v>
      </c>
      <c r="C113" s="90" t="s">
        <v>248</v>
      </c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8"/>
      <c r="AV113" s="88"/>
      <c r="AW113" s="88"/>
      <c r="AX113" s="88"/>
      <c r="AY113" s="88"/>
    </row>
    <row r="114" ht="11.25" customHeight="1">
      <c r="A114" s="63">
        <f t="shared" ref="A114:C114" si="22">A$17</f>
        <v>8</v>
      </c>
      <c r="B114" s="64" t="str">
        <f t="shared" si="22"/>
        <v/>
      </c>
      <c r="C114" s="64" t="str">
        <f t="shared" si="22"/>
        <v>LUCRO PRESUMIDO - SERVIÇO E COMÉRCIO</v>
      </c>
      <c r="D114" s="63"/>
      <c r="E114" s="63" t="str">
        <f t="shared" ref="E114:G114" si="23">E$17</f>
        <v/>
      </c>
      <c r="F114" s="63" t="str">
        <f t="shared" si="23"/>
        <v/>
      </c>
      <c r="G114" s="63" t="str">
        <f t="shared" si="23"/>
        <v/>
      </c>
      <c r="H114" s="63"/>
      <c r="I114" s="63"/>
      <c r="J114" s="63" t="str">
        <f t="shared" ref="J114:AX114" si="24">J$17</f>
        <v/>
      </c>
      <c r="K114" s="63" t="str">
        <f t="shared" si="24"/>
        <v/>
      </c>
      <c r="L114" s="63" t="str">
        <f t="shared" si="24"/>
        <v/>
      </c>
      <c r="M114" s="63" t="str">
        <f t="shared" si="24"/>
        <v/>
      </c>
      <c r="N114" s="63" t="str">
        <f t="shared" si="24"/>
        <v/>
      </c>
      <c r="O114" s="63" t="str">
        <f t="shared" si="24"/>
        <v/>
      </c>
      <c r="P114" s="63" t="str">
        <f t="shared" si="24"/>
        <v/>
      </c>
      <c r="Q114" s="63" t="str">
        <f t="shared" si="24"/>
        <v/>
      </c>
      <c r="R114" s="63" t="str">
        <f t="shared" si="24"/>
        <v/>
      </c>
      <c r="S114" s="63" t="str">
        <f t="shared" si="24"/>
        <v/>
      </c>
      <c r="T114" s="63" t="str">
        <f t="shared" si="24"/>
        <v/>
      </c>
      <c r="U114" s="63" t="str">
        <f t="shared" si="24"/>
        <v/>
      </c>
      <c r="V114" s="63" t="str">
        <f t="shared" si="24"/>
        <v/>
      </c>
      <c r="W114" s="63" t="str">
        <f t="shared" si="24"/>
        <v/>
      </c>
      <c r="X114" s="63" t="str">
        <f t="shared" si="24"/>
        <v/>
      </c>
      <c r="Y114" s="63" t="str">
        <f t="shared" si="24"/>
        <v/>
      </c>
      <c r="Z114" s="63" t="str">
        <f t="shared" si="24"/>
        <v/>
      </c>
      <c r="AA114" s="63" t="str">
        <f t="shared" si="24"/>
        <v/>
      </c>
      <c r="AB114" s="63" t="str">
        <f t="shared" si="24"/>
        <v/>
      </c>
      <c r="AC114" s="63" t="str">
        <f t="shared" si="24"/>
        <v/>
      </c>
      <c r="AD114" s="63" t="str">
        <f t="shared" si="24"/>
        <v/>
      </c>
      <c r="AE114" s="63" t="str">
        <f t="shared" si="24"/>
        <v/>
      </c>
      <c r="AF114" s="63" t="str">
        <f t="shared" si="24"/>
        <v/>
      </c>
      <c r="AG114" s="63" t="str">
        <f t="shared" si="24"/>
        <v/>
      </c>
      <c r="AH114" s="63" t="str">
        <f t="shared" si="24"/>
        <v/>
      </c>
      <c r="AI114" s="63" t="str">
        <f t="shared" si="24"/>
        <v/>
      </c>
      <c r="AJ114" s="63" t="str">
        <f t="shared" si="24"/>
        <v/>
      </c>
      <c r="AK114" s="63" t="str">
        <f t="shared" si="24"/>
        <v/>
      </c>
      <c r="AL114" s="63" t="str">
        <f t="shared" si="24"/>
        <v/>
      </c>
      <c r="AM114" s="63" t="str">
        <f t="shared" si="24"/>
        <v/>
      </c>
      <c r="AN114" s="63" t="str">
        <f t="shared" si="24"/>
        <v/>
      </c>
      <c r="AO114" s="63" t="str">
        <f t="shared" si="24"/>
        <v/>
      </c>
      <c r="AP114" s="63" t="str">
        <f t="shared" si="24"/>
        <v/>
      </c>
      <c r="AQ114" s="63" t="str">
        <f t="shared" si="24"/>
        <v/>
      </c>
      <c r="AR114" s="63" t="str">
        <f t="shared" si="24"/>
        <v/>
      </c>
      <c r="AS114" s="63" t="str">
        <f t="shared" si="24"/>
        <v/>
      </c>
      <c r="AT114" s="63" t="str">
        <f t="shared" si="24"/>
        <v/>
      </c>
      <c r="AU114" s="63" t="str">
        <f t="shared" si="24"/>
        <v/>
      </c>
      <c r="AV114" s="63" t="str">
        <f t="shared" si="24"/>
        <v>X</v>
      </c>
      <c r="AW114" s="63" t="str">
        <f t="shared" si="24"/>
        <v>X</v>
      </c>
      <c r="AX114" s="63" t="str">
        <f t="shared" si="24"/>
        <v>X</v>
      </c>
      <c r="AY114" s="63"/>
    </row>
    <row r="115" ht="11.25" customHeight="1">
      <c r="A115" s="80">
        <v>8.0</v>
      </c>
      <c r="B115" s="81" t="s">
        <v>249</v>
      </c>
      <c r="C115" s="82" t="s">
        <v>250</v>
      </c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8"/>
      <c r="AV115" s="88"/>
      <c r="AW115" s="88"/>
      <c r="AX115" s="88"/>
      <c r="AY115" s="88"/>
    </row>
    <row r="116" ht="11.25" customHeight="1">
      <c r="A116" s="80">
        <v>8.0</v>
      </c>
      <c r="B116" s="81" t="s">
        <v>251</v>
      </c>
      <c r="C116" s="82" t="s">
        <v>252</v>
      </c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8"/>
      <c r="AV116" s="88"/>
      <c r="AW116" s="88"/>
      <c r="AX116" s="88"/>
      <c r="AY116" s="88"/>
    </row>
    <row r="117" ht="11.25" customHeight="1">
      <c r="A117" s="71">
        <f t="shared" ref="A117:C117" si="25">A$20</f>
        <v>10</v>
      </c>
      <c r="B117" s="72" t="str">
        <f t="shared" si="25"/>
        <v/>
      </c>
      <c r="C117" s="72" t="str">
        <f t="shared" si="25"/>
        <v>LUCRO REAL - COMÉRCIO</v>
      </c>
      <c r="D117" s="71"/>
      <c r="E117" s="71" t="str">
        <f t="shared" ref="E117:G117" si="26">E$20</f>
        <v/>
      </c>
      <c r="F117" s="71" t="str">
        <f t="shared" si="26"/>
        <v/>
      </c>
      <c r="G117" s="71" t="str">
        <f t="shared" si="26"/>
        <v/>
      </c>
      <c r="H117" s="71"/>
      <c r="I117" s="71"/>
      <c r="J117" s="71" t="str">
        <f t="shared" ref="J117:AX117" si="27">J$20</f>
        <v/>
      </c>
      <c r="K117" s="71" t="str">
        <f t="shared" si="27"/>
        <v/>
      </c>
      <c r="L117" s="71" t="str">
        <f t="shared" si="27"/>
        <v/>
      </c>
      <c r="M117" s="71" t="str">
        <f t="shared" si="27"/>
        <v/>
      </c>
      <c r="N117" s="71" t="str">
        <f t="shared" si="27"/>
        <v/>
      </c>
      <c r="O117" s="71" t="str">
        <f t="shared" si="27"/>
        <v/>
      </c>
      <c r="P117" s="71" t="str">
        <f t="shared" si="27"/>
        <v/>
      </c>
      <c r="Q117" s="71" t="str">
        <f t="shared" si="27"/>
        <v/>
      </c>
      <c r="R117" s="71" t="str">
        <f t="shared" si="27"/>
        <v/>
      </c>
      <c r="S117" s="71" t="str">
        <f t="shared" si="27"/>
        <v/>
      </c>
      <c r="T117" s="71" t="str">
        <f t="shared" si="27"/>
        <v/>
      </c>
      <c r="U117" s="71" t="str">
        <f t="shared" si="27"/>
        <v/>
      </c>
      <c r="V117" s="71" t="str">
        <f t="shared" si="27"/>
        <v/>
      </c>
      <c r="W117" s="71" t="str">
        <f t="shared" si="27"/>
        <v/>
      </c>
      <c r="X117" s="71" t="str">
        <f t="shared" si="27"/>
        <v/>
      </c>
      <c r="Y117" s="71" t="str">
        <f t="shared" si="27"/>
        <v/>
      </c>
      <c r="Z117" s="71" t="str">
        <f t="shared" si="27"/>
        <v/>
      </c>
      <c r="AA117" s="71" t="str">
        <f t="shared" si="27"/>
        <v/>
      </c>
      <c r="AB117" s="71" t="str">
        <f t="shared" si="27"/>
        <v/>
      </c>
      <c r="AC117" s="71" t="str">
        <f t="shared" si="27"/>
        <v/>
      </c>
      <c r="AD117" s="71" t="str">
        <f t="shared" si="27"/>
        <v/>
      </c>
      <c r="AE117" s="71" t="str">
        <f t="shared" si="27"/>
        <v/>
      </c>
      <c r="AF117" s="71" t="str">
        <f t="shared" si="27"/>
        <v/>
      </c>
      <c r="AG117" s="71" t="str">
        <f t="shared" si="27"/>
        <v/>
      </c>
      <c r="AH117" s="71" t="str">
        <f t="shared" si="27"/>
        <v/>
      </c>
      <c r="AI117" s="71" t="str">
        <f t="shared" si="27"/>
        <v/>
      </c>
      <c r="AJ117" s="71" t="str">
        <f t="shared" si="27"/>
        <v/>
      </c>
      <c r="AK117" s="71" t="str">
        <f t="shared" si="27"/>
        <v/>
      </c>
      <c r="AL117" s="71" t="str">
        <f t="shared" si="27"/>
        <v/>
      </c>
      <c r="AM117" s="71" t="str">
        <f t="shared" si="27"/>
        <v/>
      </c>
      <c r="AN117" s="71" t="str">
        <f t="shared" si="27"/>
        <v/>
      </c>
      <c r="AO117" s="71" t="str">
        <f t="shared" si="27"/>
        <v/>
      </c>
      <c r="AP117" s="71" t="str">
        <f t="shared" si="27"/>
        <v/>
      </c>
      <c r="AQ117" s="71" t="str">
        <f t="shared" si="27"/>
        <v/>
      </c>
      <c r="AR117" s="71" t="str">
        <f t="shared" si="27"/>
        <v/>
      </c>
      <c r="AS117" s="71" t="str">
        <f t="shared" si="27"/>
        <v/>
      </c>
      <c r="AT117" s="71" t="str">
        <f t="shared" si="27"/>
        <v/>
      </c>
      <c r="AU117" s="71" t="str">
        <f t="shared" si="27"/>
        <v/>
      </c>
      <c r="AV117" s="71" t="str">
        <f t="shared" si="27"/>
        <v>X</v>
      </c>
      <c r="AW117" s="71" t="str">
        <f t="shared" si="27"/>
        <v>X</v>
      </c>
      <c r="AX117" s="71" t="str">
        <f t="shared" si="27"/>
        <v>X</v>
      </c>
      <c r="AY117" s="71"/>
    </row>
    <row r="118" ht="11.25" customHeight="1">
      <c r="A118" s="80">
        <v>10.0</v>
      </c>
      <c r="B118" s="93" t="s">
        <v>253</v>
      </c>
      <c r="C118" s="93" t="s">
        <v>254</v>
      </c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8"/>
      <c r="AV118" s="88"/>
      <c r="AW118" s="88"/>
      <c r="AX118" s="88"/>
      <c r="AY118" s="88"/>
    </row>
    <row r="119" ht="11.25" customHeight="1">
      <c r="A119" s="80">
        <v>10.0</v>
      </c>
      <c r="B119" s="93" t="s">
        <v>255</v>
      </c>
      <c r="C119" s="93" t="s">
        <v>256</v>
      </c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8"/>
      <c r="AV119" s="88"/>
      <c r="AW119" s="88"/>
      <c r="AX119" s="88"/>
      <c r="AY119" s="88"/>
    </row>
    <row r="120" ht="11.25" customHeight="1">
      <c r="A120" s="80">
        <v>10.0</v>
      </c>
      <c r="B120" s="81" t="s">
        <v>257</v>
      </c>
      <c r="C120" s="82" t="s">
        <v>258</v>
      </c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8"/>
      <c r="AV120" s="88"/>
      <c r="AW120" s="88"/>
      <c r="AX120" s="88"/>
      <c r="AY120" s="88"/>
    </row>
    <row r="121" ht="11.25" customHeight="1">
      <c r="A121" s="80">
        <v>10.0</v>
      </c>
      <c r="B121" s="81" t="s">
        <v>259</v>
      </c>
      <c r="C121" s="82" t="s">
        <v>260</v>
      </c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8"/>
      <c r="AV121" s="88"/>
      <c r="AW121" s="88"/>
      <c r="AX121" s="88"/>
      <c r="AY121" s="88"/>
    </row>
    <row r="122" ht="11.25" customHeight="1">
      <c r="A122" s="80">
        <v>10.0</v>
      </c>
      <c r="B122" s="81" t="s">
        <v>261</v>
      </c>
      <c r="C122" s="82" t="s">
        <v>262</v>
      </c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8"/>
      <c r="AV122" s="88"/>
      <c r="AW122" s="88"/>
      <c r="AX122" s="88"/>
      <c r="AY122" s="88"/>
    </row>
    <row r="123" ht="11.25" customHeight="1">
      <c r="A123" s="80">
        <v>10.0</v>
      </c>
      <c r="B123" s="81" t="s">
        <v>263</v>
      </c>
      <c r="C123" s="82" t="s">
        <v>264</v>
      </c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8"/>
      <c r="AV123" s="88"/>
      <c r="AW123" s="88"/>
      <c r="AX123" s="88"/>
      <c r="AY123" s="88"/>
    </row>
    <row r="124" ht="11.25" customHeight="1">
      <c r="A124" s="80">
        <v>10.0</v>
      </c>
      <c r="B124" s="81" t="s">
        <v>265</v>
      </c>
      <c r="C124" s="82" t="s">
        <v>266</v>
      </c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8"/>
      <c r="AV124" s="88"/>
      <c r="AW124" s="88"/>
      <c r="AX124" s="88"/>
      <c r="AY124" s="88"/>
    </row>
    <row r="125" ht="11.25" customHeight="1">
      <c r="A125" s="71">
        <f t="shared" ref="A125:C125" si="28">A$21</f>
        <v>11</v>
      </c>
      <c r="B125" s="72" t="str">
        <f t="shared" si="28"/>
        <v/>
      </c>
      <c r="C125" s="72" t="str">
        <f t="shared" si="28"/>
        <v>LUCRO REAL - SERVIÇO E COMÉRCIO</v>
      </c>
      <c r="D125" s="71"/>
      <c r="E125" s="71"/>
      <c r="F125" s="71" t="str">
        <f t="shared" ref="F125:G125" si="29">F$21</f>
        <v/>
      </c>
      <c r="G125" s="71" t="str">
        <f t="shared" si="29"/>
        <v/>
      </c>
      <c r="H125" s="71"/>
      <c r="I125" s="71"/>
      <c r="J125" s="71" t="str">
        <f t="shared" ref="J125:S125" si="30">J$21</f>
        <v/>
      </c>
      <c r="K125" s="71" t="str">
        <f t="shared" si="30"/>
        <v/>
      </c>
      <c r="L125" s="71" t="str">
        <f t="shared" si="30"/>
        <v/>
      </c>
      <c r="M125" s="71" t="str">
        <f t="shared" si="30"/>
        <v/>
      </c>
      <c r="N125" s="71" t="str">
        <f t="shared" si="30"/>
        <v/>
      </c>
      <c r="O125" s="71" t="str">
        <f t="shared" si="30"/>
        <v/>
      </c>
      <c r="P125" s="71" t="str">
        <f t="shared" si="30"/>
        <v/>
      </c>
      <c r="Q125" s="71" t="str">
        <f t="shared" si="30"/>
        <v/>
      </c>
      <c r="R125" s="71" t="str">
        <f t="shared" si="30"/>
        <v/>
      </c>
      <c r="S125" s="71" t="str">
        <f t="shared" si="30"/>
        <v/>
      </c>
      <c r="T125" s="71"/>
      <c r="U125" s="71" t="str">
        <f t="shared" ref="U125:AF125" si="31">U$21</f>
        <v/>
      </c>
      <c r="V125" s="71" t="str">
        <f t="shared" si="31"/>
        <v/>
      </c>
      <c r="W125" s="71" t="str">
        <f t="shared" si="31"/>
        <v/>
      </c>
      <c r="X125" s="71" t="str">
        <f t="shared" si="31"/>
        <v/>
      </c>
      <c r="Y125" s="71" t="str">
        <f t="shared" si="31"/>
        <v/>
      </c>
      <c r="Z125" s="71" t="str">
        <f t="shared" si="31"/>
        <v/>
      </c>
      <c r="AA125" s="71" t="str">
        <f t="shared" si="31"/>
        <v/>
      </c>
      <c r="AB125" s="71" t="str">
        <f t="shared" si="31"/>
        <v/>
      </c>
      <c r="AC125" s="71" t="str">
        <f t="shared" si="31"/>
        <v/>
      </c>
      <c r="AD125" s="71" t="str">
        <f t="shared" si="31"/>
        <v/>
      </c>
      <c r="AE125" s="71" t="str">
        <f t="shared" si="31"/>
        <v/>
      </c>
      <c r="AF125" s="71" t="str">
        <f t="shared" si="31"/>
        <v/>
      </c>
      <c r="AG125" s="71"/>
      <c r="AH125" s="71" t="str">
        <f t="shared" ref="AH125:AS125" si="32">AH$21</f>
        <v/>
      </c>
      <c r="AI125" s="71" t="str">
        <f t="shared" si="32"/>
        <v/>
      </c>
      <c r="AJ125" s="71" t="str">
        <f t="shared" si="32"/>
        <v/>
      </c>
      <c r="AK125" s="71" t="str">
        <f t="shared" si="32"/>
        <v/>
      </c>
      <c r="AL125" s="71" t="str">
        <f t="shared" si="32"/>
        <v/>
      </c>
      <c r="AM125" s="71" t="str">
        <f t="shared" si="32"/>
        <v/>
      </c>
      <c r="AN125" s="71" t="str">
        <f t="shared" si="32"/>
        <v/>
      </c>
      <c r="AO125" s="71" t="str">
        <f t="shared" si="32"/>
        <v/>
      </c>
      <c r="AP125" s="71" t="str">
        <f t="shared" si="32"/>
        <v/>
      </c>
      <c r="AQ125" s="71" t="str">
        <f t="shared" si="32"/>
        <v/>
      </c>
      <c r="AR125" s="71" t="str">
        <f t="shared" si="32"/>
        <v/>
      </c>
      <c r="AS125" s="71" t="str">
        <f t="shared" si="32"/>
        <v/>
      </c>
      <c r="AT125" s="71"/>
      <c r="AU125" s="71" t="str">
        <f t="shared" ref="AU125:AX125" si="33">AU$21</f>
        <v/>
      </c>
      <c r="AV125" s="71" t="str">
        <f t="shared" si="33"/>
        <v>X</v>
      </c>
      <c r="AW125" s="71" t="str">
        <f t="shared" si="33"/>
        <v>X</v>
      </c>
      <c r="AX125" s="71" t="str">
        <f t="shared" si="33"/>
        <v>X</v>
      </c>
      <c r="AY125" s="71"/>
    </row>
    <row r="126" ht="11.25" customHeight="1">
      <c r="A126" s="80">
        <v>11.0</v>
      </c>
      <c r="B126" s="93" t="s">
        <v>267</v>
      </c>
      <c r="C126" s="93" t="s">
        <v>268</v>
      </c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8"/>
      <c r="AV126" s="88"/>
      <c r="AW126" s="88"/>
      <c r="AX126" s="88"/>
      <c r="AY126" s="88"/>
    </row>
    <row r="127" ht="11.25" customHeight="1">
      <c r="A127" s="80">
        <v>11.0</v>
      </c>
      <c r="B127" s="93" t="s">
        <v>269</v>
      </c>
      <c r="C127" s="93" t="s">
        <v>270</v>
      </c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8"/>
      <c r="AV127" s="88"/>
      <c r="AW127" s="88"/>
      <c r="AX127" s="88"/>
      <c r="AY127" s="88"/>
    </row>
    <row r="128" ht="11.25" customHeight="1">
      <c r="A128" s="114">
        <f t="shared" ref="A128:C128" si="34">A$13</f>
        <v>12</v>
      </c>
      <c r="B128" s="115" t="str">
        <f t="shared" si="34"/>
        <v/>
      </c>
      <c r="C128" s="115" t="str">
        <f t="shared" si="34"/>
        <v>SIMPLES - COMÉRCIO E INDUSTRIA</v>
      </c>
      <c r="D128" s="114"/>
      <c r="E128" s="114" t="str">
        <f t="shared" ref="E128:G128" si="35">E$13</f>
        <v/>
      </c>
      <c r="F128" s="114" t="str">
        <f t="shared" si="35"/>
        <v/>
      </c>
      <c r="G128" s="114" t="str">
        <f t="shared" si="35"/>
        <v/>
      </c>
      <c r="H128" s="114"/>
      <c r="I128" s="114"/>
      <c r="J128" s="114" t="str">
        <f t="shared" ref="J128:AX128" si="36">J$13</f>
        <v/>
      </c>
      <c r="K128" s="114" t="str">
        <f t="shared" si="36"/>
        <v/>
      </c>
      <c r="L128" s="114" t="str">
        <f t="shared" si="36"/>
        <v/>
      </c>
      <c r="M128" s="114" t="str">
        <f t="shared" si="36"/>
        <v/>
      </c>
      <c r="N128" s="114" t="str">
        <f t="shared" si="36"/>
        <v/>
      </c>
      <c r="O128" s="114" t="str">
        <f t="shared" si="36"/>
        <v/>
      </c>
      <c r="P128" s="114" t="str">
        <f t="shared" si="36"/>
        <v/>
      </c>
      <c r="Q128" s="114" t="str">
        <f t="shared" si="36"/>
        <v/>
      </c>
      <c r="R128" s="114" t="str">
        <f t="shared" si="36"/>
        <v/>
      </c>
      <c r="S128" s="114" t="str">
        <f t="shared" si="36"/>
        <v/>
      </c>
      <c r="T128" s="114" t="str">
        <f t="shared" si="36"/>
        <v/>
      </c>
      <c r="U128" s="114" t="str">
        <f t="shared" si="36"/>
        <v/>
      </c>
      <c r="V128" s="114" t="str">
        <f t="shared" si="36"/>
        <v/>
      </c>
      <c r="W128" s="114" t="str">
        <f t="shared" si="36"/>
        <v/>
      </c>
      <c r="X128" s="114" t="str">
        <f t="shared" si="36"/>
        <v/>
      </c>
      <c r="Y128" s="114" t="str">
        <f t="shared" si="36"/>
        <v/>
      </c>
      <c r="Z128" s="114" t="str">
        <f t="shared" si="36"/>
        <v/>
      </c>
      <c r="AA128" s="114" t="str">
        <f t="shared" si="36"/>
        <v/>
      </c>
      <c r="AB128" s="114" t="str">
        <f t="shared" si="36"/>
        <v/>
      </c>
      <c r="AC128" s="114" t="str">
        <f t="shared" si="36"/>
        <v/>
      </c>
      <c r="AD128" s="114" t="str">
        <f t="shared" si="36"/>
        <v/>
      </c>
      <c r="AE128" s="114" t="str">
        <f t="shared" si="36"/>
        <v/>
      </c>
      <c r="AF128" s="114" t="str">
        <f t="shared" si="36"/>
        <v/>
      </c>
      <c r="AG128" s="114" t="str">
        <f t="shared" si="36"/>
        <v/>
      </c>
      <c r="AH128" s="114" t="str">
        <f t="shared" si="36"/>
        <v/>
      </c>
      <c r="AI128" s="114" t="str">
        <f t="shared" si="36"/>
        <v/>
      </c>
      <c r="AJ128" s="114" t="str">
        <f t="shared" si="36"/>
        <v/>
      </c>
      <c r="AK128" s="114" t="str">
        <f t="shared" si="36"/>
        <v/>
      </c>
      <c r="AL128" s="114" t="str">
        <f t="shared" si="36"/>
        <v/>
      </c>
      <c r="AM128" s="114" t="str">
        <f t="shared" si="36"/>
        <v/>
      </c>
      <c r="AN128" s="114" t="str">
        <f t="shared" si="36"/>
        <v/>
      </c>
      <c r="AO128" s="114" t="str">
        <f t="shared" si="36"/>
        <v/>
      </c>
      <c r="AP128" s="114" t="str">
        <f t="shared" si="36"/>
        <v/>
      </c>
      <c r="AQ128" s="114" t="str">
        <f t="shared" si="36"/>
        <v/>
      </c>
      <c r="AR128" s="114" t="str">
        <f t="shared" si="36"/>
        <v/>
      </c>
      <c r="AS128" s="114" t="str">
        <f t="shared" si="36"/>
        <v/>
      </c>
      <c r="AT128" s="114" t="str">
        <f t="shared" si="36"/>
        <v/>
      </c>
      <c r="AU128" s="114" t="str">
        <f t="shared" si="36"/>
        <v/>
      </c>
      <c r="AV128" s="114" t="str">
        <f t="shared" si="36"/>
        <v/>
      </c>
      <c r="AW128" s="114" t="str">
        <f t="shared" si="36"/>
        <v/>
      </c>
      <c r="AX128" s="114" t="str">
        <f t="shared" si="36"/>
        <v/>
      </c>
      <c r="AY128" s="114"/>
    </row>
    <row r="129" ht="11.25" customHeight="1">
      <c r="A129" s="80">
        <v>12.0</v>
      </c>
      <c r="B129" s="93" t="s">
        <v>271</v>
      </c>
      <c r="C129" s="93" t="s">
        <v>272</v>
      </c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8"/>
      <c r="AV129" s="88"/>
      <c r="AW129" s="88"/>
      <c r="AX129" s="88"/>
      <c r="AY129" s="88"/>
    </row>
    <row r="130" ht="11.25" customHeight="1">
      <c r="A130" s="80">
        <v>12.0</v>
      </c>
      <c r="B130" s="89" t="s">
        <v>273</v>
      </c>
      <c r="C130" s="94" t="s">
        <v>274</v>
      </c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8"/>
      <c r="AV130" s="88"/>
      <c r="AW130" s="88"/>
      <c r="AX130" s="88"/>
      <c r="AY130" s="88"/>
    </row>
    <row r="131" ht="11.25" customHeight="1">
      <c r="A131" s="80">
        <v>12.0</v>
      </c>
      <c r="B131" s="89" t="s">
        <v>275</v>
      </c>
      <c r="C131" s="94" t="s">
        <v>276</v>
      </c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8"/>
      <c r="AV131" s="88"/>
      <c r="AW131" s="88"/>
      <c r="AX131" s="88"/>
      <c r="AY131" s="88"/>
    </row>
    <row r="132" ht="11.25" customHeight="1">
      <c r="A132" s="83"/>
      <c r="B132" s="93" t="s">
        <v>277</v>
      </c>
      <c r="C132" s="93" t="s">
        <v>278</v>
      </c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8"/>
      <c r="AV132" s="88"/>
      <c r="AW132" s="88"/>
      <c r="AX132" s="88"/>
      <c r="AY132" s="88"/>
    </row>
    <row r="133" ht="11.25" customHeight="1">
      <c r="A133" s="80"/>
      <c r="B133" s="81" t="s">
        <v>279</v>
      </c>
      <c r="C133" s="82" t="s">
        <v>280</v>
      </c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8"/>
      <c r="AV133" s="88"/>
      <c r="AW133" s="88"/>
      <c r="AX133" s="88"/>
      <c r="AY133" s="88"/>
    </row>
    <row r="134" ht="11.25" customHeight="1">
      <c r="A134" s="80"/>
      <c r="B134" s="81" t="s">
        <v>281</v>
      </c>
      <c r="C134" s="82" t="s">
        <v>282</v>
      </c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8"/>
      <c r="AV134" s="88"/>
      <c r="AW134" s="88"/>
      <c r="AX134" s="88"/>
      <c r="AY134" s="88"/>
    </row>
    <row r="135" ht="11.25" customHeight="1">
      <c r="A135" s="80"/>
      <c r="B135" s="81" t="s">
        <v>283</v>
      </c>
      <c r="C135" s="82" t="s">
        <v>284</v>
      </c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8"/>
      <c r="AV135" s="88"/>
      <c r="AW135" s="88"/>
      <c r="AX135" s="88"/>
      <c r="AY135" s="88"/>
    </row>
    <row r="136" ht="11.25" customHeight="1">
      <c r="A136" s="80"/>
      <c r="B136" s="81" t="s">
        <v>285</v>
      </c>
      <c r="C136" s="82" t="s">
        <v>286</v>
      </c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8"/>
      <c r="AV136" s="88"/>
      <c r="AW136" s="88"/>
      <c r="AX136" s="88"/>
      <c r="AY136" s="88"/>
    </row>
    <row r="137" ht="11.25" customHeight="1">
      <c r="A137" s="80"/>
      <c r="B137" s="81" t="s">
        <v>287</v>
      </c>
      <c r="C137" s="82" t="s">
        <v>288</v>
      </c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8"/>
      <c r="AV137" s="88"/>
      <c r="AW137" s="88"/>
      <c r="AX137" s="88"/>
      <c r="AY137" s="88"/>
    </row>
    <row r="138" ht="11.25" customHeight="1">
      <c r="A138" s="80"/>
      <c r="B138" s="81" t="s">
        <v>289</v>
      </c>
      <c r="C138" s="82" t="s">
        <v>290</v>
      </c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8"/>
      <c r="AV138" s="88"/>
      <c r="AW138" s="88"/>
      <c r="AX138" s="88"/>
      <c r="AY138" s="88"/>
    </row>
    <row r="139" ht="11.25" customHeight="1">
      <c r="A139" s="80"/>
      <c r="B139" s="81" t="s">
        <v>291</v>
      </c>
      <c r="C139" s="82" t="s">
        <v>292</v>
      </c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8"/>
      <c r="AV139" s="88"/>
      <c r="AW139" s="88"/>
      <c r="AX139" s="88"/>
      <c r="AY139" s="88"/>
    </row>
    <row r="140" ht="11.25" customHeight="1">
      <c r="A140" s="80"/>
      <c r="B140" s="81" t="s">
        <v>293</v>
      </c>
      <c r="C140" s="82" t="s">
        <v>294</v>
      </c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8"/>
      <c r="AV140" s="88"/>
      <c r="AW140" s="88"/>
      <c r="AX140" s="88"/>
      <c r="AY140" s="88"/>
    </row>
    <row r="141" ht="11.25" customHeight="1">
      <c r="A141" s="80"/>
      <c r="B141" s="81" t="s">
        <v>237</v>
      </c>
      <c r="C141" s="82" t="s">
        <v>238</v>
      </c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8"/>
      <c r="AV141" s="88"/>
      <c r="AW141" s="88"/>
      <c r="AX141" s="88"/>
      <c r="AY141" s="88"/>
    </row>
    <row r="142" ht="11.25" customHeight="1">
      <c r="A142" s="80"/>
      <c r="B142" s="81" t="s">
        <v>295</v>
      </c>
      <c r="C142" s="82" t="s">
        <v>296</v>
      </c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8"/>
      <c r="AV142" s="88"/>
      <c r="AW142" s="88"/>
      <c r="AX142" s="88"/>
      <c r="AY142" s="88"/>
    </row>
    <row r="143" ht="11.25" customHeight="1">
      <c r="A143" s="80"/>
      <c r="B143" s="81" t="s">
        <v>297</v>
      </c>
      <c r="C143" s="82" t="s">
        <v>298</v>
      </c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8"/>
      <c r="AV143" s="88"/>
      <c r="AW143" s="88"/>
      <c r="AX143" s="88"/>
      <c r="AY143" s="88"/>
    </row>
    <row r="144" ht="11.25" customHeight="1">
      <c r="A144" s="80"/>
      <c r="B144" s="81" t="s">
        <v>299</v>
      </c>
      <c r="C144" s="82" t="s">
        <v>300</v>
      </c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8"/>
      <c r="AV144" s="88"/>
      <c r="AW144" s="88"/>
      <c r="AX144" s="88"/>
      <c r="AY144" s="88"/>
    </row>
    <row r="145" ht="11.25" customHeight="1">
      <c r="A145" s="80"/>
      <c r="B145" s="81" t="s">
        <v>301</v>
      </c>
      <c r="C145" s="82" t="s">
        <v>302</v>
      </c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8"/>
      <c r="AV145" s="88"/>
      <c r="AW145" s="88"/>
      <c r="AX145" s="88"/>
      <c r="AY145" s="88"/>
    </row>
    <row r="146" ht="11.25" customHeight="1">
      <c r="A146" s="80"/>
      <c r="B146" s="81" t="s">
        <v>303</v>
      </c>
      <c r="C146" s="82" t="s">
        <v>304</v>
      </c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8"/>
      <c r="AV146" s="88"/>
      <c r="AW146" s="88"/>
      <c r="AX146" s="88"/>
      <c r="AY146" s="88"/>
    </row>
    <row r="147" ht="11.25" customHeight="1">
      <c r="A147" s="80"/>
      <c r="B147" s="81" t="s">
        <v>305</v>
      </c>
      <c r="C147" s="82" t="s">
        <v>306</v>
      </c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8"/>
      <c r="AV147" s="88"/>
      <c r="AW147" s="88"/>
      <c r="AX147" s="88"/>
      <c r="AY147" s="88"/>
    </row>
    <row r="148" ht="11.25" customHeight="1">
      <c r="A148" s="80"/>
      <c r="B148" s="81" t="s">
        <v>287</v>
      </c>
      <c r="C148" s="82" t="s">
        <v>288</v>
      </c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8"/>
      <c r="AV148" s="88"/>
      <c r="AW148" s="88"/>
      <c r="AX148" s="88"/>
      <c r="AY148" s="88"/>
    </row>
    <row r="149" ht="11.25" customHeight="1">
      <c r="A149" s="80"/>
      <c r="B149" s="81" t="s">
        <v>307</v>
      </c>
      <c r="C149" s="82" t="s">
        <v>308</v>
      </c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8"/>
      <c r="AV149" s="88"/>
      <c r="AW149" s="88"/>
      <c r="AX149" s="88"/>
      <c r="AY149" s="88"/>
    </row>
    <row r="150" ht="11.25" customHeight="1">
      <c r="A150" s="80"/>
      <c r="B150" s="81" t="s">
        <v>309</v>
      </c>
      <c r="C150" s="82" t="s">
        <v>310</v>
      </c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8"/>
      <c r="AV150" s="88"/>
      <c r="AW150" s="88"/>
      <c r="AX150" s="88"/>
      <c r="AY150" s="88"/>
    </row>
    <row r="151" ht="11.25" customHeight="1">
      <c r="A151" s="80"/>
      <c r="B151" s="81" t="s">
        <v>241</v>
      </c>
      <c r="C151" s="82" t="s">
        <v>242</v>
      </c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8"/>
      <c r="AV151" s="88"/>
      <c r="AW151" s="88"/>
      <c r="AX151" s="88"/>
      <c r="AY151" s="88"/>
    </row>
    <row r="152" ht="11.25" customHeight="1">
      <c r="A152" s="80"/>
      <c r="B152" s="81" t="s">
        <v>305</v>
      </c>
      <c r="C152" s="82" t="s">
        <v>306</v>
      </c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8"/>
      <c r="AV152" s="88"/>
      <c r="AW152" s="88"/>
      <c r="AX152" s="88"/>
      <c r="AY152" s="88"/>
    </row>
    <row r="153" ht="11.25" customHeight="1">
      <c r="A153" s="80"/>
      <c r="B153" s="81" t="s">
        <v>311</v>
      </c>
      <c r="C153" s="82" t="s">
        <v>312</v>
      </c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8"/>
      <c r="AV153" s="88"/>
      <c r="AW153" s="88"/>
      <c r="AX153" s="88"/>
      <c r="AY153" s="88"/>
    </row>
    <row r="154" ht="11.25" customHeight="1">
      <c r="A154" s="80"/>
      <c r="B154" s="81" t="s">
        <v>313</v>
      </c>
      <c r="C154" s="82" t="s">
        <v>314</v>
      </c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8"/>
      <c r="AV154" s="88"/>
      <c r="AW154" s="88"/>
      <c r="AX154" s="88"/>
      <c r="AY154" s="88"/>
    </row>
    <row r="155" ht="11.25" customHeight="1">
      <c r="A155" s="80"/>
      <c r="B155" s="81" t="s">
        <v>315</v>
      </c>
      <c r="C155" s="82" t="s">
        <v>316</v>
      </c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8"/>
      <c r="AV155" s="88"/>
      <c r="AW155" s="88"/>
      <c r="AX155" s="88"/>
      <c r="AY155" s="88"/>
    </row>
    <row r="156" ht="11.25" customHeight="1">
      <c r="A156" s="80"/>
      <c r="B156" s="81" t="s">
        <v>317</v>
      </c>
      <c r="C156" s="82" t="s">
        <v>318</v>
      </c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8"/>
      <c r="AV156" s="88"/>
      <c r="AW156" s="88"/>
      <c r="AX156" s="88"/>
      <c r="AY156" s="88"/>
    </row>
    <row r="157" ht="11.25" customHeight="1">
      <c r="A157" s="80"/>
      <c r="B157" s="81" t="s">
        <v>287</v>
      </c>
      <c r="C157" s="82" t="s">
        <v>319</v>
      </c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8"/>
      <c r="AV157" s="88"/>
      <c r="AW157" s="88"/>
      <c r="AX157" s="88"/>
      <c r="AY157" s="88"/>
    </row>
    <row r="158" ht="11.25" customHeight="1">
      <c r="A158" s="80"/>
      <c r="B158" s="81" t="s">
        <v>320</v>
      </c>
      <c r="C158" s="82" t="s">
        <v>321</v>
      </c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8"/>
      <c r="AV158" s="88"/>
      <c r="AW158" s="88"/>
      <c r="AX158" s="88"/>
      <c r="AY158" s="88"/>
    </row>
    <row r="159" ht="11.25" customHeight="1">
      <c r="A159" s="80"/>
      <c r="B159" s="81" t="s">
        <v>259</v>
      </c>
      <c r="C159" s="82" t="s">
        <v>260</v>
      </c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8"/>
      <c r="AV159" s="88"/>
      <c r="AW159" s="88"/>
      <c r="AX159" s="88"/>
      <c r="AY159" s="88"/>
    </row>
    <row r="160" ht="11.25" customHeight="1">
      <c r="A160" s="80"/>
      <c r="B160" s="81" t="s">
        <v>322</v>
      </c>
      <c r="C160" s="82" t="s">
        <v>323</v>
      </c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8"/>
      <c r="AV160" s="88"/>
      <c r="AW160" s="88"/>
      <c r="AX160" s="88"/>
      <c r="AY160" s="88"/>
    </row>
    <row r="161" ht="11.25" customHeight="1">
      <c r="A161" s="80"/>
      <c r="B161" s="81" t="s">
        <v>287</v>
      </c>
      <c r="C161" s="82" t="s">
        <v>288</v>
      </c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8"/>
      <c r="AV161" s="88"/>
      <c r="AW161" s="88"/>
      <c r="AX161" s="88"/>
      <c r="AY161" s="88"/>
    </row>
    <row r="162" ht="11.25" customHeight="1">
      <c r="A162" s="80"/>
      <c r="B162" s="81" t="s">
        <v>324</v>
      </c>
      <c r="C162" s="82" t="s">
        <v>325</v>
      </c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8"/>
      <c r="AV162" s="88"/>
      <c r="AW162" s="88"/>
      <c r="AX162" s="88"/>
      <c r="AY162" s="88"/>
    </row>
    <row r="163" ht="11.25" customHeight="1">
      <c r="A163" s="80"/>
      <c r="B163" s="81" t="s">
        <v>213</v>
      </c>
      <c r="C163" s="94" t="s">
        <v>326</v>
      </c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8"/>
      <c r="AV163" s="88"/>
      <c r="AW163" s="88"/>
      <c r="AX163" s="88"/>
      <c r="AY163" s="88"/>
    </row>
    <row r="164" ht="11.25" customHeight="1">
      <c r="A164" s="80"/>
      <c r="B164" s="81" t="s">
        <v>327</v>
      </c>
      <c r="C164" s="94" t="s">
        <v>328</v>
      </c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8"/>
      <c r="AV164" s="88"/>
      <c r="AW164" s="88"/>
      <c r="AX164" s="88"/>
      <c r="AY164" s="88"/>
    </row>
    <row r="165" ht="11.25" customHeight="1">
      <c r="A165" s="80"/>
      <c r="B165" s="81" t="s">
        <v>329</v>
      </c>
      <c r="C165" s="94" t="s">
        <v>330</v>
      </c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8"/>
      <c r="AV165" s="88"/>
      <c r="AW165" s="88"/>
      <c r="AX165" s="88"/>
      <c r="AY165" s="88"/>
    </row>
    <row r="166" ht="11.25" customHeight="1">
      <c r="A166" s="80"/>
      <c r="B166" s="81" t="s">
        <v>331</v>
      </c>
      <c r="C166" s="94" t="s">
        <v>332</v>
      </c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8"/>
      <c r="AV166" s="88"/>
      <c r="AW166" s="88"/>
      <c r="AX166" s="88"/>
      <c r="AY166" s="88"/>
    </row>
    <row r="167" ht="11.25" customHeight="1">
      <c r="A167" s="80"/>
      <c r="B167" s="81" t="s">
        <v>333</v>
      </c>
      <c r="C167" s="94" t="s">
        <v>334</v>
      </c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8"/>
      <c r="AV167" s="88"/>
      <c r="AW167" s="88"/>
      <c r="AX167" s="88"/>
      <c r="AY167" s="88"/>
    </row>
    <row r="168" ht="11.25" customHeight="1">
      <c r="A168" s="80"/>
      <c r="B168" s="81" t="s">
        <v>335</v>
      </c>
      <c r="C168" s="94" t="s">
        <v>336</v>
      </c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8"/>
      <c r="AV168" s="88"/>
      <c r="AW168" s="88"/>
      <c r="AX168" s="88"/>
      <c r="AY168" s="88"/>
    </row>
    <row r="169" ht="11.25" customHeight="1">
      <c r="A169" s="80"/>
      <c r="B169" s="81" t="s">
        <v>337</v>
      </c>
      <c r="C169" s="94" t="s">
        <v>338</v>
      </c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8"/>
      <c r="AV169" s="88"/>
      <c r="AW169" s="88"/>
      <c r="AX169" s="88"/>
      <c r="AY169" s="88"/>
    </row>
    <row r="170" ht="11.25" customHeight="1">
      <c r="A170" s="80"/>
      <c r="B170" s="81" t="s">
        <v>339</v>
      </c>
      <c r="C170" s="94" t="s">
        <v>340</v>
      </c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8"/>
      <c r="AV170" s="88"/>
      <c r="AW170" s="88"/>
      <c r="AX170" s="88"/>
      <c r="AY170" s="88"/>
    </row>
    <row r="171" ht="11.25" customHeight="1">
      <c r="A171" s="80"/>
      <c r="B171" s="81" t="s">
        <v>341</v>
      </c>
      <c r="C171" s="94" t="s">
        <v>342</v>
      </c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8"/>
      <c r="AV171" s="88"/>
      <c r="AW171" s="88"/>
      <c r="AX171" s="88"/>
      <c r="AY171" s="88"/>
    </row>
    <row r="172" ht="11.25" customHeight="1">
      <c r="A172" s="80"/>
      <c r="B172" s="81" t="s">
        <v>343</v>
      </c>
      <c r="C172" s="94" t="s">
        <v>344</v>
      </c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8"/>
      <c r="AV172" s="88"/>
      <c r="AW172" s="88"/>
      <c r="AX172" s="88"/>
      <c r="AY172" s="88"/>
    </row>
    <row r="173" ht="11.25" customHeight="1">
      <c r="A173" s="80"/>
      <c r="B173" s="81" t="s">
        <v>345</v>
      </c>
      <c r="C173" s="94" t="s">
        <v>346</v>
      </c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8"/>
      <c r="AV173" s="88"/>
      <c r="AW173" s="88"/>
      <c r="AX173" s="88"/>
      <c r="AY173" s="88"/>
    </row>
    <row r="174" ht="11.25" customHeight="1">
      <c r="A174" s="80"/>
      <c r="B174" s="81" t="s">
        <v>347</v>
      </c>
      <c r="C174" s="94" t="s">
        <v>348</v>
      </c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8"/>
      <c r="AV174" s="88"/>
      <c r="AW174" s="88"/>
      <c r="AX174" s="88"/>
      <c r="AY174" s="88"/>
    </row>
    <row r="175" ht="11.25" customHeight="1">
      <c r="A175" s="80"/>
      <c r="B175" s="81" t="s">
        <v>349</v>
      </c>
      <c r="C175" s="94" t="s">
        <v>350</v>
      </c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8"/>
      <c r="AV175" s="88"/>
      <c r="AW175" s="88"/>
      <c r="AX175" s="88"/>
      <c r="AY175" s="88"/>
    </row>
    <row r="176" ht="11.25" customHeight="1">
      <c r="A176" s="80"/>
      <c r="B176" s="81" t="s">
        <v>351</v>
      </c>
      <c r="C176" s="94" t="s">
        <v>148</v>
      </c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8"/>
      <c r="AV176" s="88"/>
      <c r="AW176" s="88"/>
      <c r="AX176" s="88"/>
      <c r="AY176" s="88"/>
    </row>
    <row r="177" ht="11.25" customHeight="1">
      <c r="A177" s="80"/>
      <c r="B177" s="81" t="s">
        <v>352</v>
      </c>
      <c r="C177" s="94" t="s">
        <v>353</v>
      </c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8"/>
      <c r="AV177" s="88"/>
      <c r="AW177" s="88"/>
      <c r="AX177" s="88"/>
      <c r="AY177" s="88"/>
    </row>
    <row r="178" ht="11.25" customHeight="1">
      <c r="A178" s="80"/>
      <c r="B178" s="81" t="s">
        <v>354</v>
      </c>
      <c r="C178" s="94" t="s">
        <v>355</v>
      </c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8"/>
      <c r="AV178" s="88"/>
      <c r="AW178" s="88"/>
      <c r="AX178" s="88"/>
      <c r="AY178" s="88"/>
    </row>
    <row r="179" ht="11.25" customHeight="1">
      <c r="A179" s="80"/>
      <c r="B179" s="81" t="s">
        <v>356</v>
      </c>
      <c r="C179" s="94" t="s">
        <v>357</v>
      </c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8"/>
      <c r="AV179" s="88"/>
      <c r="AW179" s="88"/>
      <c r="AX179" s="88"/>
      <c r="AY179" s="88"/>
    </row>
    <row r="180" ht="11.25" customHeight="1">
      <c r="A180" s="80"/>
      <c r="B180" s="81" t="s">
        <v>358</v>
      </c>
      <c r="C180" s="94" t="s">
        <v>359</v>
      </c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8"/>
      <c r="AV180" s="88"/>
      <c r="AW180" s="88"/>
      <c r="AX180" s="88"/>
      <c r="AY180" s="88"/>
    </row>
    <row r="181" ht="11.25" customHeight="1">
      <c r="A181" s="80"/>
      <c r="B181" s="81" t="s">
        <v>360</v>
      </c>
      <c r="C181" s="94" t="s">
        <v>361</v>
      </c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8"/>
      <c r="AV181" s="88"/>
      <c r="AW181" s="88"/>
      <c r="AX181" s="88"/>
      <c r="AY181" s="88"/>
    </row>
    <row r="182" ht="11.25" customHeight="1">
      <c r="A182" s="80"/>
      <c r="B182" s="81" t="s">
        <v>362</v>
      </c>
      <c r="C182" s="94" t="s">
        <v>363</v>
      </c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8"/>
      <c r="AV182" s="88"/>
      <c r="AW182" s="88"/>
      <c r="AX182" s="88"/>
      <c r="AY182" s="88"/>
    </row>
    <row r="183" ht="11.25" customHeight="1">
      <c r="A183" s="80"/>
      <c r="B183" s="81" t="s">
        <v>364</v>
      </c>
      <c r="C183" s="94" t="s">
        <v>365</v>
      </c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8"/>
      <c r="AV183" s="88"/>
      <c r="AW183" s="88"/>
      <c r="AX183" s="88"/>
      <c r="AY183" s="88"/>
    </row>
    <row r="184" ht="11.25" customHeight="1">
      <c r="A184" s="80"/>
      <c r="B184" s="81" t="s">
        <v>366</v>
      </c>
      <c r="C184" s="94" t="s">
        <v>367</v>
      </c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8"/>
      <c r="AV184" s="88"/>
      <c r="AW184" s="88"/>
      <c r="AX184" s="88"/>
      <c r="AY184" s="88"/>
    </row>
    <row r="185" ht="11.25" customHeight="1">
      <c r="A185" s="80"/>
      <c r="B185" s="81" t="s">
        <v>368</v>
      </c>
      <c r="C185" s="94" t="s">
        <v>369</v>
      </c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8"/>
      <c r="AV185" s="88"/>
      <c r="AW185" s="88"/>
      <c r="AX185" s="88"/>
      <c r="AY185" s="88"/>
    </row>
    <row r="186" ht="11.25" customHeight="1">
      <c r="A186" s="80"/>
      <c r="B186" s="81" t="s">
        <v>263</v>
      </c>
      <c r="C186" s="94" t="s">
        <v>264</v>
      </c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8"/>
      <c r="AV186" s="88"/>
      <c r="AW186" s="88"/>
      <c r="AX186" s="88"/>
      <c r="AY186" s="88"/>
    </row>
    <row r="187" ht="11.25" customHeight="1">
      <c r="A187" s="80"/>
      <c r="B187" s="81" t="s">
        <v>370</v>
      </c>
      <c r="C187" s="94" t="s">
        <v>371</v>
      </c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8"/>
      <c r="AV187" s="88"/>
      <c r="AW187" s="88"/>
      <c r="AX187" s="88"/>
      <c r="AY187" s="88"/>
    </row>
    <row r="188" ht="11.25" customHeight="1">
      <c r="A188" s="80"/>
      <c r="B188" s="81" t="s">
        <v>243</v>
      </c>
      <c r="C188" s="94" t="s">
        <v>244</v>
      </c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8"/>
      <c r="AV188" s="88"/>
      <c r="AW188" s="88"/>
      <c r="AX188" s="88"/>
      <c r="AY188" s="88"/>
    </row>
    <row r="189" ht="11.25" customHeight="1">
      <c r="A189" s="80"/>
      <c r="B189" s="81" t="s">
        <v>372</v>
      </c>
      <c r="C189" s="94" t="s">
        <v>373</v>
      </c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8"/>
      <c r="AV189" s="88"/>
      <c r="AW189" s="88"/>
      <c r="AX189" s="88"/>
      <c r="AY189" s="88"/>
    </row>
    <row r="190" ht="11.25" customHeight="1">
      <c r="A190" s="80"/>
      <c r="B190" s="81" t="s">
        <v>213</v>
      </c>
      <c r="C190" s="94" t="s">
        <v>326</v>
      </c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8"/>
      <c r="AV190" s="88"/>
      <c r="AW190" s="88"/>
      <c r="AX190" s="88"/>
      <c r="AY190" s="88"/>
    </row>
    <row r="191" ht="11.25" customHeight="1">
      <c r="A191" s="80"/>
      <c r="B191" s="81" t="s">
        <v>317</v>
      </c>
      <c r="C191" s="94" t="s">
        <v>318</v>
      </c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8"/>
      <c r="AV191" s="88"/>
      <c r="AW191" s="88"/>
      <c r="AX191" s="88"/>
      <c r="AY191" s="88"/>
    </row>
    <row r="192" ht="11.25" customHeight="1">
      <c r="A192" s="80"/>
      <c r="B192" s="81" t="s">
        <v>374</v>
      </c>
      <c r="C192" s="94" t="s">
        <v>375</v>
      </c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8"/>
      <c r="AV192" s="88"/>
      <c r="AW192" s="88"/>
      <c r="AX192" s="88"/>
      <c r="AY192" s="88"/>
    </row>
    <row r="193" ht="11.25" customHeight="1">
      <c r="A193" s="80"/>
      <c r="B193" s="81" t="s">
        <v>376</v>
      </c>
      <c r="C193" s="94" t="s">
        <v>377</v>
      </c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8"/>
      <c r="AV193" s="88"/>
      <c r="AW193" s="88"/>
      <c r="AX193" s="88"/>
      <c r="AY193" s="88"/>
    </row>
  </sheetData>
  <mergeCells count="24">
    <mergeCell ref="AL3:AT3"/>
    <mergeCell ref="AU3:AV3"/>
    <mergeCell ref="K1:N1"/>
    <mergeCell ref="G2:AB2"/>
    <mergeCell ref="AC2:AT2"/>
    <mergeCell ref="AU2:AY2"/>
    <mergeCell ref="G3:U3"/>
    <mergeCell ref="V3:AB3"/>
    <mergeCell ref="AC3:AK3"/>
    <mergeCell ref="AW3:AY3"/>
    <mergeCell ref="G4:K4"/>
    <mergeCell ref="L4:R4"/>
    <mergeCell ref="S4:U4"/>
    <mergeCell ref="V4:AB4"/>
    <mergeCell ref="AE4:AK4"/>
    <mergeCell ref="AL4:AT4"/>
    <mergeCell ref="AW4:AY4"/>
    <mergeCell ref="A1:C1"/>
    <mergeCell ref="A2:A5"/>
    <mergeCell ref="B2:B5"/>
    <mergeCell ref="C2:C5"/>
    <mergeCell ref="D2:D5"/>
    <mergeCell ref="E2:E5"/>
    <mergeCell ref="F2:F5"/>
  </mergeCells>
  <hyperlinks>
    <hyperlink r:id="rId1" ref="K1"/>
    <hyperlink r:id="rId2" ref="G3"/>
    <hyperlink r:id="rId3" ref="V3"/>
    <hyperlink r:id="rId4" ref="G5"/>
    <hyperlink r:id="rId5" ref="J5"/>
    <hyperlink r:id="rId6" ref="K5"/>
    <hyperlink r:id="rId7" ref="L5"/>
    <hyperlink r:id="rId8" ref="M5"/>
    <hyperlink r:id="rId9" ref="N5"/>
    <hyperlink r:id="rId10" ref="O5"/>
    <hyperlink r:id="rId11" ref="P5"/>
    <hyperlink r:id="rId12" ref="Q5"/>
    <hyperlink r:id="rId13" ref="R5"/>
    <hyperlink r:id="rId14" ref="S5"/>
    <hyperlink r:id="rId15" ref="T5"/>
    <hyperlink r:id="rId16" ref="U5"/>
    <hyperlink r:id="rId17" ref="W5"/>
    <hyperlink r:id="rId18" ref="X5"/>
    <hyperlink r:id="rId19" ref="Y5"/>
    <hyperlink r:id="rId20" ref="Z5"/>
    <hyperlink r:id="rId21" ref="AA5"/>
    <hyperlink r:id="rId22" ref="AC5"/>
    <hyperlink r:id="rId23" ref="AD5"/>
    <hyperlink r:id="rId24" ref="AE5"/>
    <hyperlink r:id="rId25" location=":~:text=DCTFWeb%20%C3%A9%20a%20Declara%C3%A7%C3%A3o%20de,de%20contribui%C3%A7%C3%B5es%20destinadas%20a%20terceiros." ref="AF5"/>
    <hyperlink r:id="rId26" ref="AG5"/>
    <hyperlink r:id="rId27" ref="AH5"/>
    <hyperlink r:id="rId28" ref="AI5"/>
    <hyperlink r:id="rId29" ref="AJ5"/>
    <hyperlink r:id="rId30" location=":~:text=A%20empresa%20%C3%A9%20obrigada%20a,do%20Decreto%203.048%2F1999)." ref="AK5"/>
    <hyperlink r:id="rId31" ref="AL5"/>
    <hyperlink r:id="rId32" ref="AM5"/>
    <hyperlink r:id="rId33" ref="AN5"/>
    <hyperlink r:id="rId34" ref="AO5"/>
    <hyperlink r:id="rId35" ref="AP5"/>
    <hyperlink r:id="rId36" ref="AQ5"/>
    <hyperlink r:id="rId37" ref="AR5"/>
    <hyperlink r:id="rId38" ref="AS5"/>
    <hyperlink r:id="rId39" ref="AT5"/>
    <hyperlink r:id="rId40" ref="AY5"/>
  </hyperlinks>
  <printOptions/>
  <pageMargins bottom="0.787401575" footer="0.0" header="0.0" left="0.511811024" right="0.511811024" top="0.787401575"/>
  <pageSetup orientation="landscape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3" t="str">
        <f>geral!B5</f>
        <v/>
      </c>
      <c r="B1" s="123" t="str">
        <f>geral!C5</f>
        <v/>
      </c>
      <c r="C1" s="123" t="str">
        <f>geral!D5</f>
        <v/>
      </c>
      <c r="D1" s="123" t="str">
        <f>geral!F5</f>
        <v/>
      </c>
      <c r="E1" s="123" t="str">
        <f>geral!G5</f>
        <v/>
      </c>
      <c r="F1" s="124" t="str">
        <f>geral!H5</f>
        <v>ICMS</v>
      </c>
      <c r="G1" s="124" t="str">
        <f>geral!K5</f>
        <v>IPVA</v>
      </c>
      <c r="H1" s="124" t="str">
        <f>geral!L5</f>
        <v>ITCMd</v>
      </c>
      <c r="I1" s="124" t="str">
        <f>geral!M5</f>
        <v>IPI</v>
      </c>
      <c r="J1" s="124" t="str">
        <f>geral!N5</f>
        <v>SN</v>
      </c>
      <c r="K1" s="124" t="str">
        <f>geral!O5</f>
        <v>IOF</v>
      </c>
      <c r="L1" s="124" t="str">
        <f>geral!P5</f>
        <v>II</v>
      </c>
      <c r="M1" s="124" t="str">
        <f>geral!Q5</f>
        <v>IE</v>
      </c>
      <c r="N1" s="124" t="str">
        <f>geral!R5</f>
        <v>IR</v>
      </c>
      <c r="O1" s="124" t="str">
        <f>geral!S5</f>
        <v>ITR</v>
      </c>
      <c r="P1" s="124" t="str">
        <f>geral!T5</f>
        <v>ISS</v>
      </c>
      <c r="Q1" s="124" t="str">
        <f>geral!U5</f>
        <v>IPTU</v>
      </c>
      <c r="R1" s="124" t="str">
        <f>geral!V5</f>
        <v>ITBI</v>
      </c>
      <c r="S1" s="123" t="str">
        <f>geral!W5</f>
        <v>INSS</v>
      </c>
      <c r="T1" s="124" t="str">
        <f>geral!X5</f>
        <v>PIS/PASEP</v>
      </c>
      <c r="U1" s="124" t="str">
        <f>geral!Y5</f>
        <v>COFINS</v>
      </c>
      <c r="V1" s="124" t="str">
        <f>geral!Z5</f>
        <v>IRPJ</v>
      </c>
      <c r="W1" s="124" t="str">
        <f>geral!AA5</f>
        <v>CSLL</v>
      </c>
      <c r="X1" s="124" t="str">
        <f>geral!AB5</f>
        <v>CIDE</v>
      </c>
      <c r="Y1" s="123" t="str">
        <f>geral!AC5</f>
        <v>IRF</v>
      </c>
      <c r="Z1" s="124" t="str">
        <f>geral!AD5</f>
        <v>Declaração ISS</v>
      </c>
      <c r="AA1" s="124" t="str">
        <f>geral!AE5</f>
        <v>EFD ICMS IPI]</v>
      </c>
      <c r="AB1" s="124" t="str">
        <f>geral!AF5</f>
        <v>DCTF</v>
      </c>
      <c r="AC1" s="124" t="str">
        <f>geral!AG5</f>
        <v>DCTF web</v>
      </c>
      <c r="AD1" s="124" t="str">
        <f>geral!AH5</f>
        <v>EFD Reinf</v>
      </c>
      <c r="AE1" s="124" t="str">
        <f>geral!AI5</f>
        <v>EFD Contri buições</v>
      </c>
      <c r="AF1" s="124" t="str">
        <f>geral!AJ5</f>
        <v>eSocial/caged/rais</v>
      </c>
      <c r="AG1" s="124" t="str">
        <f>geral!AK5</f>
        <v>SEFIP/GFIP</v>
      </c>
      <c r="AH1" s="124" t="str">
        <f>geral!AL5</f>
        <v>FOLHA DE PAGAMENTO</v>
      </c>
      <c r="AI1" s="124" t="str">
        <f>geral!AM5</f>
        <v>ECD</v>
      </c>
      <c r="AJ1" s="124" t="str">
        <f>geral!AN5</f>
        <v>ECF</v>
      </c>
      <c r="AK1" s="124" t="str">
        <f>geral!AO5</f>
        <v>DIRF</v>
      </c>
      <c r="AL1" s="124" t="str">
        <f>geral!AP5</f>
        <v>DIRPF</v>
      </c>
      <c r="AM1" s="124" t="str">
        <f>geral!AQ5</f>
        <v>LALUR</v>
      </c>
      <c r="AN1" s="124" t="str">
        <f>geral!AR5</f>
        <v>DEFIS</v>
      </c>
      <c r="AO1" s="124" t="str">
        <f>geral!AS5</f>
        <v>DMED</v>
      </c>
      <c r="AP1" s="124" t="str">
        <f>geral!AT5</f>
        <v>DASN SIMEI</v>
      </c>
      <c r="AQ1" s="124" t="str">
        <f>geral!AU5</f>
        <v>DIMOB</v>
      </c>
      <c r="AR1" s="123" t="str">
        <f>geral!AV5</f>
        <v/>
      </c>
      <c r="AS1" s="123" t="str">
        <f>geral!AW5</f>
        <v>VENDA COM CARTÃO ou PIX</v>
      </c>
      <c r="AT1" s="123" t="str">
        <f>geral!AX5</f>
        <v>SETOR SOCIETÁRIO</v>
      </c>
      <c r="AU1" s="123" t="str">
        <f>geral!AY5</f>
        <v>CONTROLES DE DOCUMENTOS</v>
      </c>
      <c r="AV1" s="123" t="str">
        <f>geral!BA5</f>
        <v/>
      </c>
      <c r="AW1" s="123" t="str">
        <f>geral!BB5</f>
        <v/>
      </c>
      <c r="AX1" s="123" t="str">
        <f>geral!BC5</f>
        <v/>
      </c>
      <c r="AY1" s="123" t="str">
        <f>geral!BD5</f>
        <v/>
      </c>
      <c r="AZ1" s="123" t="str">
        <f>geral!BE5</f>
        <v/>
      </c>
      <c r="BA1" s="123" t="str">
        <f>geral!BF5</f>
        <v/>
      </c>
    </row>
  </sheetData>
  <drawing r:id="rId1"/>
</worksheet>
</file>