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source\repositories\cryptography\"/>
    </mc:Choice>
  </mc:AlternateContent>
  <xr:revisionPtr revIDLastSave="0" documentId="13_ncr:1_{2D1E7370-1973-4793-898B-4A440C06575E}" xr6:coauthVersionLast="47" xr6:coauthVersionMax="47" xr10:uidLastSave="{00000000-0000-0000-0000-000000000000}"/>
  <bookViews>
    <workbookView xWindow="-110" yWindow="-110" windowWidth="38620" windowHeight="21100" xr2:uid="{3633510A-CC1E-4095-9AEB-6A5BCE32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19" i="1" l="1"/>
  <c r="AY19" i="1"/>
  <c r="AZ19" i="1"/>
  <c r="BA19" i="1"/>
  <c r="BB19" i="1"/>
  <c r="BC19" i="1"/>
  <c r="BD19" i="1"/>
  <c r="BF19" i="1"/>
  <c r="BG19" i="1"/>
  <c r="BH19" i="1"/>
  <c r="BI19" i="1"/>
  <c r="BJ19" i="1"/>
  <c r="BK19" i="1"/>
  <c r="BL19" i="1"/>
  <c r="BM19" i="1"/>
  <c r="BO19" i="1"/>
  <c r="BP19" i="1"/>
  <c r="BQ19" i="1"/>
  <c r="BR19" i="1"/>
  <c r="BS19" i="1"/>
  <c r="BT19" i="1"/>
  <c r="BU19" i="1"/>
  <c r="BV19" i="1"/>
  <c r="AW19" i="1"/>
  <c r="BR7" i="1"/>
  <c r="BR9" i="1" s="1"/>
  <c r="BR11" i="1" s="1"/>
  <c r="BR13" i="1" s="1"/>
  <c r="BM7" i="1"/>
  <c r="BM9" i="1" s="1"/>
  <c r="BM11" i="1" s="1"/>
  <c r="BM13" i="1" s="1"/>
  <c r="BL7" i="1"/>
  <c r="BL9" i="1" s="1"/>
  <c r="BL11" i="1" s="1"/>
  <c r="BL13" i="1" s="1"/>
  <c r="BI7" i="1"/>
  <c r="BI9" i="1" s="1"/>
  <c r="BI11" i="1" s="1"/>
  <c r="BI13" i="1" s="1"/>
  <c r="BH7" i="1"/>
  <c r="BH9" i="1" s="1"/>
  <c r="BH11" i="1" s="1"/>
  <c r="BH13" i="1" s="1"/>
  <c r="BG7" i="1"/>
  <c r="BG9" i="1" s="1"/>
  <c r="BG11" i="1" s="1"/>
  <c r="BG13" i="1" s="1"/>
  <c r="BF7" i="1"/>
  <c r="BF9" i="1" s="1"/>
  <c r="BF11" i="1" s="1"/>
  <c r="BF13" i="1" s="1"/>
  <c r="BA7" i="1"/>
  <c r="BA9" i="1" s="1"/>
  <c r="BA11" i="1" s="1"/>
  <c r="BA13" i="1" s="1"/>
  <c r="AZ7" i="1"/>
  <c r="AZ9" i="1" s="1"/>
  <c r="AZ11" i="1" s="1"/>
  <c r="AZ13" i="1" s="1"/>
  <c r="AX5" i="1"/>
  <c r="AX7" i="1" s="1"/>
  <c r="AX9" i="1" s="1"/>
  <c r="AX11" i="1" s="1"/>
  <c r="AX13" i="1" s="1"/>
  <c r="AY5" i="1"/>
  <c r="AY7" i="1" s="1"/>
  <c r="AY9" i="1" s="1"/>
  <c r="AY11" i="1" s="1"/>
  <c r="AY13" i="1" s="1"/>
  <c r="AZ5" i="1"/>
  <c r="BA5" i="1"/>
  <c r="BB5" i="1"/>
  <c r="BB7" i="1" s="1"/>
  <c r="BB9" i="1" s="1"/>
  <c r="BB11" i="1" s="1"/>
  <c r="BB13" i="1" s="1"/>
  <c r="BC5" i="1"/>
  <c r="BC7" i="1" s="1"/>
  <c r="BC9" i="1" s="1"/>
  <c r="BC11" i="1" s="1"/>
  <c r="BC13" i="1" s="1"/>
  <c r="BD5" i="1"/>
  <c r="BD7" i="1" s="1"/>
  <c r="BD9" i="1" s="1"/>
  <c r="BD11" i="1" s="1"/>
  <c r="BD13" i="1" s="1"/>
  <c r="BF5" i="1"/>
  <c r="BG5" i="1"/>
  <c r="BH5" i="1"/>
  <c r="BI5" i="1"/>
  <c r="BJ5" i="1"/>
  <c r="BJ7" i="1" s="1"/>
  <c r="BJ9" i="1" s="1"/>
  <c r="BJ11" i="1" s="1"/>
  <c r="BJ13" i="1" s="1"/>
  <c r="BK5" i="1"/>
  <c r="BK7" i="1" s="1"/>
  <c r="BK9" i="1" s="1"/>
  <c r="BK11" i="1" s="1"/>
  <c r="BK13" i="1" s="1"/>
  <c r="BL5" i="1"/>
  <c r="BM5" i="1"/>
  <c r="BO5" i="1"/>
  <c r="BO7" i="1" s="1"/>
  <c r="BO9" i="1" s="1"/>
  <c r="BO11" i="1" s="1"/>
  <c r="BO13" i="1" s="1"/>
  <c r="BP5" i="1"/>
  <c r="BP7" i="1" s="1"/>
  <c r="BP9" i="1" s="1"/>
  <c r="BP11" i="1" s="1"/>
  <c r="BP13" i="1" s="1"/>
  <c r="BQ5" i="1"/>
  <c r="BQ7" i="1" s="1"/>
  <c r="BQ9" i="1" s="1"/>
  <c r="BQ11" i="1" s="1"/>
  <c r="BQ13" i="1" s="1"/>
  <c r="BR5" i="1"/>
  <c r="BS5" i="1"/>
  <c r="BS7" i="1" s="1"/>
  <c r="BS9" i="1" s="1"/>
  <c r="BS11" i="1" s="1"/>
  <c r="BS13" i="1" s="1"/>
  <c r="BT5" i="1"/>
  <c r="BT7" i="1" s="1"/>
  <c r="BT9" i="1" s="1"/>
  <c r="BT11" i="1" s="1"/>
  <c r="BT13" i="1" s="1"/>
  <c r="BU5" i="1"/>
  <c r="BU7" i="1" s="1"/>
  <c r="BU9" i="1" s="1"/>
  <c r="BU11" i="1" s="1"/>
  <c r="BU13" i="1" s="1"/>
  <c r="BV5" i="1"/>
  <c r="BV7" i="1" s="1"/>
  <c r="BV9" i="1" s="1"/>
  <c r="BV11" i="1" s="1"/>
  <c r="BV13" i="1" s="1"/>
  <c r="AW5" i="1"/>
  <c r="AW7" i="1" s="1"/>
  <c r="AW9" i="1" s="1"/>
  <c r="AW11" i="1" s="1"/>
  <c r="AW13" i="1" s="1"/>
  <c r="D7" i="1"/>
  <c r="C7" i="1"/>
  <c r="B7" i="1"/>
  <c r="D2" i="1"/>
  <c r="C2" i="1"/>
  <c r="B2" i="1"/>
</calcChain>
</file>

<file path=xl/sharedStrings.xml><?xml version="1.0" encoding="utf-8"?>
<sst xmlns="http://schemas.openxmlformats.org/spreadsheetml/2006/main" count="30" uniqueCount="19">
  <si>
    <t>encryption key</t>
  </si>
  <si>
    <t>cipher</t>
  </si>
  <si>
    <t>binary</t>
  </si>
  <si>
    <t>desired result char</t>
  </si>
  <si>
    <t>desired result int</t>
  </si>
  <si>
    <t>orig message char</t>
  </si>
  <si>
    <t>orig message int</t>
  </si>
  <si>
    <t>XOR</t>
  </si>
  <si>
    <t>payload</t>
  </si>
  <si>
    <t>orig message</t>
  </si>
  <si>
    <t>desired message</t>
  </si>
  <si>
    <t>original cipher</t>
  </si>
  <si>
    <t>key</t>
  </si>
  <si>
    <t>attack cipher</t>
  </si>
  <si>
    <t>mod message</t>
  </si>
  <si>
    <t>xor</t>
  </si>
  <si>
    <t>original message</t>
  </si>
  <si>
    <t>tip: it helps to think of the problem but backwards to find the solution
[cipher:9] xor [message:32] = [key:41]
[attack cipher: 24] xor [desired message: 49] = [key:41]
but actually we don't know the key then we have
[attack cipher: 24] xor [desired message: 49] = [???A]
and [attack cipher: 24] -&gt; cipher space so...
    [attack cipher: 24] = ( [orig cipher: 9] xor [???B] ) = 24
    resolving [???B] = 17
    and we find that [orig messge: 32] xor [desired message: 49] = 17</t>
  </si>
  <si>
    <t>Send Bob:   10$
checking indexes 10, 11, 12
     0    1    2    3    4   5   6    7    8    9  10   11   12   13  14
m:[ 83, 101, 110, 100,  32, 66, 111, 98,  58,  32, 32,  32,  49,  48,  36]
k:[123, 152, 241, 214,  87, 68,  45, 98, 243, 176, 41, 174,  79, 220, 229]
c:[ 40, 253, 159, 178, 119,  6,  66,  0, 201, 144,  9, 142, 126, 236, 193]
[10]
m: 32  = 00100000
k: 41  = 00101001
c:  9  = 00001001
[11]
m:  32 = 00100000
k: 174 = 10101110
c: 142 = 10001110
[12]
m:  49 = 00110001
k:  79 = 01001111
c: 126 = 01111110
ord(' ') = 32 -&gt; 00100000 
ord('1') = 49 -&gt; 00110001
ord('0') = 48 -&gt; 00110000
[original]      [desired result]     [attack transformation planned]
ord(' ')-&gt;32 XOR ord('1')-&gt;49 = (17) 00010001
ord(' ')-&gt;32 XOR ord('0')-&gt;48 = (16) 00010000
ord('1')-&gt;49 XOR ord('0')-&gt;48 = ( 1) 00000001
[10]
cipher:   9 : 00001001
attack:  17 : 00010001
result:  24 : 00011000
[11]
cipher: 142 : 10001110
attack:  16 : 00010000
result: 158 : 10011110
[12]
cipher: 126 : 1111110
attack:   1 : 0000001
result: 127 : 1111111
the new cipher becomes:
     0    1    2    3    4   5   6    7    8    9  10   11   12   13  14
m:[ 83, 101, 110, 100,  32, 66, 111, 98,  58,  32, 32,  32,  49,  48,  36]
k:[123, 152, 241, 214,  87, 68,  45, 98, 243, 176, 41, 174,  79, 220, 229]
c:[ 40, 253, 159, 178, 119,  6,  66,  0, 201, 144, 24, 158, 127, 236, 193]
[c: 24] XOR [k: 41] -&gt; 00011000 XOR 00101001 = 49 = 0110001 = '1'
[c:158] XOR [k:174] -&gt; 10011110 XOR 10101110 = 48 = 0110000 = '0'
[c:127] XOR [k: 79] -&gt; 01111111 XOR 01001111 = 48 = 0110000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</si>
</sst>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5FF89"/>
        <bgColor indexed="64"/>
      </patternFill>
    </fill>
    <fill>
      <patternFill patternType="solid">
        <fgColor rgb="FFCDCD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FF"/>
      <color rgb="FFA5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8425-E1DC-4388-94A7-7E4DD700F7E3}">
  <dimension ref="A1:BW297"/>
  <sheetViews>
    <sheetView tabSelected="1" zoomScale="140" zoomScaleNormal="140" workbookViewId="0">
      <selection activeCell="AM43" sqref="AM43"/>
    </sheetView>
  </sheetViews>
  <sheetFormatPr defaultRowHeight="14.5" x14ac:dyDescent="0.35"/>
  <cols>
    <col min="1" max="1" width="21.81640625" style="1" bestFit="1" customWidth="1"/>
    <col min="2" max="5" width="8.7265625" style="1"/>
    <col min="6" max="33" width="2.36328125" style="1" customWidth="1"/>
    <col min="34" max="36" width="2.54296875" style="1" customWidth="1"/>
    <col min="37" max="44" width="2.6328125" style="1" customWidth="1"/>
    <col min="45" max="47" width="4.6328125" style="1" customWidth="1"/>
    <col min="48" max="75" width="2.453125" style="1" customWidth="1"/>
    <col min="76" max="79" width="2.54296875" style="1" customWidth="1"/>
    <col min="80" max="16384" width="8.7265625" style="1"/>
  </cols>
  <sheetData>
    <row r="1" spans="1:75" x14ac:dyDescent="0.35">
      <c r="G1" s="4" t="s">
        <v>2</v>
      </c>
      <c r="H1" s="4"/>
      <c r="I1" s="4"/>
      <c r="J1" s="4"/>
      <c r="K1" s="4"/>
      <c r="L1" s="4"/>
      <c r="M1" s="4"/>
      <c r="N1" s="4"/>
    </row>
    <row r="2" spans="1:75" x14ac:dyDescent="0.35">
      <c r="A2" s="1" t="s">
        <v>5</v>
      </c>
      <c r="B2" s="2" t="str">
        <f>"' '"</f>
        <v>' '</v>
      </c>
      <c r="C2" s="2" t="str">
        <f>"' '"</f>
        <v>' '</v>
      </c>
      <c r="D2" s="2" t="str">
        <f>"'1'"</f>
        <v>'1'</v>
      </c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</row>
    <row r="3" spans="1:75" x14ac:dyDescent="0.35">
      <c r="A3" s="1" t="s">
        <v>6</v>
      </c>
      <c r="B3" s="1">
        <v>32</v>
      </c>
      <c r="C3" s="1">
        <v>32</v>
      </c>
      <c r="D3" s="1">
        <v>49</v>
      </c>
      <c r="F3" s="5"/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5"/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5"/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5"/>
      <c r="AJ3" s="13"/>
      <c r="AK3" s="6" t="s">
        <v>9</v>
      </c>
      <c r="AL3" s="6"/>
      <c r="AM3" s="6"/>
      <c r="AN3" s="6"/>
      <c r="AO3" s="6"/>
      <c r="AP3" s="6"/>
      <c r="AQ3" s="6"/>
      <c r="AR3" s="6"/>
      <c r="AS3" s="1">
        <v>32</v>
      </c>
      <c r="AT3" s="1">
        <v>32</v>
      </c>
      <c r="AU3" s="1">
        <v>49</v>
      </c>
      <c r="AV3" s="5"/>
      <c r="AW3" s="10">
        <v>0</v>
      </c>
      <c r="AX3" s="10">
        <v>0</v>
      </c>
      <c r="AY3" s="10">
        <v>1</v>
      </c>
      <c r="AZ3" s="1">
        <v>0</v>
      </c>
      <c r="BA3" s="10">
        <v>0</v>
      </c>
      <c r="BB3" s="10">
        <v>0</v>
      </c>
      <c r="BC3" s="10">
        <v>0</v>
      </c>
      <c r="BD3" s="1">
        <v>0</v>
      </c>
      <c r="BE3" s="5"/>
      <c r="BF3" s="10">
        <v>0</v>
      </c>
      <c r="BG3" s="10">
        <v>0</v>
      </c>
      <c r="BH3" s="10">
        <v>1</v>
      </c>
      <c r="BI3" s="1">
        <v>0</v>
      </c>
      <c r="BJ3" s="10">
        <v>0</v>
      </c>
      <c r="BK3" s="10">
        <v>0</v>
      </c>
      <c r="BL3" s="10">
        <v>0</v>
      </c>
      <c r="BM3" s="10">
        <v>0</v>
      </c>
      <c r="BN3" s="5"/>
      <c r="BO3" s="10">
        <v>0</v>
      </c>
      <c r="BP3" s="10">
        <v>0</v>
      </c>
      <c r="BQ3" s="10">
        <v>1</v>
      </c>
      <c r="BR3" s="10">
        <v>1</v>
      </c>
      <c r="BS3" s="10">
        <v>0</v>
      </c>
      <c r="BT3" s="10">
        <v>0</v>
      </c>
      <c r="BU3" s="10">
        <v>0</v>
      </c>
      <c r="BV3" s="1">
        <v>1</v>
      </c>
      <c r="BW3" s="19"/>
    </row>
    <row r="4" spans="1:75" x14ac:dyDescent="0.35">
      <c r="A4" s="1" t="s">
        <v>0</v>
      </c>
      <c r="B4" s="1">
        <v>41</v>
      </c>
      <c r="C4" s="1">
        <v>174</v>
      </c>
      <c r="D4" s="1">
        <v>79</v>
      </c>
      <c r="F4" s="5"/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5"/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5"/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5"/>
      <c r="AJ4" s="13"/>
      <c r="AK4" s="6" t="s">
        <v>10</v>
      </c>
      <c r="AL4" s="6"/>
      <c r="AM4" s="6"/>
      <c r="AN4" s="6"/>
      <c r="AO4" s="6"/>
      <c r="AP4" s="6"/>
      <c r="AQ4" s="6"/>
      <c r="AR4" s="6"/>
      <c r="AS4" s="1">
        <v>49</v>
      </c>
      <c r="AT4" s="1">
        <v>48</v>
      </c>
      <c r="AU4" s="1">
        <v>48</v>
      </c>
      <c r="AV4" s="5"/>
      <c r="AW4" s="1">
        <v>0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5"/>
      <c r="BF4" s="1">
        <v>0</v>
      </c>
      <c r="BG4" s="1">
        <v>0</v>
      </c>
      <c r="BH4" s="1">
        <v>1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5"/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9"/>
    </row>
    <row r="5" spans="1:75" x14ac:dyDescent="0.35">
      <c r="A5" s="1" t="s">
        <v>1</v>
      </c>
      <c r="B5" s="1">
        <v>9</v>
      </c>
      <c r="C5" s="1">
        <v>142</v>
      </c>
      <c r="D5" s="1">
        <v>126</v>
      </c>
      <c r="F5" s="5"/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5"/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0</v>
      </c>
      <c r="X5" s="5"/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5"/>
      <c r="AJ5" s="13"/>
      <c r="AK5" s="6" t="s">
        <v>8</v>
      </c>
      <c r="AL5" s="6"/>
      <c r="AM5" s="6"/>
      <c r="AN5" s="6"/>
      <c r="AO5" s="6"/>
      <c r="AP5" s="6"/>
      <c r="AQ5" s="8" t="s">
        <v>7</v>
      </c>
      <c r="AS5" s="1">
        <v>17</v>
      </c>
      <c r="AT5" s="1">
        <v>16</v>
      </c>
      <c r="AU5" s="1">
        <v>1</v>
      </c>
      <c r="AV5" s="5"/>
      <c r="AW5" s="1">
        <f>IF(_xlfn.XOR(AW3,AW4) = FALSE, 0, 1)</f>
        <v>0</v>
      </c>
      <c r="AX5" s="1">
        <f t="shared" ref="AX5:BV5" si="0">IF(_xlfn.XOR(AX3,AX4) = FALSE, 0, 1)</f>
        <v>0</v>
      </c>
      <c r="AY5" s="1">
        <f t="shared" si="0"/>
        <v>0</v>
      </c>
      <c r="AZ5" s="1">
        <f t="shared" si="0"/>
        <v>1</v>
      </c>
      <c r="BA5" s="1">
        <f t="shared" si="0"/>
        <v>0</v>
      </c>
      <c r="BB5" s="1">
        <f t="shared" si="0"/>
        <v>0</v>
      </c>
      <c r="BC5" s="1">
        <f t="shared" si="0"/>
        <v>0</v>
      </c>
      <c r="BD5" s="1">
        <f t="shared" si="0"/>
        <v>1</v>
      </c>
      <c r="BE5" s="5"/>
      <c r="BF5" s="1">
        <f t="shared" si="0"/>
        <v>0</v>
      </c>
      <c r="BG5" s="1">
        <f t="shared" si="0"/>
        <v>0</v>
      </c>
      <c r="BH5" s="1">
        <f t="shared" si="0"/>
        <v>0</v>
      </c>
      <c r="BI5" s="1">
        <f t="shared" si="0"/>
        <v>1</v>
      </c>
      <c r="BJ5" s="1">
        <f t="shared" si="0"/>
        <v>0</v>
      </c>
      <c r="BK5" s="1">
        <f t="shared" si="0"/>
        <v>0</v>
      </c>
      <c r="BL5" s="1">
        <f t="shared" si="0"/>
        <v>0</v>
      </c>
      <c r="BM5" s="1">
        <f t="shared" si="0"/>
        <v>0</v>
      </c>
      <c r="BN5" s="5"/>
      <c r="BO5" s="1">
        <f t="shared" si="0"/>
        <v>0</v>
      </c>
      <c r="BP5" s="1">
        <f t="shared" si="0"/>
        <v>0</v>
      </c>
      <c r="BQ5" s="1">
        <f t="shared" si="0"/>
        <v>0</v>
      </c>
      <c r="BR5" s="1">
        <f t="shared" si="0"/>
        <v>0</v>
      </c>
      <c r="BS5" s="1">
        <f t="shared" si="0"/>
        <v>0</v>
      </c>
      <c r="BT5" s="1">
        <f t="shared" si="0"/>
        <v>0</v>
      </c>
      <c r="BU5" s="1">
        <f t="shared" si="0"/>
        <v>0</v>
      </c>
      <c r="BV5" s="1">
        <f t="shared" si="0"/>
        <v>1</v>
      </c>
      <c r="BW5" s="19"/>
    </row>
    <row r="6" spans="1:75" x14ac:dyDescent="0.35">
      <c r="AJ6" s="13"/>
      <c r="BW6" s="13"/>
    </row>
    <row r="7" spans="1:75" x14ac:dyDescent="0.35">
      <c r="A7" s="1" t="s">
        <v>3</v>
      </c>
      <c r="B7" s="3" t="str">
        <f>"'1'"</f>
        <v>'1'</v>
      </c>
      <c r="C7" s="3" t="str">
        <f>"'0'"</f>
        <v>'0'</v>
      </c>
      <c r="D7" s="3" t="str">
        <f>"'0'"</f>
        <v>'0'</v>
      </c>
      <c r="AJ7" s="13"/>
      <c r="AK7" s="6" t="s">
        <v>8</v>
      </c>
      <c r="AL7" s="6"/>
      <c r="AM7" s="6"/>
      <c r="AN7" s="6"/>
      <c r="AO7" s="6"/>
      <c r="AP7" s="6"/>
      <c r="AQ7" s="6"/>
      <c r="AR7" s="6"/>
      <c r="AS7" s="1">
        <v>17</v>
      </c>
      <c r="AT7" s="1">
        <v>16</v>
      </c>
      <c r="AU7" s="1">
        <v>1</v>
      </c>
      <c r="AV7" s="5"/>
      <c r="AW7" s="1">
        <f>IF(_xlfn.XOR(AW5,AW6) = FALSE, 0, 1)</f>
        <v>0</v>
      </c>
      <c r="AX7" s="1">
        <f t="shared" ref="AX7" si="1">IF(_xlfn.XOR(AX5,AX6) = FALSE, 0, 1)</f>
        <v>0</v>
      </c>
      <c r="AY7" s="1">
        <f t="shared" ref="AY7" si="2">IF(_xlfn.XOR(AY5,AY6) = FALSE, 0, 1)</f>
        <v>0</v>
      </c>
      <c r="AZ7" s="1">
        <f t="shared" ref="AZ7" si="3">IF(_xlfn.XOR(AZ5,AZ6) = FALSE, 0, 1)</f>
        <v>1</v>
      </c>
      <c r="BA7" s="1">
        <f t="shared" ref="BA7" si="4">IF(_xlfn.XOR(BA5,BA6) = FALSE, 0, 1)</f>
        <v>0</v>
      </c>
      <c r="BB7" s="1">
        <f t="shared" ref="BB7" si="5">IF(_xlfn.XOR(BB5,BB6) = FALSE, 0, 1)</f>
        <v>0</v>
      </c>
      <c r="BC7" s="1">
        <f t="shared" ref="BC7" si="6">IF(_xlfn.XOR(BC5,BC6) = FALSE, 0, 1)</f>
        <v>0</v>
      </c>
      <c r="BD7" s="1">
        <f t="shared" ref="BD7" si="7">IF(_xlfn.XOR(BD5,BD6) = FALSE, 0, 1)</f>
        <v>1</v>
      </c>
      <c r="BE7" s="5"/>
      <c r="BF7" s="1">
        <f t="shared" ref="BF7" si="8">IF(_xlfn.XOR(BF5,BF6) = FALSE, 0, 1)</f>
        <v>0</v>
      </c>
      <c r="BG7" s="1">
        <f t="shared" ref="BG7" si="9">IF(_xlfn.XOR(BG5,BG6) = FALSE, 0, 1)</f>
        <v>0</v>
      </c>
      <c r="BH7" s="1">
        <f t="shared" ref="BH7" si="10">IF(_xlfn.XOR(BH5,BH6) = FALSE, 0, 1)</f>
        <v>0</v>
      </c>
      <c r="BI7" s="1">
        <f t="shared" ref="BI7" si="11">IF(_xlfn.XOR(BI5,BI6) = FALSE, 0, 1)</f>
        <v>1</v>
      </c>
      <c r="BJ7" s="1">
        <f t="shared" ref="BJ7" si="12">IF(_xlfn.XOR(BJ5,BJ6) = FALSE, 0, 1)</f>
        <v>0</v>
      </c>
      <c r="BK7" s="1">
        <f t="shared" ref="BK7" si="13">IF(_xlfn.XOR(BK5,BK6) = FALSE, 0, 1)</f>
        <v>0</v>
      </c>
      <c r="BL7" s="1">
        <f t="shared" ref="BL7" si="14">IF(_xlfn.XOR(BL5,BL6) = FALSE, 0, 1)</f>
        <v>0</v>
      </c>
      <c r="BM7" s="1">
        <f t="shared" ref="BM7" si="15">IF(_xlfn.XOR(BM5,BM6) = FALSE, 0, 1)</f>
        <v>0</v>
      </c>
      <c r="BN7" s="5"/>
      <c r="BO7" s="1">
        <f t="shared" ref="BO7" si="16">IF(_xlfn.XOR(BO5,BO6) = FALSE, 0, 1)</f>
        <v>0</v>
      </c>
      <c r="BP7" s="1">
        <f t="shared" ref="BP7" si="17">IF(_xlfn.XOR(BP5,BP6) = FALSE, 0, 1)</f>
        <v>0</v>
      </c>
      <c r="BQ7" s="1">
        <f t="shared" ref="BQ7" si="18">IF(_xlfn.XOR(BQ5,BQ6) = FALSE, 0, 1)</f>
        <v>0</v>
      </c>
      <c r="BR7" s="1">
        <f t="shared" ref="BR7" si="19">IF(_xlfn.XOR(BR5,BR6) = FALSE, 0, 1)</f>
        <v>0</v>
      </c>
      <c r="BS7" s="1">
        <f t="shared" ref="BS7" si="20">IF(_xlfn.XOR(BS5,BS6) = FALSE, 0, 1)</f>
        <v>0</v>
      </c>
      <c r="BT7" s="1">
        <f t="shared" ref="BT7" si="21">IF(_xlfn.XOR(BT5,BT6) = FALSE, 0, 1)</f>
        <v>0</v>
      </c>
      <c r="BU7" s="1">
        <f t="shared" ref="BU7" si="22">IF(_xlfn.XOR(BU5,BU6) = FALSE, 0, 1)</f>
        <v>0</v>
      </c>
      <c r="BV7" s="1">
        <f t="shared" ref="BV7" si="23">IF(_xlfn.XOR(BV5,BV6) = FALSE, 0, 1)</f>
        <v>1</v>
      </c>
      <c r="BW7" s="19"/>
    </row>
    <row r="8" spans="1:75" x14ac:dyDescent="0.35">
      <c r="A8" s="1" t="s">
        <v>4</v>
      </c>
      <c r="B8" s="1">
        <v>49</v>
      </c>
      <c r="C8" s="1">
        <v>48</v>
      </c>
      <c r="D8" s="1">
        <v>48</v>
      </c>
      <c r="F8" s="5"/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5"/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5"/>
      <c r="Y8" s="1">
        <v>0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5"/>
      <c r="AJ8" s="13"/>
      <c r="AK8" s="6" t="s">
        <v>11</v>
      </c>
      <c r="AL8" s="6"/>
      <c r="AM8" s="6"/>
      <c r="AN8" s="6"/>
      <c r="AO8" s="6"/>
      <c r="AP8" s="6"/>
      <c r="AQ8" s="6"/>
      <c r="AR8" s="6"/>
      <c r="AS8" s="1">
        <v>9</v>
      </c>
      <c r="AT8" s="1">
        <v>142</v>
      </c>
      <c r="AU8" s="1">
        <v>126</v>
      </c>
      <c r="AV8" s="5"/>
      <c r="AW8" s="11">
        <v>0</v>
      </c>
      <c r="AX8" s="11">
        <v>0</v>
      </c>
      <c r="AY8" s="11">
        <v>0</v>
      </c>
      <c r="AZ8" s="1">
        <v>0</v>
      </c>
      <c r="BA8" s="11">
        <v>1</v>
      </c>
      <c r="BB8" s="11">
        <v>0</v>
      </c>
      <c r="BC8" s="11">
        <v>0</v>
      </c>
      <c r="BD8" s="1">
        <v>1</v>
      </c>
      <c r="BE8" s="5"/>
      <c r="BF8" s="11">
        <v>1</v>
      </c>
      <c r="BG8" s="11">
        <v>0</v>
      </c>
      <c r="BH8" s="11">
        <v>0</v>
      </c>
      <c r="BI8" s="1">
        <v>0</v>
      </c>
      <c r="BJ8" s="11">
        <v>1</v>
      </c>
      <c r="BK8" s="11">
        <v>1</v>
      </c>
      <c r="BL8" s="11">
        <v>1</v>
      </c>
      <c r="BM8" s="11">
        <v>0</v>
      </c>
      <c r="BN8" s="5"/>
      <c r="BO8" s="11">
        <v>0</v>
      </c>
      <c r="BP8" s="11">
        <v>1</v>
      </c>
      <c r="BQ8" s="11">
        <v>1</v>
      </c>
      <c r="BR8" s="11">
        <v>1</v>
      </c>
      <c r="BS8" s="11">
        <v>1</v>
      </c>
      <c r="BT8" s="11">
        <v>1</v>
      </c>
      <c r="BU8" s="11">
        <v>1</v>
      </c>
      <c r="BV8" s="1">
        <v>0</v>
      </c>
      <c r="BW8" s="19"/>
    </row>
    <row r="9" spans="1:75" x14ac:dyDescent="0.35">
      <c r="AJ9" s="13"/>
      <c r="AK9" s="6" t="s">
        <v>13</v>
      </c>
      <c r="AL9" s="7"/>
      <c r="AM9" s="7"/>
      <c r="AN9" s="7"/>
      <c r="AO9" s="7"/>
      <c r="AP9" s="7"/>
      <c r="AQ9" s="8" t="s">
        <v>7</v>
      </c>
      <c r="AS9" s="1">
        <v>24</v>
      </c>
      <c r="AT9" s="1">
        <v>158</v>
      </c>
      <c r="AU9" s="1">
        <v>127</v>
      </c>
      <c r="AV9" s="5"/>
      <c r="AW9" s="11">
        <f>IF(_xlfn.XOR(AW7,AW8) = FALSE, 0, 1)</f>
        <v>0</v>
      </c>
      <c r="AX9" s="11">
        <f t="shared" ref="AX9:BV9" si="24">IF(_xlfn.XOR(AX7,AX8) = FALSE, 0, 1)</f>
        <v>0</v>
      </c>
      <c r="AY9" s="11">
        <f t="shared" si="24"/>
        <v>0</v>
      </c>
      <c r="AZ9" s="1">
        <f t="shared" si="24"/>
        <v>1</v>
      </c>
      <c r="BA9" s="11">
        <f t="shared" si="24"/>
        <v>1</v>
      </c>
      <c r="BB9" s="11">
        <f t="shared" si="24"/>
        <v>0</v>
      </c>
      <c r="BC9" s="11">
        <f t="shared" si="24"/>
        <v>0</v>
      </c>
      <c r="BD9" s="1">
        <f t="shared" si="24"/>
        <v>0</v>
      </c>
      <c r="BE9" s="5"/>
      <c r="BF9" s="11">
        <f t="shared" si="24"/>
        <v>1</v>
      </c>
      <c r="BG9" s="11">
        <f t="shared" si="24"/>
        <v>0</v>
      </c>
      <c r="BH9" s="11">
        <f t="shared" si="24"/>
        <v>0</v>
      </c>
      <c r="BI9" s="1">
        <f t="shared" si="24"/>
        <v>1</v>
      </c>
      <c r="BJ9" s="11">
        <f t="shared" si="24"/>
        <v>1</v>
      </c>
      <c r="BK9" s="11">
        <f t="shared" si="24"/>
        <v>1</v>
      </c>
      <c r="BL9" s="11">
        <f t="shared" si="24"/>
        <v>1</v>
      </c>
      <c r="BM9" s="11">
        <f t="shared" si="24"/>
        <v>0</v>
      </c>
      <c r="BN9" s="5"/>
      <c r="BO9" s="11">
        <f t="shared" si="24"/>
        <v>0</v>
      </c>
      <c r="BP9" s="11">
        <f t="shared" si="24"/>
        <v>1</v>
      </c>
      <c r="BQ9" s="11">
        <f t="shared" si="24"/>
        <v>1</v>
      </c>
      <c r="BR9" s="11">
        <f t="shared" si="24"/>
        <v>1</v>
      </c>
      <c r="BS9" s="11">
        <f t="shared" si="24"/>
        <v>1</v>
      </c>
      <c r="BT9" s="11">
        <f t="shared" si="24"/>
        <v>1</v>
      </c>
      <c r="BU9" s="11">
        <f t="shared" si="24"/>
        <v>1</v>
      </c>
      <c r="BV9" s="1">
        <f t="shared" si="24"/>
        <v>1</v>
      </c>
      <c r="BW9" s="19"/>
    </row>
    <row r="10" spans="1:75" x14ac:dyDescent="0.35">
      <c r="AJ10" s="13"/>
      <c r="BW10" s="13"/>
    </row>
    <row r="11" spans="1:75" x14ac:dyDescent="0.35">
      <c r="A11" s="1" t="s">
        <v>7</v>
      </c>
      <c r="B11" s="1">
        <v>17</v>
      </c>
      <c r="C11" s="1">
        <v>16</v>
      </c>
      <c r="D11" s="1">
        <v>1</v>
      </c>
      <c r="F11" s="5"/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5"/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5"/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5"/>
      <c r="AJ11" s="13"/>
      <c r="AK11" s="6" t="s">
        <v>13</v>
      </c>
      <c r="AL11" s="6"/>
      <c r="AM11" s="6"/>
      <c r="AN11" s="6"/>
      <c r="AO11" s="6"/>
      <c r="AP11" s="6"/>
      <c r="AQ11" s="6"/>
      <c r="AR11" s="6"/>
      <c r="AS11" s="1">
        <v>24</v>
      </c>
      <c r="AT11" s="1">
        <v>158</v>
      </c>
      <c r="AU11" s="1">
        <v>127</v>
      </c>
      <c r="AV11" s="5"/>
      <c r="AW11" s="1">
        <f>IF(_xlfn.XOR(AW9,AW10) = FALSE, 0, 1)</f>
        <v>0</v>
      </c>
      <c r="AX11" s="1">
        <f t="shared" ref="AX11" si="25">IF(_xlfn.XOR(AX9,AX10) = FALSE, 0, 1)</f>
        <v>0</v>
      </c>
      <c r="AY11" s="1">
        <f t="shared" ref="AY11" si="26">IF(_xlfn.XOR(AY9,AY10) = FALSE, 0, 1)</f>
        <v>0</v>
      </c>
      <c r="AZ11" s="1">
        <f t="shared" ref="AZ11" si="27">IF(_xlfn.XOR(AZ9,AZ10) = FALSE, 0, 1)</f>
        <v>1</v>
      </c>
      <c r="BA11" s="1">
        <f t="shared" ref="BA11" si="28">IF(_xlfn.XOR(BA9,BA10) = FALSE, 0, 1)</f>
        <v>1</v>
      </c>
      <c r="BB11" s="1">
        <f t="shared" ref="BB11" si="29">IF(_xlfn.XOR(BB9,BB10) = FALSE, 0, 1)</f>
        <v>0</v>
      </c>
      <c r="BC11" s="1">
        <f t="shared" ref="BC11" si="30">IF(_xlfn.XOR(BC9,BC10) = FALSE, 0, 1)</f>
        <v>0</v>
      </c>
      <c r="BD11" s="1">
        <f t="shared" ref="BD11" si="31">IF(_xlfn.XOR(BD9,BD10) = FALSE, 0, 1)</f>
        <v>0</v>
      </c>
      <c r="BE11" s="5"/>
      <c r="BF11" s="1">
        <f t="shared" ref="BF11" si="32">IF(_xlfn.XOR(BF9,BF10) = FALSE, 0, 1)</f>
        <v>1</v>
      </c>
      <c r="BG11" s="1">
        <f t="shared" ref="BG11" si="33">IF(_xlfn.XOR(BG9,BG10) = FALSE, 0, 1)</f>
        <v>0</v>
      </c>
      <c r="BH11" s="1">
        <f t="shared" ref="BH11" si="34">IF(_xlfn.XOR(BH9,BH10) = FALSE, 0, 1)</f>
        <v>0</v>
      </c>
      <c r="BI11" s="1">
        <f t="shared" ref="BI11" si="35">IF(_xlfn.XOR(BI9,BI10) = FALSE, 0, 1)</f>
        <v>1</v>
      </c>
      <c r="BJ11" s="1">
        <f t="shared" ref="BJ11" si="36">IF(_xlfn.XOR(BJ9,BJ10) = FALSE, 0, 1)</f>
        <v>1</v>
      </c>
      <c r="BK11" s="1">
        <f t="shared" ref="BK11" si="37">IF(_xlfn.XOR(BK9,BK10) = FALSE, 0, 1)</f>
        <v>1</v>
      </c>
      <c r="BL11" s="1">
        <f t="shared" ref="BL11" si="38">IF(_xlfn.XOR(BL9,BL10) = FALSE, 0, 1)</f>
        <v>1</v>
      </c>
      <c r="BM11" s="1">
        <f t="shared" ref="BM11" si="39">IF(_xlfn.XOR(BM9,BM10) = FALSE, 0, 1)</f>
        <v>0</v>
      </c>
      <c r="BN11" s="5"/>
      <c r="BO11" s="1">
        <f t="shared" ref="BO11" si="40">IF(_xlfn.XOR(BO9,BO10) = FALSE, 0, 1)</f>
        <v>0</v>
      </c>
      <c r="BP11" s="1">
        <f t="shared" ref="BP11" si="41">IF(_xlfn.XOR(BP9,BP10) = FALSE, 0, 1)</f>
        <v>1</v>
      </c>
      <c r="BQ11" s="1">
        <f t="shared" ref="BQ11" si="42">IF(_xlfn.XOR(BQ9,BQ10) = FALSE, 0, 1)</f>
        <v>1</v>
      </c>
      <c r="BR11" s="1">
        <f t="shared" ref="BR11" si="43">IF(_xlfn.XOR(BR9,BR10) = FALSE, 0, 1)</f>
        <v>1</v>
      </c>
      <c r="BS11" s="1">
        <f t="shared" ref="BS11" si="44">IF(_xlfn.XOR(BS9,BS10) = FALSE, 0, 1)</f>
        <v>1</v>
      </c>
      <c r="BT11" s="1">
        <f t="shared" ref="BT11" si="45">IF(_xlfn.XOR(BT9,BT10) = FALSE, 0, 1)</f>
        <v>1</v>
      </c>
      <c r="BU11" s="1">
        <f t="shared" ref="BU11" si="46">IF(_xlfn.XOR(BU9,BU10) = FALSE, 0, 1)</f>
        <v>1</v>
      </c>
      <c r="BV11" s="1">
        <f t="shared" ref="BV11" si="47">IF(_xlfn.XOR(BV9,BV10) = FALSE, 0, 1)</f>
        <v>1</v>
      </c>
      <c r="BW11" s="19"/>
    </row>
    <row r="12" spans="1:75" x14ac:dyDescent="0.35">
      <c r="AJ12" s="13"/>
      <c r="AK12" s="6" t="s">
        <v>12</v>
      </c>
      <c r="AL12" s="7"/>
      <c r="AM12" s="7"/>
      <c r="AN12" s="7"/>
      <c r="AO12" s="7"/>
      <c r="AP12" s="7"/>
      <c r="AQ12" s="7"/>
      <c r="AR12" s="7"/>
      <c r="AS12" s="1">
        <v>41</v>
      </c>
      <c r="AT12" s="1">
        <v>174</v>
      </c>
      <c r="AU12" s="1">
        <v>79</v>
      </c>
      <c r="AV12" s="5"/>
      <c r="AW12" s="1">
        <v>0</v>
      </c>
      <c r="AX12" s="1">
        <v>0</v>
      </c>
      <c r="AY12" s="1">
        <v>1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5"/>
      <c r="BF12" s="1">
        <v>1</v>
      </c>
      <c r="BG12" s="1">
        <v>0</v>
      </c>
      <c r="BH12" s="1">
        <v>1</v>
      </c>
      <c r="BI12" s="1">
        <v>0</v>
      </c>
      <c r="BJ12" s="1">
        <v>1</v>
      </c>
      <c r="BK12" s="1">
        <v>1</v>
      </c>
      <c r="BL12" s="1">
        <v>1</v>
      </c>
      <c r="BM12" s="1">
        <v>0</v>
      </c>
      <c r="BN12" s="5"/>
      <c r="BO12" s="1">
        <v>0</v>
      </c>
      <c r="BP12" s="1">
        <v>1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9"/>
    </row>
    <row r="13" spans="1:75" x14ac:dyDescent="0.35">
      <c r="AJ13" s="13"/>
      <c r="AK13" s="18" t="s">
        <v>14</v>
      </c>
      <c r="AL13" s="18"/>
      <c r="AM13" s="18"/>
      <c r="AN13" s="18"/>
      <c r="AO13" s="18"/>
      <c r="AP13" s="18"/>
      <c r="AQ13" s="17" t="s">
        <v>7</v>
      </c>
      <c r="AR13" s="17"/>
      <c r="AS13" s="14">
        <v>49</v>
      </c>
      <c r="AT13" s="14">
        <v>48</v>
      </c>
      <c r="AU13" s="14">
        <v>48</v>
      </c>
      <c r="AV13" s="15"/>
      <c r="AW13" s="16">
        <f>IF(_xlfn.XOR(AW11,AW12) = FALSE, 0, 1)</f>
        <v>0</v>
      </c>
      <c r="AX13" s="16">
        <f t="shared" ref="AX13:BD13" si="48">IF(_xlfn.XOR(AX11,AX12) = FALSE, 0, 1)</f>
        <v>0</v>
      </c>
      <c r="AY13" s="16">
        <f t="shared" si="48"/>
        <v>1</v>
      </c>
      <c r="AZ13" s="14">
        <f t="shared" si="48"/>
        <v>1</v>
      </c>
      <c r="BA13" s="16">
        <f t="shared" si="48"/>
        <v>0</v>
      </c>
      <c r="BB13" s="16">
        <f t="shared" si="48"/>
        <v>0</v>
      </c>
      <c r="BC13" s="16">
        <f t="shared" si="48"/>
        <v>0</v>
      </c>
      <c r="BD13" s="14">
        <f t="shared" si="48"/>
        <v>1</v>
      </c>
      <c r="BE13" s="15"/>
      <c r="BF13" s="16">
        <f t="shared" ref="BF13" si="49">IF(_xlfn.XOR(BF11,BF12) = FALSE, 0, 1)</f>
        <v>0</v>
      </c>
      <c r="BG13" s="16">
        <f t="shared" ref="BG13" si="50">IF(_xlfn.XOR(BG11,BG12) = FALSE, 0, 1)</f>
        <v>0</v>
      </c>
      <c r="BH13" s="16">
        <f t="shared" ref="BH13" si="51">IF(_xlfn.XOR(BH11,BH12) = FALSE, 0, 1)</f>
        <v>1</v>
      </c>
      <c r="BI13" s="14">
        <f t="shared" ref="BI13" si="52">IF(_xlfn.XOR(BI11,BI12) = FALSE, 0, 1)</f>
        <v>1</v>
      </c>
      <c r="BJ13" s="16">
        <f t="shared" ref="BJ13" si="53">IF(_xlfn.XOR(BJ11,BJ12) = FALSE, 0, 1)</f>
        <v>0</v>
      </c>
      <c r="BK13" s="16">
        <f t="shared" ref="BK13" si="54">IF(_xlfn.XOR(BK11,BK12) = FALSE, 0, 1)</f>
        <v>0</v>
      </c>
      <c r="BL13" s="16">
        <f t="shared" ref="BL13:BM13" si="55">IF(_xlfn.XOR(BL11,BL12) = FALSE, 0, 1)</f>
        <v>0</v>
      </c>
      <c r="BM13" s="16">
        <f t="shared" si="55"/>
        <v>0</v>
      </c>
      <c r="BN13" s="15"/>
      <c r="BO13" s="16">
        <f t="shared" ref="BO13" si="56">IF(_xlfn.XOR(BO11,BO12) = FALSE, 0, 1)</f>
        <v>0</v>
      </c>
      <c r="BP13" s="16">
        <f t="shared" ref="BP13" si="57">IF(_xlfn.XOR(BP11,BP12) = FALSE, 0, 1)</f>
        <v>0</v>
      </c>
      <c r="BQ13" s="16">
        <f t="shared" ref="BQ13" si="58">IF(_xlfn.XOR(BQ11,BQ12) = FALSE, 0, 1)</f>
        <v>1</v>
      </c>
      <c r="BR13" s="16">
        <f t="shared" ref="BR13" si="59">IF(_xlfn.XOR(BR11,BR12) = FALSE, 0, 1)</f>
        <v>1</v>
      </c>
      <c r="BS13" s="16">
        <f t="shared" ref="BS13" si="60">IF(_xlfn.XOR(BS11,BS12) = FALSE, 0, 1)</f>
        <v>0</v>
      </c>
      <c r="BT13" s="16">
        <f t="shared" ref="BT13:BU13" si="61">IF(_xlfn.XOR(BT11,BT12) = FALSE, 0, 1)</f>
        <v>0</v>
      </c>
      <c r="BU13" s="16">
        <f t="shared" si="61"/>
        <v>0</v>
      </c>
      <c r="BV13" s="14">
        <f t="shared" ref="BV13" si="62">IF(_xlfn.XOR(BV11,BV12) = FALSE, 0, 1)</f>
        <v>0</v>
      </c>
      <c r="BW13" s="20"/>
    </row>
    <row r="14" spans="1:75" x14ac:dyDescent="0.35">
      <c r="A14" s="21" t="s">
        <v>17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</row>
    <row r="15" spans="1:75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/>
    </row>
    <row r="16" spans="1:75" x14ac:dyDescent="0.3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6"/>
    </row>
    <row r="17" spans="1:75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  <c r="AK17" s="6" t="s">
        <v>9</v>
      </c>
      <c r="AL17" s="6"/>
      <c r="AM17" s="6"/>
      <c r="AN17" s="6"/>
      <c r="AO17" s="6"/>
      <c r="AP17" s="6"/>
      <c r="AQ17" s="6"/>
      <c r="AR17" s="6"/>
      <c r="AS17" s="1">
        <v>32</v>
      </c>
      <c r="AT17" s="1">
        <v>32</v>
      </c>
      <c r="AU17" s="1">
        <v>49</v>
      </c>
      <c r="AV17" s="5"/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5"/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5"/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1</v>
      </c>
      <c r="BW17" s="5"/>
    </row>
    <row r="18" spans="1:75" x14ac:dyDescent="0.3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  <c r="AK18" s="6" t="s">
        <v>12</v>
      </c>
      <c r="AL18" s="7"/>
      <c r="AM18" s="7"/>
      <c r="AN18" s="7"/>
      <c r="AO18" s="7"/>
      <c r="AP18" s="7"/>
      <c r="AQ18" s="7"/>
      <c r="AR18" s="7"/>
      <c r="AS18" s="1">
        <v>41</v>
      </c>
      <c r="AT18" s="1">
        <v>174</v>
      </c>
      <c r="AU18" s="1">
        <v>79</v>
      </c>
      <c r="AV18" s="5"/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1</v>
      </c>
      <c r="BE18" s="5"/>
      <c r="BF18" s="1">
        <v>1</v>
      </c>
      <c r="BG18" s="1">
        <v>0</v>
      </c>
      <c r="BH18" s="1">
        <v>1</v>
      </c>
      <c r="BI18" s="1">
        <v>0</v>
      </c>
      <c r="BJ18" s="1">
        <v>1</v>
      </c>
      <c r="BK18" s="1">
        <v>1</v>
      </c>
      <c r="BL18" s="1">
        <v>1</v>
      </c>
      <c r="BM18" s="1">
        <v>0</v>
      </c>
      <c r="BN18" s="5"/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5"/>
    </row>
    <row r="19" spans="1:75" x14ac:dyDescent="0.3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  <c r="AK19" s="6" t="s">
        <v>1</v>
      </c>
      <c r="AL19" s="6"/>
      <c r="AM19" s="6"/>
      <c r="AN19" s="6"/>
      <c r="AO19" s="6"/>
      <c r="AP19" s="6"/>
      <c r="AQ19" s="9" t="s">
        <v>7</v>
      </c>
      <c r="AR19" s="9"/>
      <c r="AS19" s="1">
        <v>9</v>
      </c>
      <c r="AT19" s="1">
        <v>142</v>
      </c>
      <c r="AU19" s="1">
        <v>126</v>
      </c>
      <c r="AV19" s="5"/>
      <c r="AW19" s="12">
        <f>IF(_xlfn.XOR(AW17,AW18) = FALSE, 0, 1)</f>
        <v>0</v>
      </c>
      <c r="AX19" s="1">
        <f t="shared" ref="AX19:BV19" si="63">IF(_xlfn.XOR(AX17,AX18) = FALSE, 0, 1)</f>
        <v>0</v>
      </c>
      <c r="AY19" s="1">
        <f t="shared" si="63"/>
        <v>0</v>
      </c>
      <c r="AZ19" s="1">
        <f t="shared" si="63"/>
        <v>0</v>
      </c>
      <c r="BA19" s="1">
        <f t="shared" si="63"/>
        <v>1</v>
      </c>
      <c r="BB19" s="1">
        <f t="shared" si="63"/>
        <v>0</v>
      </c>
      <c r="BC19" s="1">
        <f t="shared" si="63"/>
        <v>0</v>
      </c>
      <c r="BD19" s="1">
        <f t="shared" si="63"/>
        <v>1</v>
      </c>
      <c r="BE19" s="5"/>
      <c r="BF19" s="1">
        <f t="shared" si="63"/>
        <v>1</v>
      </c>
      <c r="BG19" s="1">
        <f t="shared" si="63"/>
        <v>0</v>
      </c>
      <c r="BH19" s="1">
        <f t="shared" si="63"/>
        <v>0</v>
      </c>
      <c r="BI19" s="1">
        <f t="shared" si="63"/>
        <v>0</v>
      </c>
      <c r="BJ19" s="1">
        <f t="shared" si="63"/>
        <v>1</v>
      </c>
      <c r="BK19" s="1">
        <f t="shared" si="63"/>
        <v>1</v>
      </c>
      <c r="BL19" s="1">
        <f t="shared" si="63"/>
        <v>1</v>
      </c>
      <c r="BM19" s="1">
        <f t="shared" si="63"/>
        <v>0</v>
      </c>
      <c r="BN19" s="5"/>
      <c r="BO19" s="1">
        <f t="shared" si="63"/>
        <v>0</v>
      </c>
      <c r="BP19" s="1">
        <f t="shared" si="63"/>
        <v>1</v>
      </c>
      <c r="BQ19" s="1">
        <f t="shared" si="63"/>
        <v>1</v>
      </c>
      <c r="BR19" s="1">
        <f t="shared" si="63"/>
        <v>1</v>
      </c>
      <c r="BS19" s="1">
        <f t="shared" si="63"/>
        <v>1</v>
      </c>
      <c r="BT19" s="1">
        <f t="shared" si="63"/>
        <v>1</v>
      </c>
      <c r="BU19" s="1">
        <f t="shared" si="63"/>
        <v>1</v>
      </c>
      <c r="BV19" s="1">
        <f t="shared" si="63"/>
        <v>0</v>
      </c>
      <c r="BW19" s="5"/>
    </row>
    <row r="20" spans="1:75" x14ac:dyDescent="0.3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6"/>
    </row>
    <row r="21" spans="1:75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</row>
    <row r="22" spans="1:75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6"/>
      <c r="AK22" s="1" t="s">
        <v>16</v>
      </c>
      <c r="AU22" s="1">
        <v>32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 spans="1:75" x14ac:dyDescent="0.3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K23" s="1" t="s">
        <v>14</v>
      </c>
      <c r="AT23" s="1" t="s">
        <v>15</v>
      </c>
      <c r="AU23" s="1">
        <v>49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</row>
    <row r="24" spans="1:75" x14ac:dyDescent="0.3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K24" s="1" t="s">
        <v>8</v>
      </c>
      <c r="AU24" s="1">
        <v>17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</row>
    <row r="25" spans="1:75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</row>
    <row r="26" spans="1:75" x14ac:dyDescent="0.3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</row>
    <row r="27" spans="1:75" x14ac:dyDescent="0.3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6"/>
    </row>
    <row r="28" spans="1:75" x14ac:dyDescent="0.3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6"/>
    </row>
    <row r="29" spans="1:75" x14ac:dyDescent="0.3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6"/>
    </row>
    <row r="30" spans="1:75" x14ac:dyDescent="0.3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9"/>
    </row>
    <row r="35" spans="1:34" ht="14.5" customHeight="1" x14ac:dyDescent="0.35">
      <c r="A35" s="21" t="s">
        <v>18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1"/>
    </row>
    <row r="36" spans="1:34" x14ac:dyDescent="0.3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4"/>
    </row>
    <row r="37" spans="1:34" x14ac:dyDescent="0.3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4"/>
    </row>
    <row r="38" spans="1:34" x14ac:dyDescent="0.3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4"/>
    </row>
    <row r="39" spans="1:34" x14ac:dyDescent="0.3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4"/>
    </row>
    <row r="40" spans="1:34" x14ac:dyDescent="0.3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4"/>
    </row>
    <row r="41" spans="1:34" x14ac:dyDescent="0.3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4"/>
    </row>
    <row r="42" spans="1:34" x14ac:dyDescent="0.3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4"/>
    </row>
    <row r="43" spans="1:34" x14ac:dyDescent="0.3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</row>
    <row r="44" spans="1:34" x14ac:dyDescent="0.3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</row>
    <row r="45" spans="1:34" x14ac:dyDescent="0.3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4" x14ac:dyDescent="0.35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4"/>
    </row>
    <row r="47" spans="1:34" x14ac:dyDescent="0.35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4" x14ac:dyDescent="0.3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4" x14ac:dyDescent="0.35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35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</row>
    <row r="51" spans="1:34" x14ac:dyDescent="0.35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4" x14ac:dyDescent="0.35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</row>
    <row r="53" spans="1:34" x14ac:dyDescent="0.35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4"/>
    </row>
    <row r="54" spans="1:34" x14ac:dyDescent="0.35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</row>
    <row r="55" spans="1:34" x14ac:dyDescent="0.3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1:34" x14ac:dyDescent="0.3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4"/>
    </row>
    <row r="57" spans="1:34" x14ac:dyDescent="0.35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</row>
    <row r="58" spans="1:34" x14ac:dyDescent="0.35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</row>
    <row r="59" spans="1:34" x14ac:dyDescent="0.35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4"/>
    </row>
    <row r="60" spans="1:34" x14ac:dyDescent="0.35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1:34" x14ac:dyDescent="0.3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4"/>
    </row>
    <row r="62" spans="1:34" x14ac:dyDescent="0.3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1:34" x14ac:dyDescent="0.3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1:34" x14ac:dyDescent="0.3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</row>
    <row r="65" spans="1:34" x14ac:dyDescent="0.3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4"/>
    </row>
    <row r="66" spans="1:34" x14ac:dyDescent="0.3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4" x14ac:dyDescent="0.3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4"/>
    </row>
    <row r="68" spans="1:34" x14ac:dyDescent="0.3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4"/>
    </row>
    <row r="69" spans="1:34" x14ac:dyDescent="0.3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4"/>
    </row>
    <row r="70" spans="1:34" x14ac:dyDescent="0.3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4"/>
    </row>
    <row r="71" spans="1:34" x14ac:dyDescent="0.3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4"/>
    </row>
    <row r="72" spans="1:34" x14ac:dyDescent="0.3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4"/>
    </row>
    <row r="73" spans="1:34" x14ac:dyDescent="0.3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4"/>
    </row>
    <row r="74" spans="1:34" x14ac:dyDescent="0.3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4"/>
    </row>
    <row r="75" spans="1:34" x14ac:dyDescent="0.3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4"/>
    </row>
    <row r="76" spans="1:34" x14ac:dyDescent="0.3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4" x14ac:dyDescent="0.3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4" x14ac:dyDescent="0.3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4"/>
    </row>
    <row r="79" spans="1:34" x14ac:dyDescent="0.3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4" x14ac:dyDescent="0.3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4" x14ac:dyDescent="0.3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4"/>
    </row>
    <row r="82" spans="1:34" x14ac:dyDescent="0.3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4"/>
    </row>
    <row r="83" spans="1:34" x14ac:dyDescent="0.3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/>
    </row>
    <row r="84" spans="1:34" x14ac:dyDescent="0.3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4"/>
    </row>
    <row r="85" spans="1:34" x14ac:dyDescent="0.3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4" x14ac:dyDescent="0.3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4"/>
    </row>
    <row r="87" spans="1:34" x14ac:dyDescent="0.3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3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4"/>
    </row>
    <row r="89" spans="1:34" x14ac:dyDescent="0.35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4"/>
    </row>
    <row r="90" spans="1:34" x14ac:dyDescent="0.3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4"/>
    </row>
    <row r="91" spans="1:34" x14ac:dyDescent="0.3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4"/>
    </row>
    <row r="92" spans="1:34" x14ac:dyDescent="0.3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4"/>
    </row>
    <row r="93" spans="1:34" x14ac:dyDescent="0.35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4" x14ac:dyDescent="0.3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4"/>
    </row>
    <row r="95" spans="1:34" x14ac:dyDescent="0.35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4"/>
    </row>
    <row r="96" spans="1:34" x14ac:dyDescent="0.35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4"/>
    </row>
    <row r="97" spans="1:34" x14ac:dyDescent="0.3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4"/>
    </row>
    <row r="98" spans="1:34" x14ac:dyDescent="0.35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4"/>
    </row>
    <row r="99" spans="1:34" x14ac:dyDescent="0.35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4"/>
    </row>
    <row r="100" spans="1:34" x14ac:dyDescent="0.35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4"/>
    </row>
    <row r="101" spans="1:34" x14ac:dyDescent="0.35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</row>
    <row r="102" spans="1:34" x14ac:dyDescent="0.35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4"/>
    </row>
    <row r="103" spans="1:34" x14ac:dyDescent="0.35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4"/>
    </row>
    <row r="104" spans="1:34" x14ac:dyDescent="0.35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4"/>
    </row>
    <row r="105" spans="1:34" x14ac:dyDescent="0.35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4"/>
    </row>
    <row r="106" spans="1:34" x14ac:dyDescent="0.35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4"/>
    </row>
    <row r="107" spans="1:34" x14ac:dyDescent="0.35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4"/>
    </row>
    <row r="108" spans="1:34" x14ac:dyDescent="0.35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</row>
    <row r="109" spans="1:34" x14ac:dyDescent="0.35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4"/>
    </row>
    <row r="110" spans="1:34" x14ac:dyDescent="0.35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4"/>
    </row>
    <row r="111" spans="1:34" x14ac:dyDescent="0.35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4" x14ac:dyDescent="0.35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4"/>
    </row>
    <row r="113" spans="1:34" x14ac:dyDescent="0.35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4"/>
    </row>
    <row r="114" spans="1:34" x14ac:dyDescent="0.35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4"/>
    </row>
    <row r="115" spans="1:34" x14ac:dyDescent="0.35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</row>
    <row r="116" spans="1:34" x14ac:dyDescent="0.35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4"/>
    </row>
    <row r="117" spans="1:34" x14ac:dyDescent="0.35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4"/>
    </row>
    <row r="118" spans="1:34" x14ac:dyDescent="0.35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4"/>
    </row>
    <row r="119" spans="1:34" x14ac:dyDescent="0.35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4"/>
    </row>
    <row r="120" spans="1:34" x14ac:dyDescent="0.35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4"/>
    </row>
    <row r="121" spans="1:34" x14ac:dyDescent="0.35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4"/>
    </row>
    <row r="122" spans="1:34" x14ac:dyDescent="0.3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4" x14ac:dyDescent="0.35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4"/>
    </row>
    <row r="124" spans="1:34" x14ac:dyDescent="0.35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4" x14ac:dyDescent="0.35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35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4"/>
    </row>
    <row r="127" spans="1:34" x14ac:dyDescent="0.35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4"/>
    </row>
    <row r="128" spans="1:34" x14ac:dyDescent="0.35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4" x14ac:dyDescent="0.35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4"/>
    </row>
    <row r="130" spans="1:34" x14ac:dyDescent="0.35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4" x14ac:dyDescent="0.35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4"/>
    </row>
    <row r="132" spans="1:34" x14ac:dyDescent="0.35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4"/>
    </row>
    <row r="133" spans="1:34" x14ac:dyDescent="0.35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4"/>
    </row>
    <row r="134" spans="1:34" x14ac:dyDescent="0.35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4"/>
    </row>
    <row r="135" spans="1:34" x14ac:dyDescent="0.35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4"/>
    </row>
    <row r="136" spans="1:34" x14ac:dyDescent="0.35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4"/>
    </row>
    <row r="137" spans="1:34" x14ac:dyDescent="0.35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4"/>
    </row>
    <row r="138" spans="1:34" x14ac:dyDescent="0.35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4"/>
    </row>
    <row r="139" spans="1:34" x14ac:dyDescent="0.35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4"/>
    </row>
    <row r="140" spans="1:34" x14ac:dyDescent="0.35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4"/>
    </row>
    <row r="141" spans="1:34" x14ac:dyDescent="0.35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4"/>
    </row>
    <row r="142" spans="1:34" x14ac:dyDescent="0.35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4"/>
    </row>
    <row r="143" spans="1:34" x14ac:dyDescent="0.35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4"/>
    </row>
    <row r="144" spans="1:34" x14ac:dyDescent="0.35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4"/>
    </row>
    <row r="145" spans="1:34" x14ac:dyDescent="0.3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4"/>
    </row>
    <row r="146" spans="1:34" x14ac:dyDescent="0.35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4"/>
    </row>
    <row r="147" spans="1:34" x14ac:dyDescent="0.3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/>
    </row>
    <row r="148" spans="1:34" x14ac:dyDescent="0.35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4"/>
    </row>
    <row r="149" spans="1:34" x14ac:dyDescent="0.35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4"/>
    </row>
    <row r="150" spans="1:34" x14ac:dyDescent="0.35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4"/>
    </row>
    <row r="151" spans="1:34" x14ac:dyDescent="0.35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4"/>
    </row>
    <row r="152" spans="1:34" x14ac:dyDescent="0.35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4"/>
    </row>
    <row r="153" spans="1:34" x14ac:dyDescent="0.35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4"/>
    </row>
    <row r="154" spans="1:34" x14ac:dyDescent="0.35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4"/>
    </row>
    <row r="155" spans="1:34" x14ac:dyDescent="0.35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4"/>
    </row>
    <row r="156" spans="1:34" x14ac:dyDescent="0.35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4"/>
    </row>
    <row r="157" spans="1:34" x14ac:dyDescent="0.35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4"/>
    </row>
    <row r="158" spans="1:34" x14ac:dyDescent="0.35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4"/>
    </row>
    <row r="159" spans="1:34" x14ac:dyDescent="0.35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4"/>
    </row>
    <row r="160" spans="1:34" x14ac:dyDescent="0.35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4"/>
    </row>
    <row r="161" spans="1:34" x14ac:dyDescent="0.35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4"/>
    </row>
    <row r="162" spans="1:34" x14ac:dyDescent="0.35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4"/>
    </row>
    <row r="163" spans="1:34" x14ac:dyDescent="0.35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35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4"/>
    </row>
    <row r="165" spans="1:34" x14ac:dyDescent="0.35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4"/>
    </row>
    <row r="166" spans="1:34" x14ac:dyDescent="0.35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4"/>
    </row>
    <row r="167" spans="1:34" x14ac:dyDescent="0.35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4"/>
    </row>
    <row r="168" spans="1:34" x14ac:dyDescent="0.35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4"/>
    </row>
    <row r="169" spans="1:34" x14ac:dyDescent="0.35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4"/>
    </row>
    <row r="170" spans="1:34" x14ac:dyDescent="0.35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4"/>
    </row>
    <row r="171" spans="1:34" x14ac:dyDescent="0.35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4"/>
    </row>
    <row r="172" spans="1:34" x14ac:dyDescent="0.35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4"/>
    </row>
    <row r="173" spans="1:34" x14ac:dyDescent="0.35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4"/>
    </row>
    <row r="174" spans="1:34" x14ac:dyDescent="0.35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4"/>
    </row>
    <row r="175" spans="1:34" x14ac:dyDescent="0.35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4"/>
    </row>
    <row r="176" spans="1:34" x14ac:dyDescent="0.35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4"/>
    </row>
    <row r="177" spans="1:34" x14ac:dyDescent="0.35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4"/>
    </row>
    <row r="178" spans="1:34" x14ac:dyDescent="0.35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4"/>
    </row>
    <row r="179" spans="1:34" x14ac:dyDescent="0.35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4"/>
    </row>
    <row r="180" spans="1:34" x14ac:dyDescent="0.35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4"/>
    </row>
    <row r="181" spans="1:34" x14ac:dyDescent="0.35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4"/>
    </row>
    <row r="182" spans="1:34" x14ac:dyDescent="0.35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4"/>
    </row>
    <row r="183" spans="1:34" x14ac:dyDescent="0.35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4"/>
    </row>
    <row r="184" spans="1:34" x14ac:dyDescent="0.35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4"/>
    </row>
    <row r="185" spans="1:34" x14ac:dyDescent="0.35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4"/>
    </row>
    <row r="186" spans="1:34" x14ac:dyDescent="0.35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4"/>
    </row>
    <row r="187" spans="1:34" x14ac:dyDescent="0.3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4"/>
    </row>
    <row r="188" spans="1:34" x14ac:dyDescent="0.35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4"/>
    </row>
    <row r="189" spans="1:34" x14ac:dyDescent="0.35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4"/>
    </row>
    <row r="190" spans="1:34" x14ac:dyDescent="0.35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4"/>
    </row>
    <row r="191" spans="1:34" x14ac:dyDescent="0.35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4"/>
    </row>
    <row r="192" spans="1:34" x14ac:dyDescent="0.35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4"/>
    </row>
    <row r="193" spans="1:34" x14ac:dyDescent="0.35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4"/>
    </row>
    <row r="194" spans="1:34" x14ac:dyDescent="0.35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4"/>
    </row>
    <row r="195" spans="1:34" x14ac:dyDescent="0.35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4"/>
    </row>
    <row r="196" spans="1:34" x14ac:dyDescent="0.35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4"/>
    </row>
    <row r="197" spans="1:34" x14ac:dyDescent="0.35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4"/>
    </row>
    <row r="198" spans="1:34" x14ac:dyDescent="0.35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4"/>
    </row>
    <row r="199" spans="1:34" x14ac:dyDescent="0.35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4"/>
    </row>
    <row r="200" spans="1:34" x14ac:dyDescent="0.35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4"/>
    </row>
    <row r="201" spans="1:34" x14ac:dyDescent="0.35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35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4"/>
    </row>
    <row r="203" spans="1:34" x14ac:dyDescent="0.35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4"/>
    </row>
    <row r="204" spans="1:34" x14ac:dyDescent="0.35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4"/>
    </row>
    <row r="205" spans="1:34" x14ac:dyDescent="0.35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4"/>
    </row>
    <row r="206" spans="1:34" x14ac:dyDescent="0.35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4"/>
    </row>
    <row r="207" spans="1:34" x14ac:dyDescent="0.35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4"/>
    </row>
    <row r="208" spans="1:34" x14ac:dyDescent="0.35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4"/>
    </row>
    <row r="209" spans="1:34" x14ac:dyDescent="0.35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4"/>
    </row>
    <row r="210" spans="1:34" x14ac:dyDescent="0.35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4"/>
    </row>
    <row r="211" spans="1:34" x14ac:dyDescent="0.35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4"/>
    </row>
    <row r="212" spans="1:34" x14ac:dyDescent="0.3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4"/>
    </row>
    <row r="213" spans="1:34" x14ac:dyDescent="0.35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4"/>
    </row>
    <row r="214" spans="1:34" x14ac:dyDescent="0.35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4"/>
    </row>
    <row r="215" spans="1:34" x14ac:dyDescent="0.35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4"/>
    </row>
    <row r="216" spans="1:34" x14ac:dyDescent="0.35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4"/>
    </row>
    <row r="217" spans="1:34" x14ac:dyDescent="0.35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4"/>
    </row>
    <row r="218" spans="1:34" x14ac:dyDescent="0.35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4"/>
    </row>
    <row r="219" spans="1:34" x14ac:dyDescent="0.35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4"/>
    </row>
    <row r="220" spans="1:34" x14ac:dyDescent="0.35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4"/>
    </row>
    <row r="221" spans="1:34" x14ac:dyDescent="0.35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4"/>
    </row>
    <row r="222" spans="1:34" x14ac:dyDescent="0.35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4"/>
    </row>
    <row r="223" spans="1:34" x14ac:dyDescent="0.35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4"/>
    </row>
    <row r="224" spans="1:34" x14ac:dyDescent="0.35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4"/>
    </row>
    <row r="225" spans="1:34" x14ac:dyDescent="0.35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4"/>
    </row>
    <row r="226" spans="1:34" x14ac:dyDescent="0.35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4"/>
    </row>
    <row r="227" spans="1:34" x14ac:dyDescent="0.35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4"/>
    </row>
    <row r="228" spans="1:34" x14ac:dyDescent="0.35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4"/>
    </row>
    <row r="229" spans="1:34" x14ac:dyDescent="0.35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4"/>
    </row>
    <row r="230" spans="1:34" x14ac:dyDescent="0.35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4"/>
    </row>
    <row r="231" spans="1:34" x14ac:dyDescent="0.35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4"/>
    </row>
    <row r="232" spans="1:34" x14ac:dyDescent="0.35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4"/>
    </row>
    <row r="233" spans="1:34" x14ac:dyDescent="0.35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4"/>
    </row>
    <row r="234" spans="1:34" x14ac:dyDescent="0.35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4"/>
    </row>
    <row r="235" spans="1:34" x14ac:dyDescent="0.35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4"/>
    </row>
    <row r="236" spans="1:34" x14ac:dyDescent="0.35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4"/>
    </row>
    <row r="237" spans="1:34" x14ac:dyDescent="0.35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4"/>
    </row>
    <row r="238" spans="1:34" x14ac:dyDescent="0.35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4"/>
    </row>
    <row r="239" spans="1:34" x14ac:dyDescent="0.35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35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4"/>
    </row>
    <row r="241" spans="1:34" x14ac:dyDescent="0.35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4"/>
    </row>
    <row r="242" spans="1:34" x14ac:dyDescent="0.35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4"/>
    </row>
    <row r="243" spans="1:34" x14ac:dyDescent="0.35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4"/>
    </row>
    <row r="244" spans="1:34" x14ac:dyDescent="0.35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4"/>
    </row>
    <row r="245" spans="1:34" x14ac:dyDescent="0.35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4"/>
    </row>
    <row r="246" spans="1:34" x14ac:dyDescent="0.35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4"/>
    </row>
    <row r="247" spans="1:34" x14ac:dyDescent="0.35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4"/>
    </row>
    <row r="248" spans="1:34" x14ac:dyDescent="0.35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4"/>
    </row>
    <row r="249" spans="1:34" x14ac:dyDescent="0.35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4"/>
    </row>
    <row r="250" spans="1:34" x14ac:dyDescent="0.35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4"/>
    </row>
    <row r="251" spans="1:34" x14ac:dyDescent="0.35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4"/>
    </row>
    <row r="252" spans="1:34" x14ac:dyDescent="0.35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4"/>
    </row>
    <row r="253" spans="1:34" x14ac:dyDescent="0.35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4"/>
    </row>
    <row r="254" spans="1:34" x14ac:dyDescent="0.35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4"/>
    </row>
    <row r="255" spans="1:34" x14ac:dyDescent="0.35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4"/>
    </row>
    <row r="256" spans="1:34" x14ac:dyDescent="0.35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4"/>
    </row>
    <row r="257" spans="1:34" x14ac:dyDescent="0.35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4"/>
    </row>
    <row r="258" spans="1:34" x14ac:dyDescent="0.35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4"/>
    </row>
    <row r="259" spans="1:34" x14ac:dyDescent="0.35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4"/>
    </row>
    <row r="260" spans="1:34" x14ac:dyDescent="0.35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4"/>
    </row>
    <row r="261" spans="1:34" x14ac:dyDescent="0.35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4"/>
    </row>
    <row r="262" spans="1:34" x14ac:dyDescent="0.35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4"/>
    </row>
    <row r="263" spans="1:34" x14ac:dyDescent="0.35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4"/>
    </row>
    <row r="264" spans="1:34" x14ac:dyDescent="0.35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4"/>
    </row>
    <row r="265" spans="1:34" x14ac:dyDescent="0.35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4"/>
    </row>
    <row r="266" spans="1:34" x14ac:dyDescent="0.35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4"/>
    </row>
    <row r="267" spans="1:34" x14ac:dyDescent="0.35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4"/>
    </row>
    <row r="268" spans="1:34" x14ac:dyDescent="0.35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4"/>
    </row>
    <row r="269" spans="1:34" x14ac:dyDescent="0.35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4"/>
    </row>
    <row r="270" spans="1:34" x14ac:dyDescent="0.35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4"/>
    </row>
    <row r="271" spans="1:34" x14ac:dyDescent="0.35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4"/>
    </row>
    <row r="272" spans="1:34" x14ac:dyDescent="0.35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4"/>
    </row>
    <row r="273" spans="1:34" x14ac:dyDescent="0.35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4"/>
    </row>
    <row r="274" spans="1:34" x14ac:dyDescent="0.35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4"/>
    </row>
    <row r="275" spans="1:34" x14ac:dyDescent="0.35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4"/>
    </row>
    <row r="276" spans="1:34" x14ac:dyDescent="0.35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4"/>
    </row>
    <row r="277" spans="1:34" x14ac:dyDescent="0.35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35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4"/>
    </row>
    <row r="279" spans="1:34" x14ac:dyDescent="0.35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4"/>
    </row>
    <row r="280" spans="1:34" x14ac:dyDescent="0.35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4"/>
    </row>
    <row r="281" spans="1:34" x14ac:dyDescent="0.35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4"/>
    </row>
    <row r="282" spans="1:34" x14ac:dyDescent="0.35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4"/>
    </row>
    <row r="283" spans="1:34" x14ac:dyDescent="0.35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4"/>
    </row>
    <row r="284" spans="1:34" x14ac:dyDescent="0.35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4"/>
    </row>
    <row r="285" spans="1:34" x14ac:dyDescent="0.35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4"/>
    </row>
    <row r="286" spans="1:34" x14ac:dyDescent="0.35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4"/>
    </row>
    <row r="287" spans="1:34" x14ac:dyDescent="0.35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4"/>
    </row>
    <row r="288" spans="1:34" x14ac:dyDescent="0.35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4"/>
    </row>
    <row r="289" spans="1:34" x14ac:dyDescent="0.35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4"/>
    </row>
    <row r="290" spans="1:34" x14ac:dyDescent="0.35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4"/>
    </row>
    <row r="291" spans="1:34" x14ac:dyDescent="0.35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4"/>
    </row>
    <row r="292" spans="1:34" x14ac:dyDescent="0.35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4"/>
    </row>
    <row r="293" spans="1:34" x14ac:dyDescent="0.35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4"/>
    </row>
    <row r="294" spans="1:34" x14ac:dyDescent="0.35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4"/>
    </row>
    <row r="295" spans="1:34" x14ac:dyDescent="0.35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4"/>
    </row>
    <row r="296" spans="1:34" x14ac:dyDescent="0.35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4"/>
    </row>
    <row r="297" spans="1:34" x14ac:dyDescent="0.35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7"/>
    </row>
  </sheetData>
  <mergeCells count="17">
    <mergeCell ref="AK17:AR17"/>
    <mergeCell ref="AK18:AR18"/>
    <mergeCell ref="AK19:AP19"/>
    <mergeCell ref="AQ19:AR19"/>
    <mergeCell ref="A14:AH30"/>
    <mergeCell ref="A35:AH297"/>
    <mergeCell ref="AK9:AP9"/>
    <mergeCell ref="AK11:AR11"/>
    <mergeCell ref="AK12:AR12"/>
    <mergeCell ref="AK13:AP13"/>
    <mergeCell ref="AK5:AP5"/>
    <mergeCell ref="AQ13:AR13"/>
    <mergeCell ref="G1:N1"/>
    <mergeCell ref="AK3:AR3"/>
    <mergeCell ref="AK4:AR4"/>
    <mergeCell ref="AK8:AR8"/>
    <mergeCell ref="AK7:A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2023-01-06T01:23:29Z</dcterms:created>
  <dcterms:modified xsi:type="dcterms:W3CDTF">2023-01-06T03:09:57Z</dcterms:modified>
</cp:coreProperties>
</file>