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EstaPastaDeTrabalho"/>
  <bookViews>
    <workbookView visibility="visible" minimized="0" showHorizontalScroll="1" showVerticalScroll="1" showSheetTabs="1" xWindow="-108" yWindow="-108" windowWidth="23256" windowHeight="13896" tabRatio="740" firstSheet="0" activeTab="2" autoFilterDateGrouping="1"/>
  </bookViews>
  <sheets>
    <sheet name="Gráfico" sheetId="1" state="visible" r:id="rId1"/>
    <sheet name="Relatório de Incidentes" sheetId="2" state="visible" r:id="rId2"/>
    <sheet name="Resolvidos-Fechados" sheetId="3" state="visible" r:id="rId3"/>
    <sheet name="Relatorio" sheetId="4" state="visible" r:id="rId4"/>
    <sheet name="_Hidden2" sheetId="5" state="hidden" r:id="rId5"/>
    <sheet name="_Hidden4" sheetId="6" state="hidden" r:id="rId6"/>
    <sheet name="_Hidden6" sheetId="7" state="hidden" r:id="rId7"/>
    <sheet name="_Hidden8" sheetId="8" state="hidden" r:id="rId8"/>
  </sheets>
  <definedNames>
    <definedName name="_xlnm._FilterDatabase" localSheetId="2" hidden="1">'Resolvidos-Fechados'!$B$1:$BD$874</definedName>
    <definedName name="_xlnm._FilterDatabase" localSheetId="3" hidden="1">'Relatorio'!$A$4:$D$7</definedName>
  </definedNames>
  <calcPr calcId="191029" fullCalcOnLoad="1"/>
  <pivotCaches>
    <pivotCache cacheId="0" r:id="rId9"/>
  </pivotCaches>
</workbook>
</file>

<file path=xl/styles.xml><?xml version="1.0" encoding="utf-8"?>
<styleSheet xmlns="http://schemas.openxmlformats.org/spreadsheetml/2006/main">
  <numFmts count="3">
    <numFmt numFmtId="164" formatCode="dd\/mm\/yyyy\ hh\:mm\:ss"/>
    <numFmt numFmtId="165" formatCode="d\/m\/yyyy\ hh\:mm\:ss"/>
    <numFmt numFmtId="166" formatCode="yyyy-mm-dd h:mm:ss"/>
  </numFmts>
  <fonts count="12">
    <font>
      <name val="Arial"/>
      <sz val="10"/>
    </font>
    <font>
      <name val="Arial"/>
      <family val="2"/>
      <color indexed="8"/>
      <sz val="6"/>
    </font>
    <font>
      <name val="Arial"/>
      <family val="2"/>
      <b val="1"/>
      <color indexed="9"/>
      <sz val="9"/>
    </font>
    <font>
      <name val="Arial"/>
      <family val="2"/>
      <color indexed="8"/>
      <sz val="8"/>
    </font>
    <font>
      <name val="Arial"/>
      <family val="2"/>
      <b val="1"/>
      <color theme="0"/>
      <sz val="8"/>
    </font>
    <font>
      <name val="Arial"/>
      <family val="2"/>
      <b val="1"/>
      <color theme="0"/>
      <sz val="9"/>
    </font>
    <font>
      <name val="Arial"/>
      <family val="2"/>
      <color theme="1"/>
      <sz val="8"/>
    </font>
    <font>
      <name val="Arial"/>
      <family val="2"/>
      <b val="1"/>
      <color rgb="FFFFFFFF"/>
      <sz val="9"/>
    </font>
    <font>
      <name val="Calibri"/>
      <family val="2"/>
      <b val="1"/>
      <color rgb="FFFFFFFF"/>
      <sz val="10"/>
    </font>
    <font>
      <name val="Arial"/>
      <family val="2"/>
      <color indexed="8"/>
      <sz val="8"/>
    </font>
    <font>
      <name val="Arial"/>
      <family val="2"/>
      <color rgb="FF000000"/>
      <sz val="8"/>
    </font>
    <font>
      <name val="Arial"/>
      <family val="2"/>
      <sz val="10"/>
    </font>
  </fonts>
  <fills count="12">
    <fill>
      <patternFill/>
    </fill>
    <fill>
      <patternFill patternType="gray125"/>
    </fill>
    <fill>
      <patternFill patternType="solid">
        <fgColor indexed="9"/>
        <bgColor indexed="9"/>
      </patternFill>
    </fill>
    <fill>
      <patternFill patternType="solid">
        <fgColor indexed="54"/>
        <bgColor indexed="9"/>
      </patternFill>
    </fill>
    <fill>
      <patternFill patternType="solid">
        <fgColor theme="8" tint="-0.499984740745262"/>
        <bgColor indexed="64"/>
      </patternFill>
    </fill>
    <fill>
      <patternFill patternType="solid">
        <fgColor theme="1" tint="0.0499893185216834"/>
        <bgColor indexed="64"/>
      </patternFill>
    </fill>
    <fill>
      <patternFill patternType="solid">
        <fgColor theme="6" tint="0.7999816888943144"/>
        <bgColor indexed="64"/>
      </patternFill>
    </fill>
    <fill>
      <patternFill patternType="solid">
        <fgColor rgb="FF305496"/>
        <bgColor indexed="64"/>
      </patternFill>
    </fill>
    <fill>
      <patternFill patternType="solid">
        <fgColor rgb="FFFF0000"/>
        <bgColor indexed="9"/>
      </patternFill>
    </fill>
    <fill>
      <patternFill patternType="solid">
        <fgColor theme="7" tint="0.5999938962981048"/>
        <bgColor indexed="64"/>
      </patternFill>
    </fill>
    <fill>
      <patternFill patternType="solid">
        <fgColor theme="0" tint="-0.0499893185216834"/>
        <bgColor indexed="64"/>
      </patternFill>
    </fill>
    <fill>
      <patternFill patternType="solid">
        <fgColor theme="0"/>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theme="0" tint="-0.1499984740745262"/>
      </left>
      <right style="thin">
        <color theme="0" tint="-0.1499984740745262"/>
      </right>
      <top style="thin">
        <color theme="0" tint="-0.1499984740745262"/>
      </top>
      <bottom/>
      <diagonal/>
    </border>
    <border>
      <left style="thin">
        <color indexed="64"/>
      </left>
      <right style="thin">
        <color indexed="64"/>
      </right>
      <top style="thin">
        <color indexed="64"/>
      </top>
      <bottom style="thin">
        <color indexed="64"/>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style="thin">
        <color indexed="8"/>
      </left>
      <right style="thin">
        <color indexed="64"/>
      </right>
      <top style="thin">
        <color indexed="8"/>
      </top>
      <bottom style="thin">
        <color indexed="8"/>
      </bottom>
      <diagonal/>
    </border>
    <border>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60">
    <xf numFmtId="0" fontId="0" fillId="0" borderId="0" pivotButton="0" quotePrefix="0" xfId="0"/>
    <xf numFmtId="0" fontId="1" fillId="2" borderId="0" applyAlignment="1" pivotButton="0" quotePrefix="0" xfId="0">
      <alignment vertical="center"/>
    </xf>
    <xf numFmtId="49" fontId="2" fillId="3" borderId="1" applyAlignment="1" pivotButton="0" quotePrefix="0" xfId="0">
      <alignment horizontal="center" vertical="center" wrapText="1"/>
    </xf>
    <xf numFmtId="0" fontId="4" fillId="4" borderId="0" applyAlignment="1" pivotButton="0" quotePrefix="0" xfId="0">
      <alignment horizontal="center" vertical="center" wrapText="1"/>
    </xf>
    <xf numFmtId="0" fontId="5" fillId="5" borderId="2" applyAlignment="1" pivotButton="0" quotePrefix="0" xfId="0">
      <alignment horizontal="center" vertical="center" wrapText="1"/>
    </xf>
    <xf numFmtId="0" fontId="0" fillId="0" borderId="0" applyAlignment="1" pivotButton="0" quotePrefix="0" xfId="0">
      <alignment vertical="center"/>
    </xf>
    <xf numFmtId="14" fontId="6" fillId="6" borderId="3" applyAlignment="1" pivotButton="0" quotePrefix="0" xfId="0">
      <alignment horizontal="center" vertical="center"/>
    </xf>
    <xf numFmtId="0" fontId="0"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horizontal="left"/>
    </xf>
    <xf numFmtId="0" fontId="7" fillId="7" borderId="0" applyAlignment="1" pivotButton="0" quotePrefix="0" xfId="0">
      <alignment horizontal="center" vertical="center"/>
    </xf>
    <xf numFmtId="0" fontId="8" fillId="7" borderId="0" applyAlignment="1" pivotButton="0" quotePrefix="0" xfId="0">
      <alignment horizontal="center" vertical="center"/>
    </xf>
    <xf numFmtId="0" fontId="0" fillId="0" borderId="0" pivotButton="1" quotePrefix="0" xfId="0"/>
    <xf numFmtId="164" fontId="9" fillId="2" borderId="1" applyAlignment="1" pivotButton="0" quotePrefix="0" xfId="0">
      <alignment horizontal="center" vertical="center"/>
    </xf>
    <xf numFmtId="49" fontId="9" fillId="2" borderId="1" applyAlignment="1" pivotButton="0" quotePrefix="0" xfId="0">
      <alignment horizontal="left" vertical="top"/>
    </xf>
    <xf numFmtId="165" fontId="9" fillId="2" borderId="1" applyAlignment="1" pivotButton="0" quotePrefix="0" xfId="0">
      <alignment horizontal="center" vertical="center"/>
    </xf>
    <xf numFmtId="0" fontId="9" fillId="2" borderId="1" applyAlignment="1" pivotButton="0" quotePrefix="0" xfId="0">
      <alignment horizontal="left" vertical="center"/>
    </xf>
    <xf numFmtId="49" fontId="9" fillId="2" borderId="1" applyAlignment="1" pivotButton="0" quotePrefix="0" xfId="0">
      <alignment horizontal="center"/>
    </xf>
    <xf numFmtId="49" fontId="9" fillId="2" borderId="1" applyAlignment="1" pivotButton="0" quotePrefix="0" xfId="0">
      <alignment horizontal="left" vertical="center"/>
    </xf>
    <xf numFmtId="49" fontId="9" fillId="2" borderId="1" applyAlignment="1" pivotButton="0" quotePrefix="0" xfId="0">
      <alignment horizontal="center" vertical="center"/>
    </xf>
    <xf numFmtId="0" fontId="9" fillId="2" borderId="1" applyAlignment="1" pivotButton="0" quotePrefix="0" xfId="0">
      <alignment horizontal="center" vertical="center"/>
    </xf>
    <xf numFmtId="0" fontId="3" fillId="2" borderId="4" applyAlignment="1" pivotButton="0" quotePrefix="0" xfId="0">
      <alignment horizontal="center" vertical="center"/>
    </xf>
    <xf numFmtId="49" fontId="3" fillId="2" borderId="4" applyAlignment="1" pivotButton="0" quotePrefix="0" xfId="0">
      <alignment horizontal="center" vertical="center"/>
    </xf>
    <xf numFmtId="1" fontId="3" fillId="2" borderId="4" applyAlignment="1" pivotButton="0" quotePrefix="0" xfId="0">
      <alignment horizontal="center" vertical="center"/>
    </xf>
    <xf numFmtId="49" fontId="3" fillId="2" borderId="1" applyAlignment="1" pivotButton="0" quotePrefix="0" xfId="0">
      <alignment horizontal="center"/>
    </xf>
    <xf numFmtId="49" fontId="2" fillId="8" borderId="1" applyAlignment="1" pivotButton="0" quotePrefix="0" xfId="0">
      <alignment horizontal="center" vertical="center" wrapText="1"/>
    </xf>
    <xf numFmtId="49" fontId="9" fillId="2" borderId="6" applyAlignment="1" pivotButton="0" quotePrefix="0" xfId="0">
      <alignment horizontal="left" vertical="top"/>
    </xf>
    <xf numFmtId="49" fontId="9" fillId="2" borderId="5" applyAlignment="1" pivotButton="0" quotePrefix="0" xfId="0">
      <alignment horizontal="left" vertical="top"/>
    </xf>
    <xf numFmtId="14" fontId="3" fillId="2" borderId="4" applyAlignment="1" pivotButton="0" quotePrefix="0" xfId="0">
      <alignment horizontal="center" vertical="center"/>
    </xf>
    <xf numFmtId="49" fontId="9" fillId="0" borderId="1" applyAlignment="1" pivotButton="0" quotePrefix="0" xfId="0">
      <alignment horizontal="left" vertical="center"/>
    </xf>
    <xf numFmtId="49" fontId="3" fillId="0" borderId="1" applyAlignment="1" pivotButton="0" quotePrefix="0" xfId="0">
      <alignment horizontal="left" vertical="center"/>
    </xf>
    <xf numFmtId="49" fontId="9" fillId="0" borderId="1" applyAlignment="1" pivotButton="0" quotePrefix="0" xfId="0">
      <alignment horizontal="center" vertical="center"/>
    </xf>
    <xf numFmtId="0" fontId="9" fillId="0" borderId="1" applyAlignment="1" pivotButton="0" quotePrefix="0" xfId="0">
      <alignment horizontal="center" vertical="center"/>
    </xf>
    <xf numFmtId="164" fontId="9" fillId="0" borderId="1" applyAlignment="1" pivotButton="0" quotePrefix="0" xfId="0">
      <alignment horizontal="center" vertical="center"/>
    </xf>
    <xf numFmtId="49" fontId="9" fillId="0" borderId="1" applyAlignment="1" pivotButton="0" quotePrefix="0" xfId="0">
      <alignment horizontal="left" vertical="top"/>
    </xf>
    <xf numFmtId="14" fontId="6" fillId="9" borderId="3" applyAlignment="1" pivotButton="0" quotePrefix="0" xfId="0">
      <alignment horizontal="left" vertical="center"/>
    </xf>
    <xf numFmtId="1" fontId="6" fillId="10" borderId="3" applyAlignment="1" pivotButton="0" quotePrefix="0" xfId="0">
      <alignment horizontal="center" vertical="center"/>
    </xf>
    <xf numFmtId="14" fontId="6" fillId="10" borderId="3" applyAlignment="1" pivotButton="0" quotePrefix="0" xfId="0">
      <alignment horizontal="center" vertical="center"/>
    </xf>
    <xf numFmtId="49" fontId="3" fillId="0" borderId="1" applyAlignment="1" pivotButton="0" quotePrefix="0" xfId="0">
      <alignment horizontal="left" vertical="top"/>
    </xf>
    <xf numFmtId="0" fontId="10" fillId="0" borderId="7" applyAlignment="1" pivotButton="0" quotePrefix="0" xfId="0">
      <alignment horizontal="center" vertical="center"/>
    </xf>
    <xf numFmtId="49" fontId="3" fillId="0" borderId="1" applyAlignment="1" pivotButton="0" quotePrefix="0" xfId="0">
      <alignment horizontal="center" vertical="center"/>
    </xf>
    <xf numFmtId="22" fontId="10" fillId="0" borderId="7" applyAlignment="1" pivotButton="0" quotePrefix="0" xfId="0">
      <alignment horizontal="center" vertical="top"/>
    </xf>
    <xf numFmtId="49" fontId="6" fillId="0" borderId="1" applyAlignment="1" pivotButton="0" quotePrefix="0" xfId="0">
      <alignment horizontal="center" vertical="center"/>
    </xf>
    <xf numFmtId="165" fontId="6" fillId="0" borderId="1" applyAlignment="1" pivotButton="0" quotePrefix="0" xfId="0">
      <alignment horizontal="center" vertical="center"/>
    </xf>
    <xf numFmtId="14" fontId="9" fillId="0" borderId="1" applyAlignment="1" pivotButton="0" quotePrefix="0" xfId="0">
      <alignment horizontal="center" vertical="center"/>
    </xf>
    <xf numFmtId="49" fontId="3" fillId="11" borderId="1" applyAlignment="1" pivotButton="0" quotePrefix="0" xfId="0">
      <alignment horizontal="center"/>
    </xf>
    <xf numFmtId="0" fontId="3" fillId="2" borderId="4" applyAlignment="1" pivotButton="0" quotePrefix="0" xfId="0">
      <alignment horizontal="center" vertical="center" wrapText="1"/>
    </xf>
    <xf numFmtId="49" fontId="9" fillId="0" borderId="8" applyAlignment="1" pivotButton="0" quotePrefix="0" xfId="0">
      <alignment horizontal="left" vertical="top"/>
    </xf>
    <xf numFmtId="49" fontId="9" fillId="0" borderId="6" applyAlignment="1" pivotButton="0" quotePrefix="0" xfId="0">
      <alignment horizontal="left" vertical="top"/>
    </xf>
    <xf numFmtId="49" fontId="9" fillId="0" borderId="3" applyAlignment="1" pivotButton="0" quotePrefix="0" xfId="0">
      <alignment horizontal="left" vertical="top"/>
    </xf>
    <xf numFmtId="49" fontId="3" fillId="0" borderId="1" applyAlignment="1" pivotButton="0" quotePrefix="0" xfId="0">
      <alignment horizontal="center"/>
    </xf>
    <xf numFmtId="0" fontId="11" fillId="0" borderId="0" pivotButton="0" quotePrefix="0" xfId="0"/>
    <xf numFmtId="14" fontId="0" fillId="0" borderId="0" pivotButton="0" quotePrefix="0" xfId="0"/>
    <xf numFmtId="49" fontId="9" fillId="0" borderId="5" applyAlignment="1" pivotButton="0" quotePrefix="0" xfId="0">
      <alignment horizontal="left" vertical="top"/>
    </xf>
    <xf numFmtId="14" fontId="6" fillId="0" borderId="3" applyAlignment="1" pivotButton="0" quotePrefix="0" xfId="0">
      <alignment horizontal="center" vertical="center"/>
    </xf>
    <xf numFmtId="49" fontId="9" fillId="0" borderId="1" applyAlignment="1" pivotButton="0" quotePrefix="0" xfId="0">
      <alignment horizontal="center"/>
    </xf>
    <xf numFmtId="0" fontId="1" fillId="2" borderId="0" applyAlignment="1" pivotButton="0" quotePrefix="0" xfId="0">
      <alignment horizontal="center" vertical="center"/>
    </xf>
    <xf numFmtId="49" fontId="2" fillId="3" borderId="9" applyAlignment="1" pivotButton="0" quotePrefix="0" xfId="0">
      <alignment horizontal="center" vertical="center" wrapText="1"/>
    </xf>
    <xf numFmtId="49" fontId="9" fillId="0" borderId="1" applyAlignment="1" pivotButton="0" quotePrefix="0" xfId="0">
      <alignment horizontal="center"/>
    </xf>
    <xf numFmtId="49" fontId="9" fillId="11" borderId="1" applyAlignment="1" pivotButton="0" quotePrefix="0" xfId="0">
      <alignment horizontal="center"/>
    </xf>
  </cellXfs>
  <cellStyles count="1">
    <cellStyle name="Normal" xfId="0" builtinId="0"/>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pivotCacheDefinition" Target="/xl/pivotCache/pivotCacheDefinition1.xml" Id="rId9" /><Relationship Type="http://schemas.openxmlformats.org/officeDocument/2006/relationships/styles" Target="styles.xml" Id="rId10" /><Relationship Type="http://schemas.openxmlformats.org/officeDocument/2006/relationships/theme" Target="theme/theme1.xml" Id="rId11" /></Relationships>
</file>

<file path=xl/charts/chart1.xml><?xml version="1.0" encoding="utf-8"?>
<chartSpace xmlns:a="http://schemas.openxmlformats.org/drawingml/2006/main" xmlns="http://schemas.openxmlformats.org/drawingml/2006/chart">
  <pivotSource>
    <name>[Relatório de Incidentes_Project Room_v1.xlsx]Relatorio!PivotTable2</name>
    <fmtId val="3610"/>
  </pivotSource>
  <chart>
    <title>
      <tx>
        <rich>
          <a:bodyPr rot="0" spcFirstLastPara="1" vertOverflow="ellipsis" vert="horz" wrap="square" anchor="ctr" anchorCtr="1"/>
          <a:lstStyle/>
          <a:p>
            <a:pPr algn="l">
              <a:defRPr sz="1200" b="0" i="0" strike="noStrike" kern="1200" spc="0" baseline="0">
                <a:solidFill>
                  <a:schemeClr val="bg1">
                    <a:lumMod val="50000"/>
                  </a:schemeClr>
                </a:solidFill>
                <a:latin typeface="+mn-lt"/>
                <a:ea typeface="+mn-ea"/>
                <a:cs typeface="+mn-cs"/>
              </a:defRPr>
            </a:pPr>
            <a:r>
              <a:rPr lang="en-US" sz="1200">
                <a:solidFill>
                  <a:schemeClr val="bg1">
                    <a:lumMod val="50000"/>
                  </a:schemeClr>
                </a:solidFill>
              </a:rPr>
              <a:t>Incidentes x Status x Data Prevista de Inicio de Produção</a:t>
            </a:r>
          </a:p>
        </rich>
      </tx>
      <layout>
        <manualLayout>
          <xMode val="edge"/>
          <yMode val="edge"/>
          <wMode val="factor"/>
          <hMode val="factor"/>
          <x val="0.1216383653735808"/>
          <y val="0.09433962264150944"/>
        </manualLayout>
      </layout>
      <overlay val="0"/>
      <spPr>
        <a:noFill/>
        <a:ln>
          <a:noFill/>
          <a:prstDash val="solid"/>
        </a:ln>
      </spPr>
      <txPr>
        <a:bodyPr rot="0" spcFirstLastPara="1" vertOverflow="ellipsis" vert="horz" wrap="square" anchor="ctr" anchorCtr="1"/>
        <a:lstStyle/>
        <a:p>
          <a:pPr algn="l">
            <a:defRPr sz="1200" b="0" i="0" strike="noStrike" kern="1200" spc="0" baseline="0">
              <a:solidFill>
                <a:schemeClr val="bg1">
                  <a:lumMod val="50000"/>
                </a:schemeClr>
              </a:solidFill>
              <a:latin typeface="+mn-lt"/>
              <a:ea typeface="+mn-ea"/>
              <a:cs typeface="+mn-cs"/>
            </a:defRPr>
          </a:pPr>
          <a:r>
            <a:t/>
          </a:r>
          <a:endParaRPr lang="pt-BR"/>
        </a:p>
      </txPr>
    </title>
    <pivotFmts>
      <pivotFmt>
        <idx val="0"/>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dLblPos val="inEnd"/>
          <showLegendKey val="0"/>
          <showVal val="1"/>
          <showCatName val="0"/>
          <showSerName val="0"/>
          <showPercent val="0"/>
          <showBubbleSize val="0"/>
        </dLbl>
      </pivotFmt>
      <pivotFmt>
        <idx val="1"/>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showLegendKey val="0"/>
          <showVal val="0"/>
          <showCatName val="0"/>
          <showSerName val="0"/>
          <showPercent val="0"/>
          <showBubbleSize val="0"/>
        </dLbl>
      </pivotFmt>
      <pivotFmt>
        <idx val="2"/>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dLblPos val="inEnd"/>
          <showLegendKey val="0"/>
          <showVal val="1"/>
          <showCatName val="0"/>
          <showSerName val="0"/>
          <showPercent val="0"/>
          <showBubbleSize val="0"/>
        </dLbl>
      </pivotFmt>
      <pivotFmt>
        <idx val="3"/>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showLegendKey val="0"/>
          <showVal val="0"/>
          <showCatName val="0"/>
          <showSerName val="0"/>
          <showPercent val="0"/>
          <showBubbleSize val="0"/>
        </dLbl>
      </pivotFmt>
      <pivotFmt>
        <idx val="4"/>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dLblPos val="inEnd"/>
          <showLegendKey val="0"/>
          <showVal val="1"/>
          <showCatName val="0"/>
          <showSerName val="0"/>
          <showPercent val="0"/>
          <showBubbleSize val="0"/>
        </dLbl>
      </pivotFmt>
      <pivotFmt>
        <idx val="5"/>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showLegendKey val="0"/>
          <showVal val="0"/>
          <showCatName val="0"/>
          <showSerName val="0"/>
          <showPercent val="0"/>
          <showBubbleSize val="0"/>
        </dLbl>
      </pivotFmt>
      <pivotFmt>
        <idx val="6"/>
        <spPr>
          <a:solidFill>
            <a:schemeClr val="accent1"/>
          </a:solidFill>
          <a:ln>
            <a:no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showLegendKey val="0"/>
          <showVal val="0"/>
          <showCatName val="0"/>
          <showSerName val="0"/>
          <showPercent val="0"/>
          <showBubbleSize val="0"/>
        </dLbl>
      </pivotFmt>
    </pivotFmts>
    <plotArea>
      <layout/>
      <barChart>
        <barDir val="col"/>
        <grouping val="stacked"/>
        <varyColors val="0"/>
        <ser>
          <idx val="0"/>
          <order val="0"/>
          <tx>
            <strRef>
              <f>Relatorio!$B$3:$B$4</f>
              <strCache>
                <ptCount val="1"/>
                <pt idx="0">
                  <v>05/09/2025</v>
                </pt>
              </strCache>
            </strRef>
          </tx>
          <spPr>
            <a:solidFill>
              <a:schemeClr val="accent1"/>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pt-BR"/>
              </a:p>
            </txPr>
            <dLblPos val="inEnd"/>
            <showLegendKey val="0"/>
            <showVal val="1"/>
            <showCatName val="0"/>
            <showSerName val="0"/>
            <showPercent val="0"/>
            <showBubbleSize val="0"/>
            <showLeaderLines val="0"/>
          </dLbls>
          <cat>
            <strRef>
              <f>Relatorio!$A$5:$A$6</f>
              <strCache>
                <ptCount val="1"/>
                <pt idx="0">
                  <v>Em Andamento</v>
                </pt>
              </strCache>
            </strRef>
          </cat>
          <val>
            <numRef>
              <f>Relatorio!$B$5:$B$6</f>
              <numCache>
                <formatCode>General</formatCode>
                <ptCount val="1"/>
                <pt idx="0">
                  <v>1</v>
                </pt>
              </numCache>
            </numRef>
          </val>
        </ser>
        <dLbls>
          <showLegendKey val="0"/>
          <showVal val="0"/>
          <showCatName val="0"/>
          <showSerName val="0"/>
          <showPercent val="0"/>
          <showBubbleSize val="0"/>
        </dLbls>
        <gapWidth val="150"/>
        <overlap val="100"/>
        <axId val="273576623"/>
        <axId val="273575663"/>
      </barChart>
      <catAx>
        <axId val="273576623"/>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pt-BR"/>
          </a:p>
        </txPr>
        <crossAx val="273575663"/>
        <crosses val="autoZero"/>
        <auto val="1"/>
        <lblAlgn val="ctr"/>
        <lblOffset val="100"/>
        <noMultiLvlLbl val="0"/>
      </catAx>
      <valAx>
        <axId val="273575663"/>
        <scaling>
          <orientation val="minMax"/>
        </scaling>
        <delete val="1"/>
        <axPos val="l"/>
        <numFmt formatCode="General" sourceLinked="1"/>
        <majorTickMark val="none"/>
        <minorTickMark val="none"/>
        <tickLblPos val="nextTo"/>
        <crossAx val="273576623"/>
        <crosses val="autoZero"/>
        <crossBetween val="between"/>
      </valAx>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pt-B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absolute">
    <from>
      <col>0</col>
      <colOff>160020</colOff>
      <row>0</row>
      <rowOff>83820</rowOff>
    </from>
    <to>
      <col>9</col>
      <colOff>449580</colOff>
      <row>14</row>
      <rowOff>152400</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Vieira, Mirele Silva Nascimento" refreshedDate="45875.37295" createdVersion="8" refreshedVersion="8" minRefreshableVersion="3" recordCount="4" r:id="rId1">
  <cacheSource type="worksheet">
    <worksheetSource ref="B1:BF1048576" sheet="Relatório de Incidentes"/>
  </cacheSource>
  <cacheFields count="57">
    <cacheField name="#" uniqueList="1" numFmtId="0" sqlType="0" hierarchy="0" level="0" databaseField="1">
      <sharedItems count="0" containsBlank="1"/>
    </cacheField>
    <cacheField name="SUMARIO" uniqueList="1" numFmtId="0" sqlType="0" hierarchy="0" level="0" databaseField="1">
      <sharedItems count="0" containsBlank="1"/>
    </cacheField>
    <cacheField name="DESCRIÇÃO" uniqueList="1" numFmtId="0" sqlType="0" hierarchy="0" level="0" databaseField="1">
      <sharedItems count="0" containsBlank="1"/>
    </cacheField>
    <cacheField name="STATUS" uniqueList="1" numFmtId="0" sqlType="0" hierarchy="0" level="0" databaseField="1">
      <sharedItems count="2" containsBlank="1">
        <s v="Em Andamento"/>
        <m/>
      </sharedItems>
    </cacheField>
    <cacheField name="ATIVO" uniqueList="1" numFmtId="0" sqlType="0" hierarchy="0" level="0" databaseField="1">
      <sharedItems count="0" containsBlank="1"/>
    </cacheField>
    <cacheField name="PRIORIDADE" uniqueList="1" numFmtId="0" sqlType="0" hierarchy="0" level="0" databaseField="1">
      <sharedItems count="0" containsBlank="1"/>
    </cacheField>
    <cacheField name="TIPO CHAMADO" uniqueList="1" numFmtId="0" sqlType="0" hierarchy="0" level="0" databaseField="1">
      <sharedItems count="0" containsBlank="1"/>
    </cacheField>
    <cacheField name="DIRECIONADO ERRADO" uniqueList="1" numFmtId="0" sqlType="0" hierarchy="0" level="0" databaseField="1">
      <sharedItems count="0" containsBlank="1" containsNonDate="0" containsString="0"/>
    </cacheField>
    <cacheField name="REABERTO" uniqueList="1" numFmtId="0" sqlType="0" hierarchy="0" level="0" databaseField="1">
      <sharedItems count="0" containsBlank="1" containsInteger="1" containsNumber="1" containsString="0" minValue="1" maxValue="1"/>
    </cacheField>
    <cacheField name="STATUS SLA" uniqueList="1" numFmtId="0" sqlType="0" hierarchy="0" level="0" databaseField="1">
      <sharedItems count="0" containsBlank="1" containsNonDate="0" containsString="0"/>
    </cacheField>
    <cacheField name="CRIADO" uniqueList="1" numFmtId="0" sqlType="0" hierarchy="0" level="0" databaseField="1">
      <sharedItems count="0" containsBlank="1" containsDate="1" containsNonDate="0" containsString="0" minDate="2025-07-24T10:54:00" maxDate="2025-07-24T10:54:00"/>
    </cacheField>
    <cacheField name="DATA AGENDAMENTO" uniqueList="1" numFmtId="0" sqlType="0" hierarchy="0" level="0" databaseField="1">
      <sharedItems count="0" containsBlank="1" containsNonDate="0" containsString="0"/>
    </cacheField>
    <cacheField name="DATA PREVISÃO SOLUÇÃO" uniqueList="1" numFmtId="0" sqlType="0" hierarchy="0" level="0" databaseField="1">
      <sharedItems count="0" containsBlank="1" containsNonDate="0" containsString="0"/>
    </cacheField>
    <cacheField name="DATA RESOLUÇÃO" uniqueList="1" numFmtId="0" sqlType="0" hierarchy="0" level="0" databaseField="1">
      <sharedItems count="0" containsBlank="1" containsNonDate="0" containsString="0"/>
    </cacheField>
    <cacheField name="DATA FECHAMENTO" uniqueList="1" numFmtId="0" sqlType="0" hierarchy="0" level="0" databaseField="1">
      <sharedItems count="0" containsBlank="1" containsNonDate="0" containsString="0"/>
    </cacheField>
    <cacheField name="USUÁRIO AFETADO" uniqueList="1" numFmtId="0" sqlType="0" hierarchy="0" level="0" databaseField="1">
      <sharedItems count="0" containsBlank="1"/>
    </cacheField>
    <cacheField name="LOCALIZAÇÃO" uniqueList="1" numFmtId="0" sqlType="0" hierarchy="0" level="0" databaseField="1">
      <sharedItems count="0" containsBlank="1"/>
    </cacheField>
    <cacheField name="SOLICITANTE" uniqueList="1" numFmtId="0" sqlType="0" hierarchy="0" level="0" databaseField="1">
      <sharedItems count="0" containsBlank="1"/>
    </cacheField>
    <cacheField name="GRUPO RESPONSÁVEL" uniqueList="1" numFmtId="0" sqlType="0" hierarchy="0" level="0" databaseField="1">
      <sharedItems count="2" containsBlank="1">
        <s v="Garantia de Projetos - PROJECT ROOM"/>
        <m/>
      </sharedItems>
    </cacheField>
    <cacheField name="RESPONSÁVEL" uniqueList="1" numFmtId="0" sqlType="0" hierarchy="0" level="0" databaseField="1">
      <sharedItems count="0" containsBlank="1"/>
    </cacheField>
    <cacheField name="TIPO DE FECHAMENTO" uniqueList="1" numFmtId="0" sqlType="0" hierarchy="0" level="0" databaseField="1">
      <sharedItems count="0" containsBlank="1"/>
    </cacheField>
    <cacheField name="CATEGORIA" uniqueList="1" numFmtId="0" sqlType="0" hierarchy="0" level="0" databaseField="1">
      <sharedItems count="0" containsBlank="1" containsNonDate="0" containsString="0"/>
    </cacheField>
    <cacheField name="SUBCATEGORIA" uniqueList="1" numFmtId="0" sqlType="0" hierarchy="0" level="0" databaseField="1">
      <sharedItems count="0" containsBlank="1" containsNonDate="0" containsString="0"/>
    </cacheField>
    <cacheField name="PRODUTO" uniqueList="1" numFmtId="0" sqlType="0" hierarchy="0" level="0" databaseField="1">
      <sharedItems count="0" containsBlank="1" containsNonDate="0" containsString="0"/>
    </cacheField>
    <cacheField name="PROBLEMA" uniqueList="1" numFmtId="0" sqlType="0" hierarchy="0" level="0" databaseField="1">
      <sharedItems count="0" containsBlank="1" containsNonDate="0" containsString="0"/>
    </cacheField>
    <cacheField name="CLASSIFICAÇÃO" uniqueList="1" numFmtId="0" sqlType="0" hierarchy="0" level="0" databaseField="1">
      <sharedItems count="0" containsBlank="1" containsNonDate="0" containsString="0"/>
    </cacheField>
    <cacheField name="TEMPO DE SOLUÇÃO" uniqueList="1" numFmtId="0" sqlType="0" hierarchy="0" level="0" databaseField="1">
      <sharedItems count="0" containsBlank="1"/>
    </cacheField>
    <cacheField name="RM" uniqueList="1" numFmtId="0" sqlType="0" hierarchy="0" level="0" databaseField="1">
      <sharedItems count="0" containsBlank="1" containsNonDate="0" containsString="0"/>
    </cacheField>
    <cacheField name="DIRETORIA" uniqueList="1" numFmtId="0" sqlType="0" hierarchy="0" level="0" databaseField="1">
      <sharedItems count="0" containsBlank="1" containsNonDate="0" containsString="0"/>
    </cacheField>
    <cacheField name="CANAL DE ACIONAMENTO" uniqueList="1" numFmtId="0" sqlType="0" hierarchy="0" level="0" databaseField="1">
      <sharedItems count="0" containsBlank="1"/>
    </cacheField>
    <cacheField name="DESCRIÇÃO DA SOLUÇÃO APLICADA" uniqueList="1" numFmtId="0" sqlType="0" hierarchy="0" level="0" databaseField="1">
      <sharedItems count="0" containsBlank="1" containsNonDate="0" containsString="0"/>
    </cacheField>
    <cacheField name="CAUSA IDENTIFICADA" uniqueList="1" numFmtId="0" sqlType="0" hierarchy="0" level="0" databaseField="1">
      <sharedItems count="0" containsBlank="1" containsNonDate="0" containsString="0"/>
    </cacheField>
    <cacheField name="IMPACTO GERADO PARA O NEGÓCIO" uniqueList="1" numFmtId="0" sqlType="0" hierarchy="0" level="0" databaseField="1">
      <sharedItems count="0" containsBlank="1" containsNonDate="0" containsString="0"/>
    </cacheField>
    <cacheField name="RECLASSIFICADO" uniqueList="1" numFmtId="0" sqlType="0" hierarchy="0" level="0" databaseField="1">
      <sharedItems count="0" containsBlank="1" containsNonDate="0" containsString="0"/>
    </cacheField>
    <cacheField name="Tempo até a primeira resposta" uniqueList="1" numFmtId="0" sqlType="0" hierarchy="0" level="0" databaseField="1">
      <sharedItems count="0" containsBlank="1"/>
    </cacheField>
    <cacheField name="MACRO PROCESSO" uniqueList="1" numFmtId="0" sqlType="0" hierarchy="0" level="0" databaseField="1">
      <sharedItems count="0" containsBlank="1" containsNonDate="0" containsString="0"/>
    </cacheField>
    <cacheField name="ITEM DE CONFIGURAÇÃO" uniqueList="1" numFmtId="0" sqlType="0" hierarchy="0" level="0" databaseField="1">
      <sharedItems count="0" containsBlank="1"/>
    </cacheField>
    <cacheField name="DATA PREV. TER. ANÁLISE" uniqueList="1" numFmtId="0" sqlType="0" hierarchy="0" level="0" databaseField="1">
      <sharedItems count="0" containsBlank="1" containsDate="1" containsNonDate="0" containsString="0" minDate="2025-08-11T00:00:00" maxDate="2025-08-12T00:00:00"/>
    </cacheField>
    <cacheField name="DATA PREV. INI. HOMOLOGAÇAÕ" uniqueList="1" numFmtId="0" sqlType="0" hierarchy="0" level="0" databaseField="1">
      <sharedItems count="0" containsBlank="1" containsDate="1" containsNonDate="0" containsString="0" minDate="2025-09-03T00:00:00" maxDate="2025-09-04T00:00:00"/>
    </cacheField>
    <cacheField name="DATA PREV. TER. DESENVOLVIMENTO" uniqueList="1" numFmtId="0" sqlType="0" hierarchy="0" level="0" databaseField="1">
      <sharedItems count="0" containsBlank="1" containsDate="1" containsNonDate="0" containsString="0" minDate="2025-08-20T00:00:00" maxDate="2025-08-21T00:00:00"/>
    </cacheField>
    <cacheField name="DATA PREV. INI. PRODUÇÃO" uniqueList="1" numFmtId="0" sqlType="0" hierarchy="0" level="0" databaseField="1">
      <sharedItems count="2" containsBlank="1" containsDate="1" containsNonDate="0" containsString="0" minDate="2025-09-05T00:00:00" maxDate="2025-09-06T00:00:00">
        <d v="2025-09-05T00:00:00"/>
        <m/>
      </sharedItems>
    </cacheField>
    <cacheField name="RQM" uniqueList="1" numFmtId="0" sqlType="0" hierarchy="0" level="0" databaseField="1">
      <sharedItems count="0" containsBlank="1" containsNonDate="0" containsString="0"/>
    </cacheField>
    <cacheField name="CHAMADO PAI" uniqueList="1" numFmtId="0" sqlType="0" hierarchy="0" level="0" databaseField="1">
      <sharedItems count="0" containsBlank="1" containsNonDate="0" containsString="0"/>
    </cacheField>
    <cacheField name="ATTASK ANTIGO" uniqueList="1" numFmtId="0" sqlType="0" hierarchy="0" level="0" databaseField="1">
      <sharedItems count="0" containsBlank="1" containsNonDate="0" containsString="0"/>
    </cacheField>
    <cacheField name="PRIORIZADO" uniqueList="1" numFmtId="0" sqlType="0" hierarchy="0" level="0" databaseField="1">
      <sharedItems count="0" containsBlank="1" containsNonDate="0" containsString="0"/>
    </cacheField>
    <cacheField name="CAUSA RAIZ" uniqueList="1" numFmtId="0" sqlType="0" hierarchy="0" level="0" databaseField="1">
      <sharedItems count="0" containsBlank="1" containsNonDate="0" containsString="0"/>
    </cacheField>
    <cacheField name="ADERENTE" uniqueList="1" numFmtId="0" sqlType="0" hierarchy="0" level="0" databaseField="1">
      <sharedItems count="0" containsBlank="1" containsNonDate="0" containsString="0"/>
    </cacheField>
    <cacheField name="DATA ÚLTIMA MODIFICAÇÃO" uniqueList="1" numFmtId="0" sqlType="0" hierarchy="0" level="0" databaseField="1">
      <sharedItems count="0" containsBlank="1" containsNonDate="0" containsString="0"/>
    </cacheField>
    <cacheField name="ATTASK" uniqueList="1" numFmtId="0" sqlType="0" hierarchy="0" level="0" databaseField="1">
      <sharedItems count="0" containsBlank="1" containsNonDate="0" containsString="0"/>
    </cacheField>
    <cacheField name="GERENTE" uniqueList="1" numFmtId="0" sqlType="0" hierarchy="0" level="0" databaseField="1">
      <sharedItems count="0" containsBlank="1" containsNonDate="0" containsString="0"/>
    </cacheField>
    <cacheField name="AGING" uniqueList="1" numFmtId="0" sqlType="0" hierarchy="0" level="0" databaseField="1">
      <sharedItems count="0" containsBlank="1" containsNumber="1" containsString="0" minValue="12.54583333332994" maxValue="12.54583333332994"/>
    </cacheField>
    <cacheField name="CRIAÇÃO" uniqueList="1" numFmtId="0" sqlType="0" hierarchy="0" level="0" databaseField="1">
      <sharedItems count="0" containsBlank="1" containsDate="1" containsNonDate="0" containsString="0" minDate="2025-07-24T00:00:00" maxDate="2025-07-25T00:00:00"/>
    </cacheField>
    <cacheField name="ANÁLISE" uniqueList="1" numFmtId="0" sqlType="0" hierarchy="0" level="0" databaseField="1">
      <sharedItems count="0" containsBlank="1" containsDate="1" containsNonDate="0" containsString="0" minDate="2025-08-11T00:00:00" maxDate="2025-08-12T00:00:00"/>
    </cacheField>
    <cacheField name="DEV" uniqueList="1" numFmtId="0" sqlType="0" hierarchy="0" level="0" databaseField="1">
      <sharedItems count="0" containsBlank="1" containsDate="1" containsNonDate="0" containsString="0" minDate="2025-08-20T00:00:00" maxDate="2025-08-21T00:00:00"/>
    </cacheField>
    <cacheField name="HML (início)" uniqueList="1" numFmtId="0" sqlType="0" hierarchy="0" level="0" databaseField="1">
      <sharedItems count="0" containsBlank="1" containsDate="1" containsNonDate="0" containsString="0" minDate="2025-09-03T00:00:00" maxDate="2025-09-04T00:00:00"/>
    </cacheField>
    <cacheField name="PROD" uniqueList="1" numFmtId="0" sqlType="0" hierarchy="0" level="0" databaseField="1">
      <sharedItems count="0" containsBlank="1" containsDate="1" containsNonDate="0" containsString="0" minDate="2025-09-05T00:00:00" maxDate="2025-09-06T00:00:00"/>
    </cacheField>
    <cacheField name="INCONSISTÊNCIA" uniqueList="1" numFmtId="0" sqlType="0" hierarchy="0" level="0" databaseField="1">
      <sharedItems count="0" containsBlank="1"/>
    </cacheField>
  </cacheFields>
</pivotCacheDefinition>
</file>

<file path=xl/pivotCache/pivotCacheRecords1.xml><?xml version="1.0" encoding="utf-8"?>
<pivotCacheRecords xmlns="http://schemas.openxmlformats.org/spreadsheetml/2006/main" count="4">
  <r>
    <s v="SKYIT-1872314"/>
    <s v="Compatibilidade de Ofertas | Fibra"/>
    <s v="GARANTIA DE PROJETO 25.0110.1.BL-Produto 300 MB Retenção. _x000a__x000a_Após Upgr para SKY BANDA LARGA FIBRA 300 MB PTV - P não comprou o SVA - ASSINATURAS DIGITAIS BL FIBRA VIII COMBO LIGHT - P _x000a__x000a__x000a__x000a_contas: 1539344024 e 1539309865. _x000a__x000a_Att,."/>
    <x v="0"/>
    <s v="ATIVO"/>
    <s v="Baixa"/>
    <s v="Incident"/>
    <m/>
    <n v="1"/>
    <m/>
    <d v="2025-07-24T10:54:00"/>
    <m/>
    <m/>
    <m/>
    <m/>
    <s v="Producao"/>
    <s v="Garantia de Projetos - PROJECT ROOM"/>
    <s v="Lucas Souto Silvério"/>
    <x v="0"/>
    <s v="Breno Henrique Tesch"/>
    <s v="Orientação Ao Usuário"/>
    <m/>
    <m/>
    <m/>
    <m/>
    <m/>
    <s v="1 d 11h "/>
    <m/>
    <m/>
    <s v="Portal"/>
    <m/>
    <m/>
    <m/>
    <m/>
    <s v="5 min "/>
    <m/>
    <s v="Camunda-Fibra"/>
    <d v="2025-08-11T00:00:00"/>
    <d v="2025-09-03T00:00:00"/>
    <d v="2025-08-20T00:00:00"/>
    <x v="0"/>
    <m/>
    <m/>
    <m/>
    <m/>
    <m/>
    <m/>
    <m/>
    <m/>
    <m/>
    <n v="12.54583333332994"/>
    <d v="2025-07-24T00:00:00"/>
    <d v="2025-08-11T00:00:00"/>
    <d v="2025-08-20T00:00:00"/>
    <d v="2025-09-03T00:00:00"/>
    <d v="2025-09-05T00:00:00"/>
    <s v=""/>
  </r>
  <r>
    <m/>
    <m/>
    <m/>
    <x v="1"/>
    <m/>
    <m/>
    <m/>
    <m/>
    <m/>
    <m/>
    <m/>
    <m/>
    <m/>
    <m/>
    <m/>
    <m/>
    <m/>
    <m/>
    <x v="1"/>
    <m/>
    <m/>
    <m/>
    <m/>
    <m/>
    <m/>
    <m/>
    <m/>
    <m/>
    <m/>
    <m/>
    <m/>
    <m/>
    <m/>
    <m/>
    <m/>
    <m/>
    <m/>
    <m/>
    <m/>
    <m/>
    <x v="1"/>
    <m/>
    <m/>
    <m/>
    <m/>
    <m/>
    <m/>
    <m/>
    <m/>
    <m/>
    <m/>
    <m/>
    <m/>
    <m/>
    <m/>
    <m/>
    <m/>
  </r>
  <r>
    <m/>
    <m/>
    <m/>
    <x v="1"/>
    <m/>
    <m/>
    <m/>
    <m/>
    <m/>
    <m/>
    <m/>
    <m/>
    <m/>
    <m/>
    <m/>
    <m/>
    <m/>
    <m/>
    <x v="1"/>
    <m/>
    <m/>
    <m/>
    <m/>
    <m/>
    <m/>
    <m/>
    <m/>
    <m/>
    <m/>
    <m/>
    <m/>
    <m/>
    <m/>
    <m/>
    <m/>
    <m/>
    <m/>
    <m/>
    <m/>
    <m/>
    <x v="1"/>
    <m/>
    <m/>
    <m/>
    <m/>
    <m/>
    <m/>
    <m/>
    <m/>
    <m/>
    <m/>
    <m/>
    <m/>
    <m/>
    <m/>
    <m/>
    <m/>
  </r>
  <r>
    <m/>
    <m/>
    <m/>
    <x v="1"/>
    <m/>
    <m/>
    <m/>
    <m/>
    <m/>
    <m/>
    <m/>
    <m/>
    <m/>
    <m/>
    <m/>
    <m/>
    <m/>
    <m/>
    <x v="1"/>
    <m/>
    <m/>
    <m/>
    <m/>
    <m/>
    <m/>
    <m/>
    <m/>
    <m/>
    <m/>
    <m/>
    <m/>
    <m/>
    <m/>
    <m/>
    <m/>
    <m/>
    <m/>
    <m/>
    <m/>
    <m/>
    <x v="1"/>
    <m/>
    <m/>
    <m/>
    <m/>
    <m/>
    <m/>
    <m/>
    <m/>
    <m/>
    <m/>
    <m/>
    <m/>
    <m/>
    <m/>
    <m/>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2" cacheId="0" dataOnRows="0" dataCaption="Values"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6" indent="0" showEmptyRow="0" showEmptyCol="0" showHeaders="1" compact="1" outline="1" outlineData="1" compactData="1" published="0" gridDropZones="0" immersive="1" multipleFieldFilters="0" chartFormat="3624" fieldListSortAscending="0" mdxSubqueries="0" applyNumberFormats="0" applyBorderFormats="0" applyFontFormats="0" applyPatternFormats="0" applyAlignmentFormats="0" applyWidthHeightFormats="1" r:id="rId1">
  <location ref="A3:C6" firstHeaderRow="1" firstDataRow="2" firstDataCol="1" rowPageCount="1" colPageCount="1"/>
  <pivotFields count="57">
    <pivotField dataField="1"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3">
        <item t="data" sd="1" x="0"/>
        <item t="data" h="1"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22"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 outline="1" subtotalTop="1" dragToRow="1" dragToCol="1" dragToPage="1" dragToData="1" dragOff="1" showAll="0" topAutoShow="1" itemPageCount="10" sortType="manual" defaultSubtotal="1"/>
    <pivotField showDropDowns="1" compact="1" numFmtId="1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1">
    <field x="3"/>
  </rowFields>
  <rowItems count="2">
    <i t="data" r="0" i="0">
      <x v="0"/>
    </i>
    <i t="grand" r="0" i="0">
      <x v="0"/>
    </i>
  </rowItems>
  <colFields count="1">
    <field x="40"/>
  </colFields>
  <colItems count="2">
    <i t="data" r="0" i="0">
      <x v="0"/>
    </i>
    <i t="grand" r="0" i="0">
      <x v="0"/>
    </i>
  </colItems>
  <pageFields count="1">
    <pageField fld="18" hier="-1"/>
  </pageFields>
  <dataFields count="1">
    <dataField name="Count of #" fld="0" subtotal="count" showDataAs="normal" baseField="0" baseItem="0"/>
  </dataFields>
  <chartFormats count="9">
    <chartFormat chart="5" format="420" series="1">
      <pivotArea type="data" dataOnly="1" outline="0" fieldPosition="0">
        <references count="2">
          <reference field="4294967294" selected="0">
            <x v="0"/>
          </reference>
          <reference field="40" selected="0">
            <x v="0"/>
          </reference>
        </references>
      </pivotArea>
    </chartFormat>
    <chartFormat chart="5" format="423" series="1">
      <pivotArea type="data" dataOnly="1" outline="0" fieldPosition="0">
        <references count="2">
          <reference field="4294967294" selected="0">
            <x v="0"/>
          </reference>
          <reference field="40" selected="0">
            <x v="1"/>
          </reference>
        </references>
      </pivotArea>
    </chartFormat>
    <chartFormat chart="3607" format="0" series="1">
      <pivotArea type="data" dataOnly="1" outline="0" fieldPosition="0">
        <references count="2">
          <reference field="4294967294" selected="0">
            <x v="0"/>
          </reference>
          <reference field="40" selected="0">
            <x v="0"/>
          </reference>
        </references>
      </pivotArea>
    </chartFormat>
    <chartFormat chart="3607" format="1" series="1">
      <pivotArea type="data" dataOnly="1" outline="0" fieldPosition="0">
        <references count="2">
          <reference field="4294967294" selected="0">
            <x v="0"/>
          </reference>
          <reference field="40" selected="0">
            <x v="1"/>
          </reference>
        </references>
      </pivotArea>
    </chartFormat>
    <chartFormat chart="3610" format="4" series="1">
      <pivotArea type="data" dataOnly="1" outline="0" fieldPosition="0">
        <references count="2">
          <reference field="4294967294" selected="0">
            <x v="0"/>
          </reference>
          <reference field="40" selected="0">
            <x v="0"/>
          </reference>
        </references>
      </pivotArea>
    </chartFormat>
    <chartFormat chart="3610" format="5" series="1">
      <pivotArea type="data" dataOnly="1" outline="0" fieldPosition="0">
        <references count="2">
          <reference field="4294967294" selected="0">
            <x v="0"/>
          </reference>
          <reference field="40" selected="0">
            <x v="1"/>
          </reference>
        </references>
      </pivotArea>
    </chartFormat>
    <chartFormat chart="3610" format="6" series="1">
      <pivotArea type="data" dataOnly="1" outline="0" fieldPosition="0">
        <references count="2">
          <reference field="4294967294" selected="0">
            <x v="0"/>
          </reference>
          <reference field="3" selected="0">
            <x v="0"/>
          </reference>
        </references>
      </pivotArea>
    </chartFormat>
    <chartFormat chart="3607" format="2" series="1">
      <pivotArea type="data" dataOnly="1" outline="0" fieldPosition="0">
        <references count="2">
          <reference field="4294967294" selected="0">
            <x v="0"/>
          </reference>
          <reference field="3" selected="0">
            <x v="0"/>
          </reference>
        </references>
      </pivotArea>
    </chartFormat>
    <chartFormat chart="5" format="424" series="1">
      <pivotArea type="data" dataOnly="1" outline="0" fieldPosition="0">
        <references count="2">
          <reference field="4294967294" selected="0">
            <x v="0"/>
          </reference>
          <reference field="3" selected="0">
            <x v="0"/>
          </reference>
        </references>
      </pivotArea>
    </chartFormat>
  </chartFormat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pivotTable" Target="/xl/pivotTables/pivotTable1.xml" Id="rId1" /></Relationships>
</file>

<file path=xl/worksheets/sheet1.xml><?xml version="1.0" encoding="utf-8"?>
<worksheet xmlns="http://schemas.openxmlformats.org/spreadsheetml/2006/main">
  <sheetPr codeName="Planilha1">
    <outlinePr summaryBelow="1" summaryRight="1"/>
    <pageSetUpPr/>
  </sheetPr>
  <dimension ref="B2:Q14"/>
  <sheetViews>
    <sheetView showGridLines="0" zoomScaleNormal="100" workbookViewId="0">
      <selection activeCell="K3" sqref="K3"/>
    </sheetView>
  </sheetViews>
  <sheetFormatPr baseColWidth="8" defaultRowHeight="13.2"/>
  <cols>
    <col width="3.44140625" customWidth="1" min="1" max="1"/>
    <col width="14" bestFit="1" customWidth="1" min="11" max="11"/>
    <col width="40.6640625" customWidth="1" min="12" max="12"/>
    <col width="16.33203125" customWidth="1" min="13" max="13"/>
    <col width="10.5546875" customWidth="1" min="14" max="14"/>
    <col width="18.88671875" customWidth="1" min="15" max="15"/>
  </cols>
  <sheetData>
    <row r="2" ht="13.8" customHeight="1">
      <c r="K2" s="10" t="inlineStr">
        <is>
          <t>IR</t>
        </is>
      </c>
      <c r="L2" s="10" t="inlineStr">
        <is>
          <t>SUMÁRIO</t>
        </is>
      </c>
      <c r="M2" s="10" t="inlineStr">
        <is>
          <t>STATUS</t>
        </is>
      </c>
      <c r="N2" s="10" t="inlineStr">
        <is>
          <t>PROD</t>
        </is>
      </c>
      <c r="O2" s="11" t="inlineStr">
        <is>
          <t>BACKLOG / IMPACTO</t>
        </is>
      </c>
      <c r="P2" s="11" t="inlineStr">
        <is>
          <t>DATA</t>
        </is>
      </c>
      <c r="Q2" s="11" t="inlineStr">
        <is>
          <t>AGING</t>
        </is>
      </c>
    </row>
    <row r="3">
      <c r="K3" s="46">
        <f t="array" ref="K3">OFFSET('Relatório de Incidentes'!$B$2,0,0,COUNTA('Relatório de Incidentes'!$B$2:$B$1048576),1)</f>
        <v/>
      </c>
      <c r="L3" s="46">
        <f t="array" ref="L3">OFFSET('Relatório de Incidentes'!$C$2,0,0,COUNTA('Relatório de Incidentes'!$B$2:$B$1048576),1)</f>
        <v/>
      </c>
      <c r="M3" s="28">
        <f t="array" ref="M3">OFFSET('Relatório de Incidentes'!$E$2,0,0,COUNTA('Relatório de Incidentes'!$B$2:$B$1048576),1)</f>
        <v/>
      </c>
      <c r="N3" s="28">
        <f t="array" ref="N3">OFFSET('Relatório de Incidentes'!$BE$2,0,0,COUNTA('Relatório de Incidentes'!$B$2:$B$1048576),1)</f>
        <v/>
      </c>
      <c r="O3" s="21" t="n"/>
      <c r="P3" s="22" t="n"/>
      <c r="Q3" s="23">
        <f t="array" ref="Q3">OFFSET('Relatório de Incidentes'!$AZ$2,0,0,COUNTA('Relatório de Incidentes'!$B$2:$B$1048576),1)</f>
        <v/>
      </c>
    </row>
    <row r="4">
      <c r="K4" s="46" t="n"/>
      <c r="L4" s="46" t="n"/>
      <c r="M4" s="28" t="n"/>
      <c r="N4" s="28" t="n"/>
      <c r="O4" s="21" t="n"/>
      <c r="P4" s="22" t="n"/>
      <c r="Q4" s="23" t="n"/>
    </row>
    <row r="5">
      <c r="K5" s="46" t="n"/>
      <c r="L5" s="46" t="n"/>
      <c r="M5" s="28" t="n"/>
      <c r="N5" s="28" t="n"/>
      <c r="O5" s="21" t="n"/>
      <c r="P5" s="22" t="n"/>
      <c r="Q5" s="23" t="n"/>
    </row>
    <row r="6">
      <c r="K6" s="46" t="n"/>
      <c r="L6" s="46" t="n"/>
      <c r="M6" s="28" t="n"/>
      <c r="N6" s="28" t="n"/>
      <c r="O6" s="21" t="n"/>
      <c r="P6" s="22" t="n"/>
      <c r="Q6" s="23" t="n"/>
    </row>
    <row r="7">
      <c r="K7" s="46" t="n"/>
      <c r="L7" s="46" t="n"/>
      <c r="M7" s="28" t="n"/>
      <c r="N7" s="28" t="n"/>
      <c r="O7" s="21" t="n"/>
      <c r="P7" s="22" t="n"/>
      <c r="Q7" s="23" t="n"/>
    </row>
    <row r="8">
      <c r="K8" s="46" t="n"/>
      <c r="L8" s="46" t="n"/>
      <c r="M8" s="28" t="n"/>
      <c r="N8" s="28" t="n"/>
      <c r="O8" s="21" t="n"/>
      <c r="P8" s="22" t="n"/>
      <c r="Q8" s="23" t="n"/>
    </row>
    <row r="9">
      <c r="B9" s="51" t="n"/>
      <c r="K9" s="46" t="n"/>
      <c r="L9" s="46" t="n"/>
      <c r="M9" s="28" t="n"/>
      <c r="N9" s="28" t="n"/>
      <c r="O9" s="21" t="n"/>
      <c r="P9" s="22" t="n"/>
      <c r="Q9" s="23" t="n"/>
    </row>
    <row r="10">
      <c r="K10" s="46" t="n"/>
      <c r="L10" s="46" t="n"/>
      <c r="M10" s="28" t="n"/>
      <c r="N10" s="28" t="n"/>
      <c r="O10" s="21" t="n"/>
      <c r="P10" s="22" t="n"/>
      <c r="Q10" s="23" t="n"/>
    </row>
    <row r="11">
      <c r="K11" s="46" t="n"/>
      <c r="L11" s="46" t="n"/>
      <c r="M11" s="28" t="n"/>
      <c r="N11" s="28" t="n"/>
      <c r="O11" s="21" t="n"/>
      <c r="P11" s="22" t="n"/>
      <c r="Q11" s="23" t="n"/>
    </row>
    <row r="12">
      <c r="K12" s="46" t="n"/>
      <c r="L12" s="46" t="n"/>
      <c r="M12" s="28" t="n"/>
      <c r="N12" s="28" t="n"/>
      <c r="O12" s="21" t="n"/>
      <c r="P12" s="22" t="n"/>
      <c r="Q12" s="23" t="n"/>
    </row>
    <row r="13">
      <c r="K13" s="46" t="n"/>
      <c r="L13" s="46" t="n"/>
      <c r="M13" s="28" t="n"/>
      <c r="N13" s="28" t="n"/>
      <c r="O13" s="21" t="n"/>
      <c r="P13" s="22" t="n"/>
      <c r="Q13" s="23" t="n"/>
    </row>
    <row r="14">
      <c r="K14" s="46" t="n"/>
      <c r="L14" s="46" t="n"/>
      <c r="M14" s="28" t="n"/>
      <c r="N14" s="28" t="n"/>
      <c r="O14" s="21" t="n"/>
      <c r="P14" s="22" t="n"/>
      <c r="Q14" s="23" t="n"/>
    </row>
  </sheetData>
  <pageMargins left="0.7" right="0.7" top="0.75" bottom="0.75" header="0.3" footer="0.3"/>
  <pageSetup orientation="portrait" paperSize="9"/>
  <drawing xmlns:r="http://schemas.openxmlformats.org/officeDocument/2006/relationships" r:id="rId1"/>
</worksheet>
</file>

<file path=xl/worksheets/sheet2.xml><?xml version="1.0" encoding="utf-8"?>
<worksheet xmlns="http://schemas.openxmlformats.org/spreadsheetml/2006/main">
  <sheetPr codeName="Planilha2">
    <outlinePr summaryBelow="1" summaryRight="1"/>
    <pageSetUpPr/>
  </sheetPr>
  <dimension ref="A1:BF3"/>
  <sheetViews>
    <sheetView showGridLines="0" zoomScaleNormal="100" workbookViewId="0">
      <selection activeCell="B2" sqref="B2"/>
    </sheetView>
  </sheetViews>
  <sheetFormatPr baseColWidth="8" defaultColWidth="8.5546875" defaultRowHeight="13.2"/>
  <cols>
    <col width="0.44140625" customWidth="1" min="1" max="1"/>
    <col width="14.5546875" customWidth="1" style="5" min="2" max="2"/>
    <col width="32.5546875" customWidth="1" style="5" min="3" max="3"/>
    <col hidden="1" outlineLevel="1" width="45.5546875" customWidth="1" min="4" max="4"/>
    <col collapsed="1" width="21" customWidth="1" style="7" min="5" max="5"/>
    <col hidden="1" outlineLevel="1" width="12.6640625" customWidth="1" min="6" max="6"/>
    <col collapsed="1" width="12.6640625" customWidth="1" style="8" min="7" max="7"/>
    <col hidden="1" outlineLevel="1" width="16.109375" customWidth="1" min="8" max="8"/>
    <col hidden="1" outlineLevel="1" width="14.44140625" customWidth="1" min="9" max="9"/>
    <col hidden="1" outlineLevel="1" width="10.77734375" customWidth="1" min="10" max="10"/>
    <col hidden="1" outlineLevel="1" width="14.21875" customWidth="1" min="11" max="11"/>
    <col hidden="1" outlineLevel="1" collapsed="1" width="23.5546875" customWidth="1" min="12" max="12"/>
    <col hidden="1" outlineLevel="1" width="23.5546875" customWidth="1" min="13" max="13"/>
    <col hidden="1" outlineLevel="1" width="16.77734375" customWidth="1" min="14" max="16"/>
    <col hidden="1" outlineLevel="1" width="25.44140625" customWidth="1" min="17" max="17"/>
    <col hidden="1" outlineLevel="1" width="20.5546875" customWidth="1" min="18" max="18"/>
    <col hidden="1" outlineLevel="1" width="19" customWidth="1" min="19" max="19"/>
    <col collapsed="1" width="25.5546875" customWidth="1" min="20" max="20"/>
    <col collapsed="1" width="19.5546875" customWidth="1" style="9" min="21" max="21"/>
    <col hidden="1" outlineLevel="1" width="14.5546875" customWidth="1" min="22" max="22"/>
    <col hidden="1" outlineLevel="1" width="20.5546875" customWidth="1" min="23" max="23"/>
    <col hidden="1" outlineLevel="1" width="22" customWidth="1" min="24" max="24"/>
    <col hidden="1" outlineLevel="1" width="21.44140625" customWidth="1" min="25" max="25"/>
    <col hidden="1" outlineLevel="1" width="21" customWidth="1" min="26" max="26"/>
    <col hidden="1" outlineLevel="1" width="15.109375" customWidth="1" min="27" max="27"/>
    <col hidden="1" outlineLevel="1" width="20.5546875" customWidth="1" min="28" max="28"/>
    <col hidden="1" outlineLevel="1" collapsed="1" width="7.5546875" customWidth="1" style="7" min="29" max="29"/>
    <col hidden="1" outlineLevel="1" width="20.5546875" customWidth="1" min="30" max="31"/>
    <col hidden="1" outlineLevel="1" width="26.5546875" customWidth="1" min="32" max="32"/>
    <col hidden="1" outlineLevel="1" width="26.44140625" customWidth="1" min="33" max="33"/>
    <col hidden="1" outlineLevel="1" width="25.5546875" customWidth="1" min="34" max="34"/>
    <col hidden="1" outlineLevel="1" width="20.5546875" customWidth="1" min="35" max="37"/>
    <col collapsed="1" width="19.5546875" bestFit="1" customWidth="1" min="38" max="38"/>
    <col hidden="1" outlineLevel="1" width="20.5546875" customWidth="1" min="39" max="41"/>
    <col hidden="1" outlineLevel="1" width="25.5546875" customWidth="1" min="42" max="42"/>
    <col hidden="1" outlineLevel="1" width="19.5546875" customWidth="1" min="43" max="49"/>
    <col hidden="1" outlineLevel="1" collapsed="1" width="22.5546875" customWidth="1" style="9" min="50" max="50"/>
    <col hidden="1" outlineLevel="1" width="21.5546875" customWidth="1" min="51" max="51"/>
    <col collapsed="1" width="11.5546875" customWidth="1" style="7" min="52" max="52"/>
    <col width="11.5546875" customWidth="1" style="7" min="53" max="57"/>
    <col width="19.5546875" bestFit="1" customWidth="1" min="58" max="58"/>
  </cols>
  <sheetData>
    <row r="1" ht="36" customFormat="1" customHeight="1" s="56">
      <c r="B1" s="2" t="inlineStr">
        <is>
          <t>#</t>
        </is>
      </c>
      <c r="C1" s="2" t="inlineStr">
        <is>
          <t>SUMARIO</t>
        </is>
      </c>
      <c r="D1" s="2" t="inlineStr">
        <is>
          <t>DESCRIÇÃO</t>
        </is>
      </c>
      <c r="E1" s="2" t="inlineStr">
        <is>
          <t>STATUS</t>
        </is>
      </c>
      <c r="F1" s="2" t="inlineStr">
        <is>
          <t>ATIVO</t>
        </is>
      </c>
      <c r="G1" s="2" t="inlineStr">
        <is>
          <t>PRIORIDADE</t>
        </is>
      </c>
      <c r="H1" s="2" t="inlineStr">
        <is>
          <t>TIPO CHAMADO</t>
        </is>
      </c>
      <c r="I1" s="25" t="inlineStr">
        <is>
          <t>DIRECIONADO ERRADO</t>
        </is>
      </c>
      <c r="J1" s="2" t="inlineStr">
        <is>
          <t>REABERTO</t>
        </is>
      </c>
      <c r="K1" s="25" t="inlineStr">
        <is>
          <t>STATUS SLA</t>
        </is>
      </c>
      <c r="L1" s="2" t="inlineStr">
        <is>
          <t>CRIADO</t>
        </is>
      </c>
      <c r="M1" s="25" t="inlineStr">
        <is>
          <t>DATA AGENDAMENTO</t>
        </is>
      </c>
      <c r="N1" s="25" t="inlineStr">
        <is>
          <t>DATA PREVISÃO SOLUÇÃO</t>
        </is>
      </c>
      <c r="O1" s="25" t="inlineStr">
        <is>
          <t>DATA RESOLUÇÃO</t>
        </is>
      </c>
      <c r="P1" s="2" t="inlineStr">
        <is>
          <t>DATA FECHAMENTO</t>
        </is>
      </c>
      <c r="Q1" s="2" t="inlineStr">
        <is>
          <t>USUÁRIO AFETADO</t>
        </is>
      </c>
      <c r="R1" s="25" t="inlineStr">
        <is>
          <t>LOCALIZAÇÃO</t>
        </is>
      </c>
      <c r="S1" s="2" t="inlineStr">
        <is>
          <t>SOLICITANTE</t>
        </is>
      </c>
      <c r="T1" s="2" t="inlineStr">
        <is>
          <t>GRUPO RESPONSÁVEL</t>
        </is>
      </c>
      <c r="U1" s="57" t="inlineStr">
        <is>
          <t>RESPONSÁVEL</t>
        </is>
      </c>
      <c r="V1" s="2" t="inlineStr">
        <is>
          <t>TIPO DE FECHAMENTO</t>
        </is>
      </c>
      <c r="W1" s="2" t="inlineStr">
        <is>
          <t>CATEGORIA</t>
        </is>
      </c>
      <c r="X1" s="2" t="inlineStr">
        <is>
          <t>SUBCATEGORIA</t>
        </is>
      </c>
      <c r="Y1" s="2" t="inlineStr">
        <is>
          <t>PRODUTO</t>
        </is>
      </c>
      <c r="Z1" s="2" t="inlineStr">
        <is>
          <t>PROBLEMA</t>
        </is>
      </c>
      <c r="AA1" s="2" t="inlineStr">
        <is>
          <t>CLASSIFICAÇÃO</t>
        </is>
      </c>
      <c r="AB1" s="2" t="inlineStr">
        <is>
          <t>TEMPO DE SOLUÇÃO</t>
        </is>
      </c>
      <c r="AC1" s="25" t="inlineStr">
        <is>
          <t>RM</t>
        </is>
      </c>
      <c r="AD1" s="2" t="inlineStr">
        <is>
          <t>DIRETORIA</t>
        </is>
      </c>
      <c r="AE1" s="2" t="inlineStr">
        <is>
          <t>CANAL DE ACIONAMENTO</t>
        </is>
      </c>
      <c r="AF1" s="2" t="inlineStr">
        <is>
          <t>DESCRIÇÃO DA SOLUÇÃO APLICADA</t>
        </is>
      </c>
      <c r="AG1" s="2" t="inlineStr">
        <is>
          <t>CAUSA IDENTIFICADA</t>
        </is>
      </c>
      <c r="AH1" s="2" t="inlineStr">
        <is>
          <t>IMPACTO GERADO PARA O NEGÓCIO</t>
        </is>
      </c>
      <c r="AI1" s="25" t="inlineStr">
        <is>
          <t>RECLASSIFICADO</t>
        </is>
      </c>
      <c r="AJ1" s="2" t="inlineStr">
        <is>
          <t>Tempo até a primeira resposta</t>
        </is>
      </c>
      <c r="AK1" s="25" t="inlineStr">
        <is>
          <t>MACRO PROCESSO</t>
        </is>
      </c>
      <c r="AL1" s="2" t="inlineStr">
        <is>
          <t>ITEM DE CONFIGURAÇÃO</t>
        </is>
      </c>
      <c r="AM1" s="2" t="inlineStr">
        <is>
          <t>DATA PREV. TER. ANÁLISE</t>
        </is>
      </c>
      <c r="AN1" s="2" t="inlineStr">
        <is>
          <t>DATA PREV. INI. HOMOLOGAÇAÕ</t>
        </is>
      </c>
      <c r="AO1" s="2" t="inlineStr">
        <is>
          <t>DATA PREV. TER. DESENVOLVIMENTO</t>
        </is>
      </c>
      <c r="AP1" s="2" t="inlineStr">
        <is>
          <t>DATA PREV. INI. PRODUÇÃO</t>
        </is>
      </c>
      <c r="AQ1" s="25" t="inlineStr">
        <is>
          <t>RQM</t>
        </is>
      </c>
      <c r="AR1" s="25" t="inlineStr">
        <is>
          <t>CHAMADO PAI</t>
        </is>
      </c>
      <c r="AS1" s="25" t="inlineStr">
        <is>
          <t>ATTASK ANTIGO</t>
        </is>
      </c>
      <c r="AT1" s="25" t="inlineStr">
        <is>
          <t>PRIORIZADO</t>
        </is>
      </c>
      <c r="AU1" s="2" t="inlineStr">
        <is>
          <t>CAUSA RAIZ</t>
        </is>
      </c>
      <c r="AV1" s="25" t="inlineStr">
        <is>
          <t>ADERENTE</t>
        </is>
      </c>
      <c r="AW1" s="25" t="inlineStr">
        <is>
          <t>DATA ÚLTIMA MODIFICAÇÃO</t>
        </is>
      </c>
      <c r="AX1" s="25" t="inlineStr">
        <is>
          <t>ATTASK</t>
        </is>
      </c>
      <c r="AY1" s="2" t="inlineStr">
        <is>
          <t>GERENTE</t>
        </is>
      </c>
      <c r="AZ1" s="3" t="inlineStr">
        <is>
          <t>AGING</t>
        </is>
      </c>
      <c r="BA1" s="3" t="inlineStr">
        <is>
          <t>CRIAÇÃO</t>
        </is>
      </c>
      <c r="BB1" s="3" t="inlineStr">
        <is>
          <t>ANÁLISE</t>
        </is>
      </c>
      <c r="BC1" s="3" t="inlineStr">
        <is>
          <t>DEV</t>
        </is>
      </c>
      <c r="BD1" s="3" t="inlineStr">
        <is>
          <t>HML (início)</t>
        </is>
      </c>
      <c r="BE1" s="3" t="inlineStr">
        <is>
          <t>PROD</t>
        </is>
      </c>
      <c r="BF1" s="4" t="inlineStr">
        <is>
          <t>INCONSISTÊNCIA</t>
        </is>
      </c>
    </row>
    <row r="2">
      <c r="B2" s="59" t="inlineStr">
        <is>
          <t>SKYIT-1884947</t>
        </is>
      </c>
      <c r="C2" s="29" t="inlineStr">
        <is>
          <t>Compatibilidade de Ofertas | Fibra</t>
        </is>
      </c>
      <c r="D2" s="29" t="inlineStr">
        <is>
          <t xml:space="preserve">Por favor, corrigir o valor de desconto do produto *SKY BANDA LARGA FIBRA 300 MB PTV FAT - P* para contas que estão com esse produto ativo, mas o desconto aplicado está diferente de R$50,00 (valor correto do desconto). 
Em 23/07/25 foi implantado o projeto *25.0110.2.BL-Produto 300MB Retenção* ao qual realizou a correção do valor para concessões a partir dessa data, porém, não tratou o backlog. 
Evidência de contas com valor incorreto: 
1539236273 
1539280919 
1537790901 
1539139627 
1539344024 
1539309865 
1539367161 
</t>
        </is>
      </c>
      <c r="E2" s="31" t="inlineStr">
        <is>
          <t>Em Análise</t>
        </is>
      </c>
      <c r="F2" s="59" t="inlineStr">
        <is>
          <t>ATIVO</t>
        </is>
      </c>
      <c r="G2" s="31" t="inlineStr">
        <is>
          <t>Média</t>
        </is>
      </c>
      <c r="H2" s="42" t="inlineStr">
        <is>
          <t>Incident</t>
        </is>
      </c>
      <c r="I2" s="32" t="n"/>
      <c r="J2" s="39" t="n"/>
      <c r="K2" s="32" t="n"/>
      <c r="L2" s="41" t="n">
        <v>45876.77638888889</v>
      </c>
      <c r="M2" s="33" t="n"/>
      <c r="N2" s="31" t="n"/>
      <c r="O2" s="33" t="n"/>
      <c r="P2" s="33" t="n"/>
      <c r="Q2" s="33" t="inlineStr">
        <is>
          <t>Alethea Taina Fraca</t>
        </is>
      </c>
      <c r="R2" s="34" t="inlineStr">
        <is>
          <t>Garantia de Projetos - PROJECT ROOM</t>
        </is>
      </c>
      <c r="S2" s="34" t="inlineStr">
        <is>
          <t>Alethea Taina Fraca</t>
        </is>
      </c>
      <c r="T2" s="47" t="inlineStr">
        <is>
          <t>Garantia de Projetos - PROJECT ROOM</t>
        </is>
      </c>
      <c r="U2" s="49" t="inlineStr">
        <is>
          <t>Sem responsável</t>
        </is>
      </c>
      <c r="V2" s="48" t="n"/>
      <c r="W2" s="34" t="n"/>
      <c r="X2" s="29" t="n"/>
      <c r="Y2" s="29" t="n"/>
      <c r="Z2" s="29" t="n"/>
      <c r="AA2" s="31" t="n"/>
      <c r="AB2" s="31" t="inlineStr">
        <is>
          <t xml:space="preserve">3mês(es) </t>
        </is>
      </c>
      <c r="AC2" s="31" t="n"/>
      <c r="AD2" s="31" t="n"/>
      <c r="AE2" s="31" t="inlineStr">
        <is>
          <t>Portal</t>
        </is>
      </c>
      <c r="AF2" s="31" t="n"/>
      <c r="AG2" s="31" t="n"/>
      <c r="AH2" s="31" t="n"/>
      <c r="AI2" s="31" t="n"/>
      <c r="AJ2" s="31" t="inlineStr">
        <is>
          <t xml:space="preserve">5 min </t>
        </is>
      </c>
      <c r="AK2" s="31" t="n"/>
      <c r="AL2" s="31" t="inlineStr">
        <is>
          <t>iCare Clientes</t>
        </is>
      </c>
      <c r="AM2" s="44" t="n"/>
      <c r="AN2" s="44" t="n"/>
      <c r="AO2" s="44" t="n"/>
      <c r="AP2" s="44" t="n"/>
      <c r="AQ2" s="31" t="n"/>
      <c r="AR2" s="31" t="n"/>
      <c r="AS2" s="31" t="n"/>
      <c r="AT2" s="31" t="n"/>
      <c r="AU2" s="31" t="n"/>
      <c r="AV2" s="31" t="n"/>
      <c r="AW2" s="33" t="n"/>
      <c r="AX2" s="31" t="n"/>
      <c r="AY2" s="31" t="n"/>
      <c r="AZ2" s="36">
        <f>TODAY()-L2</f>
        <v/>
      </c>
      <c r="BA2" s="37">
        <f>IF(L2="","",DATE(YEAR(L2),MONTH(L2),DAY(L2)))</f>
        <v/>
      </c>
      <c r="BB2" s="37">
        <f>IF(AM2="","",DATE(YEAR(AM2),MONTH(AM2),DAY(AM2)))</f>
        <v/>
      </c>
      <c r="BC2" s="37">
        <f>IF(AO2="","",DATE(YEAR(AO2),MONTH(AO2),DAY(AO2)))</f>
        <v/>
      </c>
      <c r="BD2" s="37">
        <f>IF(AN2="","",DATE(YEAR(AN2),MONTH(AN2),DAY(AN2)))</f>
        <v/>
      </c>
      <c r="BE2" s="37">
        <f>IF(AP2="","",DATE(YEAR(AP2),MONTH(AP2),DAY(AP2)))</f>
        <v/>
      </c>
      <c r="BF2" s="35">
        <f>IF(AND(BB2="",BC2=""),"Planejamento Pendente",IF(AND(E2&lt;&gt;"Em Desenvolvimento",IFERROR(FIND("Homologação",E2),0) = 0,E2&lt;&gt;"Homologado",BB2&lt;TODAY()),"Análise Atrasada",IF(AND(IFERROR(FIND("Homologação",E2),0) = 0,E2&lt;&gt;"Homologado",BC2&lt;TODAY()),"Desenvolvimento Atrasado",IF(AND(BE2&lt;&gt;"",BE2&lt;TODAY()),"Produção Atrasada",""))))</f>
        <v/>
      </c>
    </row>
    <row r="3">
      <c r="B3" s="59" t="inlineStr">
        <is>
          <t>SKYIT-1884996</t>
        </is>
      </c>
      <c r="C3" s="29" t="inlineStr">
        <is>
          <t>Compatibilidade de Ofertas | Fibra</t>
        </is>
      </c>
      <c r="D3" s="29" t="inlineStr">
        <is>
          <t>Caros, Boa noite\! 
Ao criar uma proposta com *A La Carte em oferta, por exemplo*, selecionando *A La Carte Disney gratuito nos 3 primeiros meses* o sistema realiza o cálculo incorretamente. 
No final, o valor total é somado normalmente e aplica apenas o desconto de *R$ 40,00* referente ao *MOP*, sem considerar corretamente a gratuidade dos 3 primeiros meses do A La Carte.</t>
        </is>
      </c>
      <c r="E3" s="31" t="inlineStr">
        <is>
          <t>Em Análise</t>
        </is>
      </c>
      <c r="F3" s="59" t="inlineStr">
        <is>
          <t>ATIVO</t>
        </is>
      </c>
      <c r="G3" s="31" t="inlineStr">
        <is>
          <t>Baixa</t>
        </is>
      </c>
      <c r="H3" s="42" t="inlineStr">
        <is>
          <t>Incident</t>
        </is>
      </c>
      <c r="I3" s="32" t="n"/>
      <c r="J3" s="39" t="n"/>
      <c r="K3" s="32" t="n"/>
      <c r="L3" s="41" t="n">
        <v>45876.83680555555</v>
      </c>
      <c r="M3" s="33" t="n"/>
      <c r="N3" s="31" t="n"/>
      <c r="O3" s="33" t="n"/>
      <c r="P3" s="33" t="n"/>
      <c r="Q3" s="33" t="inlineStr">
        <is>
          <t>Lucimary Da Silva Ribeiro</t>
        </is>
      </c>
      <c r="R3" s="34" t="inlineStr">
        <is>
          <t>Garantia de Projetos - PROJECT ROOM</t>
        </is>
      </c>
      <c r="S3" s="34" t="inlineStr">
        <is>
          <t>Myllena Andrade Costa</t>
        </is>
      </c>
      <c r="T3" s="47" t="inlineStr">
        <is>
          <t>Garantia de Projetos - PROJECT ROOM</t>
        </is>
      </c>
      <c r="U3" s="49" t="inlineStr">
        <is>
          <t>Sem responsável</t>
        </is>
      </c>
      <c r="V3" s="48" t="n"/>
      <c r="W3" s="34" t="n"/>
      <c r="X3" s="29" t="n"/>
      <c r="Y3" s="29" t="n"/>
      <c r="Z3" s="29" t="n"/>
      <c r="AA3" s="31" t="n"/>
      <c r="AB3" s="31" t="inlineStr">
        <is>
          <t xml:space="preserve">3mês(es) </t>
        </is>
      </c>
      <c r="AC3" s="31" t="n"/>
      <c r="AD3" s="31" t="n"/>
      <c r="AE3" s="31" t="inlineStr">
        <is>
          <t>Portal</t>
        </is>
      </c>
      <c r="AF3" s="31" t="n"/>
      <c r="AG3" s="31" t="n"/>
      <c r="AH3" s="31" t="n"/>
      <c r="AI3" s="31" t="n"/>
      <c r="AJ3" s="31" t="inlineStr">
        <is>
          <t xml:space="preserve">5 min </t>
        </is>
      </c>
      <c r="AK3" s="31" t="n"/>
      <c r="AL3" s="31" t="inlineStr">
        <is>
          <t>SalesForce</t>
        </is>
      </c>
      <c r="AM3" s="44" t="n">
        <v>45891</v>
      </c>
      <c r="AN3" s="44" t="n">
        <v>45917</v>
      </c>
      <c r="AO3" s="44" t="n">
        <v>45902</v>
      </c>
      <c r="AP3" s="44" t="n">
        <v>45919</v>
      </c>
      <c r="AQ3" s="31" t="n"/>
      <c r="AR3" s="31" t="n"/>
      <c r="AS3" s="31" t="n"/>
      <c r="AT3" s="31" t="n"/>
      <c r="AU3" s="31" t="n"/>
      <c r="AV3" s="31" t="n"/>
      <c r="AW3" s="33" t="n"/>
      <c r="AX3" s="31" t="n"/>
      <c r="AY3" s="31" t="n"/>
      <c r="AZ3" s="36">
        <f>TODAY()-L3</f>
        <v/>
      </c>
      <c r="BA3" s="37">
        <f>IF(L3="","",DATE(YEAR(L3),MONTH(L3),DAY(L3)))</f>
        <v/>
      </c>
      <c r="BB3" s="37">
        <f>IF(AM3="","",DATE(YEAR(AM3),MONTH(AM3),DAY(AM3)))</f>
        <v/>
      </c>
      <c r="BC3" s="37">
        <f>IF(AO3="","",DATE(YEAR(AO3),MONTH(AO3),DAY(AO3)))</f>
        <v/>
      </c>
      <c r="BD3" s="37">
        <f>IF(AN3="","",DATE(YEAR(AN3),MONTH(AN3),DAY(AN3)))</f>
        <v/>
      </c>
      <c r="BE3" s="37">
        <f>IF(AP3="","",DATE(YEAR(AP3),MONTH(AP3),DAY(AP3)))</f>
        <v/>
      </c>
      <c r="BF3" s="35">
        <f>IF(AND(BB3="",BC3=""),"Planejamento Pendente",IF(AND(E3&lt;&gt;"Em Desenvolvimento",IFERROR(FIND("Homologação",E3),0) = 0,E3&lt;&gt;"Homologado",BB3&lt;TODAY()),"Análise Atrasada",IF(AND(IFERROR(FIND("Homologação",E3),0) = 0,E3&lt;&gt;"Homologado",BC3&lt;TODAY()),"Desenvolvimento Atrasado",IF(AND(BE3&lt;&gt;"",BE3&lt;TODAY()),"Produção Atrasada",""))))</f>
        <v/>
      </c>
    </row>
  </sheetData>
  <conditionalFormatting sqref="B1">
    <cfRule type="duplicateValues" priority="1833" dxfId="0"/>
  </conditionalFormatting>
  <conditionalFormatting sqref="B2">
    <cfRule type="duplicateValues" priority="5759" dxfId="0"/>
    <cfRule type="duplicateValues" priority="5760" dxfId="0"/>
    <cfRule type="duplicateValues" priority="5761" dxfId="0"/>
    <cfRule type="duplicateValues" priority="5762" dxfId="0"/>
    <cfRule type="duplicateValues" priority="5763" dxfId="0"/>
    <cfRule type="duplicateValues" priority="5764" dxfId="0"/>
  </conditionalFormatting>
  <conditionalFormatting sqref="B1 B3:B1048576">
    <cfRule type="duplicateValues" priority="3362" dxfId="0"/>
    <cfRule type="duplicateValues" priority="3363" dxfId="0"/>
    <cfRule type="duplicateValues" priority="3364" dxfId="0"/>
  </conditionalFormatting>
  <pageMargins left="0.7843137254901962" right="0.7843137254901962" top="0.9803921568627452" bottom="0.9803921568627452" header="0.5098039215686275" footer="0.5098039215686275"/>
  <pageSetup orientation="landscape" paperSize="9"/>
</worksheet>
</file>

<file path=xl/worksheets/sheet3.xml><?xml version="1.0" encoding="utf-8"?>
<worksheet xmlns="http://schemas.openxmlformats.org/spreadsheetml/2006/main">
  <sheetPr codeName="Planilha3">
    <outlinePr summaryBelow="1" summaryRight="1"/>
    <pageSetUpPr/>
  </sheetPr>
  <dimension ref="A1:BF920"/>
  <sheetViews>
    <sheetView showGridLines="0" tabSelected="1" zoomScaleNormal="100" workbookViewId="0">
      <pane xSplit="2" ySplit="1" topLeftCell="C2" activePane="bottomRight" state="frozen"/>
      <selection activeCell="D23" sqref="D23"/>
      <selection pane="topRight" activeCell="D23" sqref="D23"/>
      <selection pane="bottomLeft" activeCell="D23" sqref="D23"/>
      <selection pane="bottomRight" activeCell="B347" sqref="B347"/>
    </sheetView>
  </sheetViews>
  <sheetFormatPr baseColWidth="8" defaultColWidth="8.5546875" defaultRowHeight="13.2"/>
  <cols>
    <col width="0.5546875" customWidth="1" min="1" max="1"/>
    <col width="12.5546875" bestFit="1" customWidth="1" style="5" min="2" max="2"/>
    <col width="58" customWidth="1" min="3" max="3"/>
    <col hidden="1" outlineLevel="1" width="33.5546875" customWidth="1" min="4" max="4"/>
    <col collapsed="1" width="16.44140625" bestFit="1" customWidth="1" style="7" min="5" max="5"/>
    <col hidden="1" outlineLevel="1" width="11.44140625" customWidth="1" min="6" max="6"/>
    <col collapsed="1" width="11.44140625" customWidth="1" style="8" min="7" max="7"/>
    <col hidden="1" outlineLevel="1" width="10.5546875" customWidth="1" min="8" max="8"/>
    <col hidden="1" outlineLevel="1" width="14.44140625" customWidth="1" min="9" max="9"/>
    <col hidden="1" outlineLevel="1" width="9.5546875" customWidth="1" min="10" max="10"/>
    <col hidden="1" outlineLevel="1" width="15.5546875" customWidth="1" min="11" max="11"/>
    <col hidden="1" outlineLevel="1" collapsed="1" width="17" customWidth="1" min="12" max="12"/>
    <col hidden="1" outlineLevel="1" width="15.5546875" customWidth="1" min="13" max="13"/>
    <col hidden="1" outlineLevel="1" width="13.5546875" customWidth="1" min="14" max="14"/>
    <col hidden="1" outlineLevel="1" width="16.44140625" customWidth="1" min="15" max="15"/>
    <col hidden="1" outlineLevel="1" width="16.5546875" customWidth="1" min="16" max="16"/>
    <col hidden="1" outlineLevel="1" width="24.5546875" customWidth="1" min="17" max="17"/>
    <col hidden="1" outlineLevel="1" width="19" customWidth="1" min="18" max="18"/>
    <col hidden="1" outlineLevel="1" width="31.44140625" customWidth="1" min="19" max="19"/>
    <col collapsed="1" width="28.109375" customWidth="1" min="20" max="20"/>
    <col collapsed="1" width="26.88671875" bestFit="1" customWidth="1" style="9" min="21" max="21"/>
    <col hidden="1" outlineLevel="1" width="25.88671875" customWidth="1" min="22" max="22"/>
    <col hidden="1" outlineLevel="1" width="20.5546875" customWidth="1" min="23" max="23"/>
    <col hidden="1" outlineLevel="1" width="22" customWidth="1" min="24" max="24"/>
    <col hidden="1" outlineLevel="1" width="21.44140625" customWidth="1" min="25" max="25"/>
    <col hidden="1" outlineLevel="1" width="21" customWidth="1" min="26" max="26"/>
    <col hidden="1" outlineLevel="1" width="13.5546875" customWidth="1" min="27" max="27"/>
    <col hidden="1" outlineLevel="1" width="20.5546875" customWidth="1" min="28" max="28"/>
    <col hidden="1" outlineLevel="1" collapsed="1" width="7.5546875" customWidth="1" style="7" min="29" max="29"/>
    <col hidden="1" outlineLevel="1" width="20.5546875" customWidth="1" min="30" max="31"/>
    <col hidden="1" outlineLevel="1" width="26.5546875" customWidth="1" min="32" max="32"/>
    <col hidden="1" outlineLevel="1" width="26.44140625" customWidth="1" min="33" max="33"/>
    <col hidden="1" outlineLevel="1" width="25.5546875" customWidth="1" min="34" max="34"/>
    <col hidden="1" outlineLevel="1" width="20.5546875" customWidth="1" min="35" max="37"/>
    <col collapsed="1" width="18.5546875" customWidth="1" min="38" max="38"/>
    <col hidden="1" outlineLevel="1" width="20.5546875" customWidth="1" min="39" max="42"/>
    <col hidden="1" outlineLevel="1" width="19.5546875" customWidth="1" min="43" max="49"/>
    <col hidden="1" outlineLevel="1" collapsed="1" width="23.109375" customWidth="1" style="9" min="50" max="50"/>
    <col hidden="1" outlineLevel="1" width="23.88671875" customWidth="1" min="51" max="51"/>
    <col collapsed="1" width="10.5546875" customWidth="1" style="7" min="52" max="52"/>
    <col width="10.5546875" customWidth="1" style="7" min="53" max="56"/>
  </cols>
  <sheetData>
    <row r="1" ht="36" customFormat="1" customHeight="1" s="56">
      <c r="B1" s="2" t="inlineStr">
        <is>
          <t>#</t>
        </is>
      </c>
      <c r="C1" s="2" t="inlineStr">
        <is>
          <t>SUMÁRIO</t>
        </is>
      </c>
      <c r="D1" s="2" t="inlineStr">
        <is>
          <t>DESCRIÇÃO</t>
        </is>
      </c>
      <c r="E1" s="2" t="inlineStr">
        <is>
          <t>STATUS</t>
        </is>
      </c>
      <c r="F1" s="2" t="inlineStr">
        <is>
          <t>ATIVO</t>
        </is>
      </c>
      <c r="G1" s="2" t="inlineStr">
        <is>
          <t>PRIORIDADE</t>
        </is>
      </c>
      <c r="H1" s="2" t="inlineStr">
        <is>
          <t>TIPO CHAMADO</t>
        </is>
      </c>
      <c r="I1" s="25" t="inlineStr">
        <is>
          <t>DIRECIONADO ERRADO</t>
        </is>
      </c>
      <c r="J1" s="2" t="inlineStr">
        <is>
          <t>REABERTO</t>
        </is>
      </c>
      <c r="K1" s="25" t="inlineStr">
        <is>
          <t>STATUS SLA</t>
        </is>
      </c>
      <c r="L1" s="2" t="inlineStr">
        <is>
          <t>CRIADO</t>
        </is>
      </c>
      <c r="M1" s="25" t="inlineStr">
        <is>
          <t>DATA AGENDAMENTO</t>
        </is>
      </c>
      <c r="N1" s="2" t="inlineStr">
        <is>
          <t>DATA PREVISÃO SOLUÇÃO</t>
        </is>
      </c>
      <c r="O1" s="2" t="inlineStr">
        <is>
          <t>DATA RESOLUÇÃO</t>
        </is>
      </c>
      <c r="P1" s="2" t="inlineStr">
        <is>
          <t>DATA FECHAMENTO</t>
        </is>
      </c>
      <c r="Q1" s="2" t="inlineStr">
        <is>
          <t>USUÁRIO AFETADO</t>
        </is>
      </c>
      <c r="R1" s="25" t="inlineStr">
        <is>
          <t>LOCALIZAÇÃO</t>
        </is>
      </c>
      <c r="S1" s="2" t="inlineStr">
        <is>
          <t>SOLICITANTE</t>
        </is>
      </c>
      <c r="T1" s="2" t="inlineStr">
        <is>
          <t>GRUPO RESPONSÁVEL</t>
        </is>
      </c>
      <c r="U1" s="2" t="inlineStr">
        <is>
          <t>RESPONSÁVEL</t>
        </is>
      </c>
      <c r="V1" s="2" t="inlineStr">
        <is>
          <t>TIPO DE FECHAMENTO</t>
        </is>
      </c>
      <c r="W1" s="2" t="inlineStr">
        <is>
          <t>CATEGORIA</t>
        </is>
      </c>
      <c r="X1" s="2" t="inlineStr">
        <is>
          <t>SUBCATEGORIA</t>
        </is>
      </c>
      <c r="Y1" s="2" t="inlineStr">
        <is>
          <t>PRODUTO</t>
        </is>
      </c>
      <c r="Z1" s="2" t="inlineStr">
        <is>
          <t>PROBLEMA</t>
        </is>
      </c>
      <c r="AA1" s="2" t="inlineStr">
        <is>
          <t>CLASSIFICAÇÃO</t>
        </is>
      </c>
      <c r="AB1" s="2" t="inlineStr">
        <is>
          <t>TEMPO DE SOLUÇÃO</t>
        </is>
      </c>
      <c r="AC1" s="2" t="inlineStr">
        <is>
          <t>RM</t>
        </is>
      </c>
      <c r="AD1" s="2" t="inlineStr">
        <is>
          <t>DIRETORIA</t>
        </is>
      </c>
      <c r="AE1" s="2" t="inlineStr">
        <is>
          <t>CANAL DE ACIONAMENTO</t>
        </is>
      </c>
      <c r="AF1" s="2" t="inlineStr">
        <is>
          <t>DESCRIÇÃO DA SOLUÇÃO APLICADA</t>
        </is>
      </c>
      <c r="AG1" s="2" t="inlineStr">
        <is>
          <t>CAUSA IDENTIFICADA</t>
        </is>
      </c>
      <c r="AH1" s="2" t="inlineStr">
        <is>
          <t>IMPACTO GERADO PARA O NEGÓCIO</t>
        </is>
      </c>
      <c r="AI1" s="2" t="inlineStr">
        <is>
          <t>RECLASSIFICADO</t>
        </is>
      </c>
      <c r="AJ1" s="2" t="inlineStr">
        <is>
          <t>TEMPO DE RESPOSTA</t>
        </is>
      </c>
      <c r="AK1" s="25" t="inlineStr">
        <is>
          <t>MACRO PROCESSO</t>
        </is>
      </c>
      <c r="AL1" s="2" t="inlineStr">
        <is>
          <t>ITEM DE CONFIGURAÇÃO</t>
        </is>
      </c>
      <c r="AM1" s="2" t="inlineStr">
        <is>
          <t>DATA PREV. TER. ANÁLISE</t>
        </is>
      </c>
      <c r="AN1" s="2" t="inlineStr">
        <is>
          <t>DATA PREV. INI. HOMOLOGAÇAÕ</t>
        </is>
      </c>
      <c r="AO1" s="2" t="inlineStr">
        <is>
          <t>DATA PREV. TER. DESENVOLVIMENTO</t>
        </is>
      </c>
      <c r="AP1" s="2" t="inlineStr">
        <is>
          <t>DATA PREV. INI. PRODUÇÃO</t>
        </is>
      </c>
      <c r="AQ1" s="25" t="inlineStr">
        <is>
          <t>RQM</t>
        </is>
      </c>
      <c r="AR1" s="25" t="inlineStr">
        <is>
          <t>CHAMADO PAI</t>
        </is>
      </c>
      <c r="AS1" s="25" t="inlineStr">
        <is>
          <t>ATTASK ANTIGO</t>
        </is>
      </c>
      <c r="AT1" s="25" t="inlineStr">
        <is>
          <t>PRIORIZADO</t>
        </is>
      </c>
      <c r="AU1" s="2" t="inlineStr">
        <is>
          <t>CAUSA RAIZ</t>
        </is>
      </c>
      <c r="AV1" s="25" t="inlineStr">
        <is>
          <t>ADERENTE</t>
        </is>
      </c>
      <c r="AW1" s="25" t="inlineStr">
        <is>
          <t>DATA ÚLTIMA MODIFICAÇÃO</t>
        </is>
      </c>
      <c r="AX1" s="25" t="inlineStr">
        <is>
          <t>ATTASK</t>
        </is>
      </c>
      <c r="AY1" s="2" t="inlineStr">
        <is>
          <t>GERENTE</t>
        </is>
      </c>
      <c r="AZ1" s="3" t="inlineStr">
        <is>
          <t>CRIAÇÃO</t>
        </is>
      </c>
      <c r="BA1" s="3" t="inlineStr">
        <is>
          <t>ANÁLISE</t>
        </is>
      </c>
      <c r="BB1" s="3" t="inlineStr">
        <is>
          <t>DEV</t>
        </is>
      </c>
      <c r="BC1" s="3" t="inlineStr">
        <is>
          <t>HML (início)</t>
        </is>
      </c>
      <c r="BD1" s="3" t="inlineStr">
        <is>
          <t>PROD</t>
        </is>
      </c>
    </row>
    <row r="2" hidden="1" ht="11.25" customFormat="1" customHeight="1" s="1">
      <c r="B2" s="24" t="inlineStr">
        <is>
          <t>IR759706</t>
        </is>
      </c>
      <c r="C2" s="18" t="inlineStr">
        <is>
          <t>Projeto - 17.0532.MK-SIMBA P/ CLIENTE LIVRE.</t>
        </is>
      </c>
      <c r="D2" s="16" t="inlineStr">
        <is>
          <t>Identificamos que os clientes livre da região de Goiânia possuem os nomes divergentes no sistema e devido à subida em PRD do projeto 17.0532.MK-SIMBA P/ CLIENTE LIVRE precisamos ajustar essa base para corrigir o impacto de liberação de sinal para os clientes atingidos.</t>
        </is>
      </c>
      <c r="E2" s="19" t="inlineStr">
        <is>
          <t>Fechado</t>
        </is>
      </c>
      <c r="F2" s="19" t="inlineStr">
        <is>
          <t>INATIVO</t>
        </is>
      </c>
      <c r="G2" s="19" t="inlineStr">
        <is>
          <t>3 - Médio</t>
        </is>
      </c>
      <c r="H2" s="19" t="inlineStr">
        <is>
          <t>Incidente</t>
        </is>
      </c>
      <c r="I2" s="20" t="n">
        <v>0</v>
      </c>
      <c r="J2" s="20" t="n">
        <v>0</v>
      </c>
      <c r="K2" s="19" t="inlineStr">
        <is>
          <t>FORA DO SLA</t>
        </is>
      </c>
      <c r="L2" s="13" t="n">
        <v>42949.77666666666</v>
      </c>
      <c r="M2" s="13" t="n"/>
      <c r="N2" s="19" t="inlineStr">
        <is>
          <t>SLA PARADO</t>
        </is>
      </c>
      <c r="O2" s="13" t="n">
        <v>43110.65532407408</v>
      </c>
      <c r="P2" s="13" t="n">
        <v>43122.65533564815</v>
      </c>
      <c r="Q2" s="14" t="inlineStr">
        <is>
          <t>Cecilia Aguiar Martins de Oliveira</t>
        </is>
      </c>
      <c r="R2" s="14" t="n"/>
      <c r="S2" s="14" t="inlineStr">
        <is>
          <t>Jailson Santos</t>
        </is>
      </c>
      <c r="T2" s="14" t="inlineStr">
        <is>
          <t>PROJECT ROOM</t>
        </is>
      </c>
      <c r="U2" s="14" t="inlineStr">
        <is>
          <t>Aline da Silva Barbagelata</t>
        </is>
      </c>
      <c r="V2" s="14" t="inlineStr">
        <is>
          <t>BACKLOG TRATADO SEM RM</t>
        </is>
      </c>
      <c r="W2" s="18" t="inlineStr">
        <is>
          <t>SISTEMAS NOHS</t>
        </is>
      </c>
      <c r="X2" s="18" t="inlineStr">
        <is>
          <t>ATENDIMENTO</t>
        </is>
      </c>
      <c r="Y2" s="18" t="inlineStr">
        <is>
          <t>DADOS CADASTRAIS DE CLIENTES</t>
        </is>
      </c>
      <c r="Z2" s="18" t="inlineStr">
        <is>
          <t>FALHA FUNCIONAL</t>
        </is>
      </c>
      <c r="AA2" s="19" t="n"/>
      <c r="AB2" s="19" t="inlineStr">
        <is>
          <t>0:04:21</t>
        </is>
      </c>
      <c r="AC2" s="19" t="inlineStr">
        <is>
          <t>20112</t>
        </is>
      </c>
      <c r="AD2" s="19" t="inlineStr">
        <is>
          <t>Tecnologia de Negócios</t>
        </is>
      </c>
      <c r="AE2" s="19" t="inlineStr">
        <is>
          <t>Telefone</t>
        </is>
      </c>
      <c r="AF2" s="19" t="inlineStr">
        <is>
          <t>Foi feita correção dos nomes das cidades nos sistemas através de script.</t>
        </is>
      </c>
      <c r="AG2" s="19" t="inlineStr">
        <is>
          <t>Cidades cadastradas com nome errado no SPW e iCare.</t>
        </is>
      </c>
      <c r="AH2" s="19" t="inlineStr">
        <is>
          <t>Clientes não encontrados na lista de valor, sendo assim não era efetuado o corte nas cidades.</t>
        </is>
      </c>
      <c r="AI2" s="19" t="inlineStr">
        <is>
          <t>NÃO</t>
        </is>
      </c>
      <c r="AJ2" s="19" t="inlineStr">
        <is>
          <t>00:00:00</t>
        </is>
      </c>
      <c r="AK2" s="19" t="n"/>
      <c r="AL2" s="19" t="inlineStr">
        <is>
          <t>Catálogo</t>
        </is>
      </c>
      <c r="AM2" s="15" t="n"/>
      <c r="AN2" s="15" t="n"/>
      <c r="AO2" s="15" t="n"/>
      <c r="AP2" s="15" t="n"/>
      <c r="AQ2" s="19" t="n"/>
      <c r="AR2" s="19" t="n"/>
      <c r="AS2" s="19" t="n"/>
      <c r="AT2" s="19" t="n"/>
      <c r="AU2" s="19" t="n"/>
      <c r="AV2" s="19" t="inlineStr">
        <is>
          <t>Não</t>
        </is>
      </c>
      <c r="AW2" s="13" t="n">
        <v>43122.65533564815</v>
      </c>
      <c r="AX2" s="19" t="inlineStr">
        <is>
          <t>17.0532.MK-SIMBA P/ CLIENTE LIVRE</t>
        </is>
      </c>
      <c r="AY2" s="19" t="inlineStr">
        <is>
          <t>Eduardo Cesar de Melo</t>
        </is>
      </c>
      <c r="AZ2" s="6">
        <f>IF(L2="","",DATE(YEAR(L2),MONTH(L2),DAY(L2)))</f>
        <v/>
      </c>
      <c r="BA2" s="6">
        <f>IF(AM2="","",DATE(YEAR(AM2),MONTH(AM2),DAY(AM2)))</f>
        <v/>
      </c>
      <c r="BB2" s="6">
        <f>IF(AO2="","",DATE(YEAR(AO2),MONTH(AO2),DAY(AO2)))</f>
        <v/>
      </c>
      <c r="BC2" s="6">
        <f>IF(AN2="","",DATE(YEAR(AN2),MONTH(AN2),DAY(AN2)))</f>
        <v/>
      </c>
      <c r="BD2" s="6">
        <f>IF(AP2="","",DATE(YEAR(AP2),MONTH(AP2),DAY(AP2)))</f>
        <v/>
      </c>
    </row>
    <row r="3" hidden="1" ht="11.25" customFormat="1" customHeight="1" s="1">
      <c r="B3" s="17" t="inlineStr">
        <is>
          <t>IR767713</t>
        </is>
      </c>
      <c r="C3" s="18" t="inlineStr">
        <is>
          <t>Taxa de adesão PayTV + Banda Larga a vista tarifando incorretamente. Garantia do projeto 17.0496.MK-Desmembramento de taxa Pay TV e BL</t>
        </is>
      </c>
      <c r="D3" s="16" t="inlineStr">
        <is>
          <t xml:space="preserve">Área:   Faturamento;
Arquitetura:   NOHS;
Caracteristica do Incidente:   Bug/Backlog;
Processo:   Faturamento;
Impacto:   Cliente/Anatel/Procon;
Qtda de Clientes (estimado):   1
Valor (estimado):   R$ 444,80
Impacto Operação:   Médio
Atividade:   1° Mensalidade
Descrição:   Cliente de 1º mensalidade PayTV + Banda Larga a vista e fechou apenas uma bill now contemplando as duas tarifações de taxa de adesão. Garantia do projeto 17.0496.MK-Desmembramento de taxa Pay TV e BL. Por favor, levantar todos os casos na base que se enquadre na divergência apontada e aplicar a devida correção e posteriormente encaminhar a listagem dos clientes para validação.
</t>
        </is>
      </c>
      <c r="E3" s="19" t="inlineStr">
        <is>
          <t>Fechado</t>
        </is>
      </c>
      <c r="F3" s="19" t="inlineStr">
        <is>
          <t>INATIVO</t>
        </is>
      </c>
      <c r="G3" s="19" t="inlineStr">
        <is>
          <t>4 - Baixo</t>
        </is>
      </c>
      <c r="H3" s="19" t="inlineStr">
        <is>
          <t>Incidente</t>
        </is>
      </c>
      <c r="I3" s="20" t="n">
        <v>0</v>
      </c>
      <c r="J3" s="20" t="n">
        <v>0</v>
      </c>
      <c r="K3" s="19" t="inlineStr">
        <is>
          <t>FORA DO SLA</t>
        </is>
      </c>
      <c r="L3" s="13" t="n">
        <v>42996.49336805556</v>
      </c>
      <c r="M3" s="13" t="n"/>
      <c r="N3" s="19" t="inlineStr">
        <is>
          <t>SLA PARADO</t>
        </is>
      </c>
      <c r="O3" s="13" t="n">
        <v>43203.78306712963</v>
      </c>
      <c r="P3" s="13" t="n">
        <v>43215.70835648148</v>
      </c>
      <c r="Q3" s="14" t="inlineStr">
        <is>
          <t>Romário Moraes Macedo de Oliveira</t>
        </is>
      </c>
      <c r="R3" s="14" t="n"/>
      <c r="S3" s="14" t="inlineStr">
        <is>
          <t>Romário Moraes Macedo de Oliveira</t>
        </is>
      </c>
      <c r="T3" s="14" t="inlineStr">
        <is>
          <t>PROJECT ROOM</t>
        </is>
      </c>
      <c r="U3" s="14" t="inlineStr">
        <is>
          <t>Cecília Oliveira</t>
        </is>
      </c>
      <c r="V3" s="14" t="inlineStr">
        <is>
          <t>ORIENTAÇÃO AO USUÁRIO</t>
        </is>
      </c>
      <c r="W3" s="18" t="inlineStr">
        <is>
          <t>SISTEMAS NOHS</t>
        </is>
      </c>
      <c r="X3" s="18" t="inlineStr">
        <is>
          <t>FINANCEIRO</t>
        </is>
      </c>
      <c r="Y3" s="18" t="inlineStr">
        <is>
          <t>TARIFAÇÃO CLIENTES</t>
        </is>
      </c>
      <c r="Z3" s="18" t="inlineStr">
        <is>
          <t>FALHA FUNCIONAL</t>
        </is>
      </c>
      <c r="AA3" s="19" t="n"/>
      <c r="AB3" s="19" t="inlineStr">
        <is>
          <t>0:22:11</t>
        </is>
      </c>
      <c r="AC3" s="19" t="n"/>
      <c r="AD3" s="19" t="inlineStr">
        <is>
          <t>Finanças e SAS</t>
        </is>
      </c>
      <c r="AE3" s="19" t="inlineStr">
        <is>
          <t>Telefone</t>
        </is>
      </c>
      <c r="AF3" s="19" t="inlineStr">
        <is>
          <t>Usuário orientado sobre o correto funcionamento da geração de fatura para taxas desmembradas.</t>
        </is>
      </c>
      <c r="AG3" s="19" t="inlineStr">
        <is>
          <t>Não há causa raiz pois não existe falha sistemica.</t>
        </is>
      </c>
      <c r="AH3" s="19" t="inlineStr">
        <is>
          <t>Nenhum impacto gerado pois o funcionamento sistemico está correto</t>
        </is>
      </c>
      <c r="AI3" s="19" t="inlineStr">
        <is>
          <t>SIM</t>
        </is>
      </c>
      <c r="AJ3" s="19" t="inlineStr">
        <is>
          <t>00:00:00</t>
        </is>
      </c>
      <c r="AK3" s="19" t="n"/>
      <c r="AL3" s="19" t="inlineStr">
        <is>
          <t>SOA - MST</t>
        </is>
      </c>
      <c r="AM3" s="15" t="n"/>
      <c r="AN3" s="15" t="n"/>
      <c r="AO3" s="15" t="n"/>
      <c r="AP3" s="15" t="n"/>
      <c r="AQ3" s="19" t="n"/>
      <c r="AR3" s="19" t="n"/>
      <c r="AS3" s="19" t="n"/>
      <c r="AT3" s="19" t="n"/>
      <c r="AU3" s="19" t="n"/>
      <c r="AV3" s="19" t="inlineStr">
        <is>
          <t>Sim</t>
        </is>
      </c>
      <c r="AW3" s="13" t="n">
        <v>43215.70837962963</v>
      </c>
      <c r="AX3" s="19" t="inlineStr">
        <is>
          <t>17.0496.1.MK-Desmembramento de taxa Pay TV e BL – fase 2</t>
        </is>
      </c>
      <c r="AY3" s="19" t="inlineStr">
        <is>
          <t>Eduardo Cesar de Melo</t>
        </is>
      </c>
      <c r="AZ3" s="6">
        <f>IF(L3="","",DATE(YEAR(L3),MONTH(L3),DAY(L3)))</f>
        <v/>
      </c>
      <c r="BA3" s="6">
        <f>IF(AM3="","",DATE(YEAR(AM3),MONTH(AM3),DAY(AM3)))</f>
        <v/>
      </c>
      <c r="BB3" s="6">
        <f>IF(AO3="","",DATE(YEAR(AO3),MONTH(AO3),DAY(AO3)))</f>
        <v/>
      </c>
      <c r="BC3" s="6">
        <f>IF(AN3="","",DATE(YEAR(AN3),MONTH(AN3),DAY(AN3)))</f>
        <v/>
      </c>
      <c r="BD3" s="6">
        <f>IF(AP3="","",DATE(YEAR(AP3),MONTH(AP3),DAY(AP3)))</f>
        <v/>
      </c>
    </row>
    <row r="4" hidden="1" ht="11.25" customFormat="1" customHeight="1" s="1">
      <c r="B4" s="17" t="inlineStr">
        <is>
          <t>IR768479</t>
        </is>
      </c>
      <c r="C4" s="18" t="inlineStr">
        <is>
          <t>Erro ao alterar endereço para gerar o.s de reinstalação.</t>
        </is>
      </c>
      <c r="D4" s="16" t="inlineStr">
        <is>
          <t xml:space="preserve">Colaborador reporta que ao realizar a alteração de endereço na tela de Dados Cadastrais para gerar o.s. O erro ocorre após alterar o endereço no sistema e clicar na opção “SOLICITAR REINSTALAÇÃO” .
Detalhes do erro e mensagem em anexo.
Impacto: Rechamada, reclamações.
</t>
        </is>
      </c>
      <c r="E4" s="19" t="inlineStr">
        <is>
          <t>Fechado</t>
        </is>
      </c>
      <c r="F4" s="19" t="inlineStr">
        <is>
          <t>INATIVO</t>
        </is>
      </c>
      <c r="G4" s="19" t="inlineStr">
        <is>
          <t>3 - Médio</t>
        </is>
      </c>
      <c r="H4" s="19" t="inlineStr">
        <is>
          <t>Incidente</t>
        </is>
      </c>
      <c r="I4" s="20" t="n">
        <v>0</v>
      </c>
      <c r="J4" s="20" t="n">
        <v>1</v>
      </c>
      <c r="K4" s="19" t="inlineStr">
        <is>
          <t>FORA DO SLA</t>
        </is>
      </c>
      <c r="L4" s="13" t="n">
        <v>42999.59638888889</v>
      </c>
      <c r="M4" s="13" t="n"/>
      <c r="N4" s="19" t="inlineStr">
        <is>
          <t>SLA PARADO</t>
        </is>
      </c>
      <c r="O4" s="13" t="n">
        <v>43110.45115740741</v>
      </c>
      <c r="P4" s="13" t="n">
        <v>43122.45115740741</v>
      </c>
      <c r="Q4" s="14" t="inlineStr">
        <is>
          <t>Edilene Emigdio</t>
        </is>
      </c>
      <c r="R4" s="14" t="n"/>
      <c r="S4" s="14" t="inlineStr">
        <is>
          <t>Thiago Moura</t>
        </is>
      </c>
      <c r="T4" s="14" t="inlineStr">
        <is>
          <t>PROJECT ROOM</t>
        </is>
      </c>
      <c r="U4" s="14" t="inlineStr">
        <is>
          <t>Vinicius Gomes</t>
        </is>
      </c>
      <c r="V4" s="14" t="inlineStr">
        <is>
          <t>RESOLVIDO APÓS IMPLANTAÇÃO DE RM</t>
        </is>
      </c>
      <c r="W4" s="18" t="inlineStr">
        <is>
          <t>SISTEMAS NOHS</t>
        </is>
      </c>
      <c r="X4" s="18" t="inlineStr">
        <is>
          <t>ATENDIMENTO</t>
        </is>
      </c>
      <c r="Y4" s="18" t="inlineStr">
        <is>
          <t>DADOS CADASTRAIS DE CLIENTES</t>
        </is>
      </c>
      <c r="Z4" s="18" t="inlineStr">
        <is>
          <t>FALHA FUNCIONAL</t>
        </is>
      </c>
      <c r="AA4" s="19" t="n"/>
      <c r="AB4" s="19" t="inlineStr">
        <is>
          <t>0:21:34</t>
        </is>
      </c>
      <c r="AC4" s="19" t="inlineStr">
        <is>
          <t>21004</t>
        </is>
      </c>
      <c r="AD4" s="19" t="inlineStr">
        <is>
          <t>Clientes</t>
        </is>
      </c>
      <c r="AE4" s="19" t="inlineStr">
        <is>
          <t>Telefone</t>
        </is>
      </c>
      <c r="AF4" s="19" t="inlineStr">
        <is>
          <t>Aplicação da RM 21004.</t>
        </is>
      </c>
      <c r="AG4" s="19" t="inlineStr">
        <is>
          <t xml:space="preserve">Erro ao alterar endereço para gerar o.s de reinstalação. </t>
        </is>
      </c>
      <c r="AH4" s="19" t="inlineStr">
        <is>
          <t>Nenhum.</t>
        </is>
      </c>
      <c r="AI4" s="19" t="inlineStr">
        <is>
          <t>NÃO</t>
        </is>
      </c>
      <c r="AJ4" s="19" t="inlineStr">
        <is>
          <t>00:00:00</t>
        </is>
      </c>
      <c r="AK4" s="19" t="inlineStr">
        <is>
          <t>OUTROS.Alteração de Dados Cadastrais</t>
        </is>
      </c>
      <c r="AL4" s="19" t="inlineStr">
        <is>
          <t>SIEBEL 8</t>
        </is>
      </c>
      <c r="AM4" s="15" t="n">
        <v>43007</v>
      </c>
      <c r="AN4" s="15" t="n">
        <v>43031</v>
      </c>
      <c r="AO4" s="15" t="n">
        <v>43014</v>
      </c>
      <c r="AP4" s="15" t="n">
        <v>43033</v>
      </c>
      <c r="AQ4" s="19" t="n"/>
      <c r="AR4" s="19" t="n"/>
      <c r="AS4" s="19" t="n"/>
      <c r="AT4" s="19" t="n"/>
      <c r="AU4" s="19" t="n"/>
      <c r="AV4" s="19" t="inlineStr">
        <is>
          <t>Sim</t>
        </is>
      </c>
      <c r="AW4" s="13" t="n">
        <v>43122.45115740741</v>
      </c>
      <c r="AX4" s="19" t="n"/>
      <c r="AY4" s="19" t="n"/>
      <c r="AZ4" s="6">
        <f>IF(L4="","",DATE(YEAR(L4),MONTH(L4),DAY(L4)))</f>
        <v/>
      </c>
      <c r="BA4" s="6">
        <f>IF(AM4="","",DATE(YEAR(AM4),MONTH(AM4),DAY(AM4)))</f>
        <v/>
      </c>
      <c r="BB4" s="6">
        <f>IF(AO4="","",DATE(YEAR(AO4),MONTH(AO4),DAY(AO4)))</f>
        <v/>
      </c>
      <c r="BC4" s="6">
        <f>IF(AN4="","",DATE(YEAR(AN4),MONTH(AN4),DAY(AN4)))</f>
        <v/>
      </c>
      <c r="BD4" s="6">
        <f>IF(AP4="","",DATE(YEAR(AP4),MONTH(AP4),DAY(AP4)))</f>
        <v/>
      </c>
    </row>
    <row r="5" hidden="1" ht="11.25" customFormat="1" customHeight="1" s="1">
      <c r="B5" s="17" t="inlineStr">
        <is>
          <t>IR772048</t>
        </is>
      </c>
      <c r="C5" s="18" t="inlineStr">
        <is>
          <t xml:space="preserve">Indisponibilidade da oferta 12x10 PO </t>
        </is>
      </c>
      <c r="D5" s="16" t="inlineStr">
        <is>
          <t xml:space="preserve">Conforme anexos, a oferta 12xR$10 PO apresenta inconsistências desde a implantação do projeto16.0600.2.MK-Ofertas de Retenção - Ajustes de Outubro 2016 - Fase 3, nossa primeira sinalização foi em 11/11/2016 IR716523 que foi finalizado sem tratativa em 23/05/2017.
Segue abaixo alguns descontos com erros:
Oferta 12x10 PO
Ofertas degustações Telecine e HBO 
Oferta 6x10 indisponivel ao migrar para POP 
Ofertas 6xR$5,00, 12xR$5,00, SKY 6xR$5,00 e SKY 12xR$5,00
Oferta 5x45 não está disponível para assinante elegível. 
2X_10
3X_10
3X_15
3X_20
3X_25
3X_30
6X_40
6X_50
6X_20
3X_35
6X_30
Maiores detalhes em anexo. </t>
        </is>
      </c>
      <c r="E5" s="19" t="inlineStr">
        <is>
          <t>Fechado</t>
        </is>
      </c>
      <c r="F5" s="19" t="inlineStr">
        <is>
          <t>INATIVO</t>
        </is>
      </c>
      <c r="G5" s="19" t="inlineStr">
        <is>
          <t>3 - Médio</t>
        </is>
      </c>
      <c r="H5" s="19" t="inlineStr">
        <is>
          <t>Incidente</t>
        </is>
      </c>
      <c r="I5" s="20" t="n">
        <v>0</v>
      </c>
      <c r="J5" s="20" t="n">
        <v>0</v>
      </c>
      <c r="K5" s="19" t="inlineStr">
        <is>
          <t>FORA DO SLA</t>
        </is>
      </c>
      <c r="L5" s="13" t="n">
        <v>43018.69144675926</v>
      </c>
      <c r="M5" s="13" t="n"/>
      <c r="N5" s="19" t="inlineStr">
        <is>
          <t>SLA PARADO</t>
        </is>
      </c>
      <c r="O5" s="13" t="n">
        <v>43110.45453703704</v>
      </c>
      <c r="P5" s="13" t="n">
        <v>43122.45453703704</v>
      </c>
      <c r="Q5" s="14" t="inlineStr">
        <is>
          <t>Rocheli Wottrich Real Silva</t>
        </is>
      </c>
      <c r="R5" s="14" t="n"/>
      <c r="S5" s="14" t="inlineStr">
        <is>
          <t>Aryane Souza</t>
        </is>
      </c>
      <c r="T5" s="14" t="inlineStr">
        <is>
          <t>PROJECT ROOM</t>
        </is>
      </c>
      <c r="U5" s="14" t="inlineStr">
        <is>
          <t>Aline da Silva Barbagelata</t>
        </is>
      </c>
      <c r="V5" s="14" t="inlineStr">
        <is>
          <t>NORMALIZADO SEM INTERVENÇÃO</t>
        </is>
      </c>
      <c r="W5" s="18" t="inlineStr">
        <is>
          <t>SISTEMAS NOHS</t>
        </is>
      </c>
      <c r="X5" s="18" t="inlineStr">
        <is>
          <t>FINANCEIRO</t>
        </is>
      </c>
      <c r="Y5" s="18" t="inlineStr">
        <is>
          <t>OFERTAS/DESCONTOS</t>
        </is>
      </c>
      <c r="Z5" s="18" t="inlineStr">
        <is>
          <t>FALHA FUNCIONAL</t>
        </is>
      </c>
      <c r="AA5" s="19" t="n"/>
      <c r="AB5" s="19" t="inlineStr">
        <is>
          <t>0:07:23</t>
        </is>
      </c>
      <c r="AC5" s="19" t="n"/>
      <c r="AD5" s="19" t="inlineStr">
        <is>
          <t>Marketing e Programação</t>
        </is>
      </c>
      <c r="AE5" s="19" t="inlineStr">
        <is>
          <t>Telefone</t>
        </is>
      </c>
      <c r="AF5" s="19" t="inlineStr">
        <is>
          <t>Foi enviado e-mail solicitando novas evidências do erro pois foi verificado que o mesmo não persiste. Não recebemos até o momento novos casos de clientes que não tiveram acesso às ofertas.</t>
        </is>
      </c>
      <c r="AG5" s="19" t="inlineStr">
        <is>
          <t>Indisponibilidade da oferta 12x10 PO -&gt; a oferta 12xR$10 PO apresenta inconsistências desde a implantação do projeto16.0600.2.MK-Ofertas de Retenção - Ajustes de Outubro 2016 - Fase 3.</t>
        </is>
      </c>
      <c r="AH5" s="19" t="inlineStr">
        <is>
          <t>Não conncessão da oferta ao cliente.</t>
        </is>
      </c>
      <c r="AI5" s="19" t="inlineStr">
        <is>
          <t>NÃO</t>
        </is>
      </c>
      <c r="AJ5" s="19" t="inlineStr">
        <is>
          <t>00:00:00</t>
        </is>
      </c>
      <c r="AK5" s="19" t="inlineStr">
        <is>
          <t>OUTROS.Aquisição de produto avulso</t>
        </is>
      </c>
      <c r="AL5" s="19" t="inlineStr">
        <is>
          <t>Catálogo</t>
        </is>
      </c>
      <c r="AM5" s="15" t="n"/>
      <c r="AN5" s="15" t="n"/>
      <c r="AO5" s="15" t="n"/>
      <c r="AP5" s="15" t="n"/>
      <c r="AQ5" s="19" t="n"/>
      <c r="AR5" s="19" t="n"/>
      <c r="AS5" s="19" t="n"/>
      <c r="AT5" s="19" t="n"/>
      <c r="AU5" s="19" t="n"/>
      <c r="AV5" s="19" t="inlineStr">
        <is>
          <t>Sim</t>
        </is>
      </c>
      <c r="AW5" s="13" t="n">
        <v>43122.45453703704</v>
      </c>
      <c r="AX5" s="19" t="inlineStr">
        <is>
          <t>17.0441.6.MK- TOP LINE – Incluir Ofertas na Base</t>
        </is>
      </c>
      <c r="AY5" s="19" t="inlineStr">
        <is>
          <t>Eduardo Cesar de Melo</t>
        </is>
      </c>
      <c r="AZ5" s="6">
        <f>IF(L5="","",DATE(YEAR(L5),MONTH(L5),DAY(L5)))</f>
        <v/>
      </c>
      <c r="BA5" s="6">
        <f>IF(AM5="","",DATE(YEAR(AM5),MONTH(AM5),DAY(AM5)))</f>
        <v/>
      </c>
      <c r="BB5" s="6">
        <f>IF(AO5="","",DATE(YEAR(AO5),MONTH(AO5),DAY(AO5)))</f>
        <v/>
      </c>
      <c r="BC5" s="6">
        <f>IF(AN5="","",DATE(YEAR(AN5),MONTH(AN5),DAY(AN5)))</f>
        <v/>
      </c>
      <c r="BD5" s="6">
        <f>IF(AP5="","",DATE(YEAR(AP5),MONTH(AP5),DAY(AP5)))</f>
        <v/>
      </c>
    </row>
    <row r="6" hidden="1" ht="11.25" customFormat="1" customHeight="1" s="1">
      <c r="B6" s="17" t="inlineStr">
        <is>
          <t>IR772049</t>
        </is>
      </c>
      <c r="C6" s="18" t="inlineStr">
        <is>
          <t xml:space="preserve">Inclusão de Ofertas indevidas no pacote Light 11 </t>
        </is>
      </c>
      <c r="D6" s="16" t="inlineStr">
        <is>
          <t xml:space="preserve">Inclusão de Ofertas indevidas no pacote Light 11
Favor verificar a falha no sistema que está exibindo ofertas incompatíveis com o pacote Light 11-Oferta. 
INSERIR COMP.+ regra de exclude 3xR$35,00 - A
INSERIR COMP.+ regra de exclude 3xR$35,00 - P
INSERIR COMP.+ regra de exclude - APAGAR LINHA 3xR$20,00 - P
INSERIR COMP.+ regra de exclude - APAGAR LINHA 3xR$20,00 - A
INSERIR COMP.+ regra de exclude - APAGAR LINHA 6xR$30,00 - A
INSERIR COMP.+ regra de exclude - APAGAR LINHA 6xR$30,00 - P
INSERIR COMP.+ regra de exclude SKY 3xR$15,00
INSERIR COMP.+ regra de exclude SKY 3xR$25,00
INSERIR COMP.+ regra de exclude 3xR$25,00
INSERIR COMP.+ regra de exclude 3xR$15,00
</t>
        </is>
      </c>
      <c r="E6" s="19" t="inlineStr">
        <is>
          <t>Fechado</t>
        </is>
      </c>
      <c r="F6" s="19" t="inlineStr">
        <is>
          <t>INATIVO</t>
        </is>
      </c>
      <c r="G6" s="19" t="inlineStr">
        <is>
          <t>3 - Médio</t>
        </is>
      </c>
      <c r="H6" s="19" t="inlineStr">
        <is>
          <t>Incidente</t>
        </is>
      </c>
      <c r="I6" s="20" t="n">
        <v>0</v>
      </c>
      <c r="J6" s="20" t="n">
        <v>0</v>
      </c>
      <c r="K6" s="19" t="inlineStr">
        <is>
          <t>FORA DO SLA</t>
        </is>
      </c>
      <c r="L6" s="13" t="n">
        <v>43018.69315972222</v>
      </c>
      <c r="M6" s="13" t="n"/>
      <c r="N6" s="19" t="inlineStr">
        <is>
          <t>SLA PARADO</t>
        </is>
      </c>
      <c r="O6" s="13" t="n">
        <v>43110.4565625</v>
      </c>
      <c r="P6" s="13" t="n">
        <v>43122.4565625</v>
      </c>
      <c r="Q6" s="14" t="inlineStr">
        <is>
          <t>Rocheli Wottrich Real Silva</t>
        </is>
      </c>
      <c r="R6" s="14" t="n"/>
      <c r="S6" s="14" t="inlineStr">
        <is>
          <t>Aryane Souza</t>
        </is>
      </c>
      <c r="T6" s="14" t="inlineStr">
        <is>
          <t>PROJECT ROOM</t>
        </is>
      </c>
      <c r="U6" s="14" t="inlineStr">
        <is>
          <t>Aline da Silva Barbagelata</t>
        </is>
      </c>
      <c r="V6" s="14" t="inlineStr">
        <is>
          <t>ORIENTAÇÃO AO USUÁRIO</t>
        </is>
      </c>
      <c r="W6" s="18" t="inlineStr">
        <is>
          <t>SISTEMAS NOHS</t>
        </is>
      </c>
      <c r="X6" s="18" t="inlineStr">
        <is>
          <t>FINANCEIRO</t>
        </is>
      </c>
      <c r="Y6" s="18" t="inlineStr">
        <is>
          <t>OFERTAS/DESCONTOS</t>
        </is>
      </c>
      <c r="Z6" s="18" t="inlineStr">
        <is>
          <t>FALHA FUNCIONAL</t>
        </is>
      </c>
      <c r="AA6" s="19" t="n"/>
      <c r="AB6" s="19" t="inlineStr">
        <is>
          <t>0:04:30</t>
        </is>
      </c>
      <c r="AC6" s="19" t="n"/>
      <c r="AD6" s="19" t="inlineStr">
        <is>
          <t>Marketing e Programação</t>
        </is>
      </c>
      <c r="AE6" s="19" t="inlineStr">
        <is>
          <t>Telefone</t>
        </is>
      </c>
      <c r="AF6" s="19" t="inlineStr">
        <is>
          <t>Há outro incidente com a mesma causa raíz sendo analisado/tratado pela equipe de sustentação, clientes e DBM. Estamos encerrando o incidente conforme e-mail anexo.</t>
        </is>
      </c>
      <c r="AG6" s="19" t="inlineStr">
        <is>
          <t>Concedidas ofertas indevidas p/ o pacote light 11.</t>
        </is>
      </c>
      <c r="AH6" s="19" t="inlineStr">
        <is>
          <t>Nenhum.</t>
        </is>
      </c>
      <c r="AI6" s="19" t="inlineStr">
        <is>
          <t>NÃO</t>
        </is>
      </c>
      <c r="AJ6" s="19" t="inlineStr">
        <is>
          <t>00:00:00</t>
        </is>
      </c>
      <c r="AK6" s="19" t="n"/>
      <c r="AL6" s="19" t="inlineStr">
        <is>
          <t>Catálogo</t>
        </is>
      </c>
      <c r="AM6" s="15" t="n"/>
      <c r="AN6" s="15" t="n"/>
      <c r="AO6" s="15" t="n"/>
      <c r="AP6" s="15" t="n"/>
      <c r="AQ6" s="19" t="n"/>
      <c r="AR6" s="19" t="n"/>
      <c r="AS6" s="19" t="n"/>
      <c r="AT6" s="19" t="n"/>
      <c r="AU6" s="19" t="n"/>
      <c r="AV6" s="19" t="inlineStr">
        <is>
          <t>Sim</t>
        </is>
      </c>
      <c r="AW6" s="13" t="n">
        <v>43122.4565625</v>
      </c>
      <c r="AX6" s="19" t="inlineStr">
        <is>
          <t>17.0441.6.MK- TOP LINE – Incluir Ofertas na Base</t>
        </is>
      </c>
      <c r="AY6" s="19" t="inlineStr">
        <is>
          <t>Eduardo Cesar de Melo</t>
        </is>
      </c>
      <c r="AZ6" s="6">
        <f>IF(L6="","",DATE(YEAR(L6),MONTH(L6),DAY(L6)))</f>
        <v/>
      </c>
      <c r="BA6" s="6">
        <f>IF(AM6="","",DATE(YEAR(AM6),MONTH(AM6),DAY(AM6)))</f>
        <v/>
      </c>
      <c r="BB6" s="6">
        <f>IF(AO6="","",DATE(YEAR(AO6),MONTH(AO6),DAY(AO6)))</f>
        <v/>
      </c>
      <c r="BC6" s="6">
        <f>IF(AN6="","",DATE(YEAR(AN6),MONTH(AN6),DAY(AN6)))</f>
        <v/>
      </c>
      <c r="BD6" s="6">
        <f>IF(AP6="","",DATE(YEAR(AP6),MONTH(AP6),DAY(AP6)))</f>
        <v/>
      </c>
    </row>
    <row r="7" hidden="1" ht="11.25" customFormat="1" customHeight="1" s="1">
      <c r="B7" s="17" t="inlineStr">
        <is>
          <t>IR772050</t>
        </is>
      </c>
      <c r="C7" s="18" t="inlineStr">
        <is>
          <t xml:space="preserve">OFERTAS TOP LINE </t>
        </is>
      </c>
      <c r="D7" s="16" t="inlineStr">
        <is>
          <t xml:space="preserve">Correção de compatibilidade das ofertas TOP LINE.
Tratar com prioridade pois estas estão indisponibilizando demais ofertas e não vincular a outro INCIDENTE pois este está sob GARANTIA DE PROJETO. 
6x5,00
12x5,00
</t>
        </is>
      </c>
      <c r="E7" s="19" t="inlineStr">
        <is>
          <t>Fechado</t>
        </is>
      </c>
      <c r="F7" s="19" t="inlineStr">
        <is>
          <t>INATIVO</t>
        </is>
      </c>
      <c r="G7" s="19" t="inlineStr">
        <is>
          <t>3 - Médio</t>
        </is>
      </c>
      <c r="H7" s="19" t="inlineStr">
        <is>
          <t>Incidente</t>
        </is>
      </c>
      <c r="I7" s="20" t="n">
        <v>0</v>
      </c>
      <c r="J7" s="20" t="n">
        <v>0</v>
      </c>
      <c r="K7" s="19" t="inlineStr">
        <is>
          <t>FORA DO SLA</t>
        </is>
      </c>
      <c r="L7" s="13" t="n">
        <v>43018.69409722222</v>
      </c>
      <c r="M7" s="13" t="n"/>
      <c r="N7" s="19" t="inlineStr">
        <is>
          <t>SLA PARADO</t>
        </is>
      </c>
      <c r="O7" s="13" t="n">
        <v>43133.72479166667</v>
      </c>
      <c r="P7" s="13" t="n">
        <v>43145.70833333334</v>
      </c>
      <c r="Q7" s="14" t="inlineStr">
        <is>
          <t>Rocheli Wottrich Real Silva</t>
        </is>
      </c>
      <c r="R7" s="14" t="n"/>
      <c r="S7" s="14" t="inlineStr">
        <is>
          <t>Aryane Souza</t>
        </is>
      </c>
      <c r="T7" s="14" t="inlineStr">
        <is>
          <t>PROJECT ROOM</t>
        </is>
      </c>
      <c r="U7" s="14" t="inlineStr">
        <is>
          <t>Aline da Silva Barbagelata</t>
        </is>
      </c>
      <c r="V7" s="14" t="inlineStr">
        <is>
          <t>INCIDENTE FILHO</t>
        </is>
      </c>
      <c r="W7" s="18" t="inlineStr">
        <is>
          <t>SISTEMAS NOHS</t>
        </is>
      </c>
      <c r="X7" s="18" t="inlineStr">
        <is>
          <t>FINANCEIRO</t>
        </is>
      </c>
      <c r="Y7" s="18" t="inlineStr">
        <is>
          <t>OFERTAS/DESCONTOS</t>
        </is>
      </c>
      <c r="Z7" s="18" t="inlineStr">
        <is>
          <t>FALHA FUNCIONAL</t>
        </is>
      </c>
      <c r="AA7" s="19" t="n"/>
      <c r="AB7" s="19" t="inlineStr">
        <is>
          <t>0:03:49</t>
        </is>
      </c>
      <c r="AC7" s="19" t="n"/>
      <c r="AD7" s="19" t="inlineStr">
        <is>
          <t>Marketing e Programação</t>
        </is>
      </c>
      <c r="AE7" s="19" t="inlineStr">
        <is>
          <t>Telefone</t>
        </is>
      </c>
      <c r="AF7" s="19" t="inlineStr">
        <is>
          <t>Incidente filho do IR752660. Problema tratado através da RM 20392.</t>
        </is>
      </c>
      <c r="AG7" s="20" t="inlineStr">
        <is>
          <t>Correção de compatibilidade das ofertas TOP LINE.
Tratar com prioridade pois estas estão indisponibilizando demais ofertas e não vincular a outro INCIDENTE pois este está sob GARANTIA DE PROJETO. 
6x5,00
12x5,00</t>
        </is>
      </c>
      <c r="AH7" s="19" t="inlineStr">
        <is>
          <t>Nenhum.</t>
        </is>
      </c>
      <c r="AI7" s="19" t="inlineStr">
        <is>
          <t>NÃO</t>
        </is>
      </c>
      <c r="AJ7" s="19" t="inlineStr">
        <is>
          <t>00:00:00</t>
        </is>
      </c>
      <c r="AK7" s="19" t="n"/>
      <c r="AL7" s="19" t="inlineStr">
        <is>
          <t>Catálogo</t>
        </is>
      </c>
      <c r="AM7" s="15" t="n"/>
      <c r="AN7" s="15" t="n"/>
      <c r="AO7" s="15" t="n"/>
      <c r="AP7" s="15" t="n"/>
      <c r="AQ7" s="19" t="n"/>
      <c r="AR7" s="19" t="inlineStr">
        <is>
          <t>IR752660</t>
        </is>
      </c>
      <c r="AS7" s="19" t="n"/>
      <c r="AT7" s="19" t="n"/>
      <c r="AU7" s="19" t="n"/>
      <c r="AV7" s="19" t="inlineStr">
        <is>
          <t>Sim</t>
        </is>
      </c>
      <c r="AW7" s="13" t="n">
        <v>43145.70835648148</v>
      </c>
      <c r="AX7" s="19" t="inlineStr">
        <is>
          <t>17.0441.6.MK- TOP LINE – Incluir Ofertas na Base</t>
        </is>
      </c>
      <c r="AY7" s="19" t="inlineStr">
        <is>
          <t>Eduardo Cesar de Melo</t>
        </is>
      </c>
      <c r="AZ7" s="6">
        <f>IF(L7="","",DATE(YEAR(L7),MONTH(L7),DAY(L7)))</f>
        <v/>
      </c>
      <c r="BA7" s="6">
        <f>IF(AM7="","",DATE(YEAR(AM7),MONTH(AM7),DAY(AM7)))</f>
        <v/>
      </c>
      <c r="BB7" s="6">
        <f>IF(AO7="","",DATE(YEAR(AO7),MONTH(AO7),DAY(AO7)))</f>
        <v/>
      </c>
      <c r="BC7" s="6">
        <f>IF(AN7="","",DATE(YEAR(AN7),MONTH(AN7),DAY(AN7)))</f>
        <v/>
      </c>
      <c r="BD7" s="6">
        <f>IF(AP7="","",DATE(YEAR(AP7),MONTH(AP7),DAY(AP7)))</f>
        <v/>
      </c>
    </row>
    <row r="8" hidden="1" ht="11.25" customFormat="1" customHeight="1" s="1">
      <c r="B8" s="17" t="inlineStr">
        <is>
          <t>IR772288</t>
        </is>
      </c>
      <c r="C8" s="18" t="inlineStr">
        <is>
          <t>Clientes sem tarifação.</t>
        </is>
      </c>
      <c r="D8" s="16" t="inlineStr">
        <is>
          <t>Clientes sem tarifação.
Localizamos clientes novas habilitações sem tarifação inicial. Clientes possuem suas contas criadas, e possuem ou não parque no BRM. Abaixo segue exemplos, favor identificar quais as causas, levantamento de clientes impactados, correção após validação de finanças.</t>
        </is>
      </c>
      <c r="E8" s="19" t="inlineStr">
        <is>
          <t>Fechado</t>
        </is>
      </c>
      <c r="F8" s="19" t="inlineStr">
        <is>
          <t>INATIVO</t>
        </is>
      </c>
      <c r="G8" s="19" t="inlineStr">
        <is>
          <t>3 - Médio</t>
        </is>
      </c>
      <c r="H8" s="19" t="inlineStr">
        <is>
          <t>Incidente</t>
        </is>
      </c>
      <c r="I8" s="20" t="n">
        <v>0</v>
      </c>
      <c r="J8" s="20" t="n">
        <v>0</v>
      </c>
      <c r="K8" s="19" t="inlineStr">
        <is>
          <t>FORA DO SLA</t>
        </is>
      </c>
      <c r="L8" s="13" t="n">
        <v>43019.68858796296</v>
      </c>
      <c r="M8" s="13" t="n"/>
      <c r="N8" s="19" t="inlineStr">
        <is>
          <t>SLA PARADO</t>
        </is>
      </c>
      <c r="O8" s="13" t="n">
        <v>43122.76407407408</v>
      </c>
      <c r="P8" s="13" t="n">
        <v>43132.70834490741</v>
      </c>
      <c r="Q8" s="14" t="inlineStr">
        <is>
          <t>Maria Daniela Rodrigues</t>
        </is>
      </c>
      <c r="R8" s="14" t="n"/>
      <c r="S8" s="14" t="inlineStr">
        <is>
          <t>Jefferson Nascimento</t>
        </is>
      </c>
      <c r="T8" s="14" t="inlineStr">
        <is>
          <t>PROJECT ROOM</t>
        </is>
      </c>
      <c r="U8" s="14" t="inlineStr">
        <is>
          <t>Cecília Oliveira</t>
        </is>
      </c>
      <c r="V8" s="14" t="inlineStr">
        <is>
          <t>ORIENTAÇÃO AO USUÁRIO</t>
        </is>
      </c>
      <c r="W8" s="18" t="inlineStr">
        <is>
          <t>SISTEMAS NOHS</t>
        </is>
      </c>
      <c r="X8" s="18" t="inlineStr">
        <is>
          <t>FINANCEIRO</t>
        </is>
      </c>
      <c r="Y8" s="18" t="inlineStr">
        <is>
          <t>TARIFAÇÃO CLIENTES</t>
        </is>
      </c>
      <c r="Z8" s="18" t="inlineStr">
        <is>
          <t>FALHA FUNCIONAL</t>
        </is>
      </c>
      <c r="AA8" s="19" t="n"/>
      <c r="AB8" s="19" t="inlineStr">
        <is>
          <t>0:08:34</t>
        </is>
      </c>
      <c r="AC8" s="19" t="n"/>
      <c r="AD8" s="19" t="inlineStr">
        <is>
          <t>Finanças e SAS</t>
        </is>
      </c>
      <c r="AE8" s="19" t="inlineStr">
        <is>
          <t>Telefone</t>
        </is>
      </c>
      <c r="AF8" s="20" t="inlineStr">
        <is>
          <t>Correção aplicada na vacina para não cobrar pro-rata para produtos básicos relacionados a pedido de inclusão.
Essa regra foi alterada na vacina dia 04/Jan pelo IR774149 - RM21153 - 1_8 Pro Rata</t>
        </is>
      </c>
      <c r="AG8" s="19" t="inlineStr">
        <is>
          <t>Vacina estava configurada para não cobrar pro-rata dos produtos básicos ocasionando a falha reportada.</t>
        </is>
      </c>
      <c r="AH8" s="19" t="inlineStr">
        <is>
          <t>Contas não eram criadas no BRM e pedidos de inclusão não geravam pro-rata</t>
        </is>
      </c>
      <c r="AI8" s="19" t="inlineStr">
        <is>
          <t>SIM</t>
        </is>
      </c>
      <c r="AJ8" s="19" t="inlineStr">
        <is>
          <t>00:00:00</t>
        </is>
      </c>
      <c r="AK8" s="19" t="inlineStr">
        <is>
          <t>FATURAMENTO.Tarifação de produto/serviço</t>
        </is>
      </c>
      <c r="AL8" s="19" t="inlineStr">
        <is>
          <t>BRM</t>
        </is>
      </c>
      <c r="AM8" s="15" t="n"/>
      <c r="AN8" s="15" t="n"/>
      <c r="AO8" s="15" t="n"/>
      <c r="AP8" s="15" t="n"/>
      <c r="AQ8" s="19" t="n"/>
      <c r="AR8" s="19" t="n"/>
      <c r="AS8" s="19" t="n"/>
      <c r="AT8" s="19" t="n"/>
      <c r="AU8" s="19" t="n"/>
      <c r="AV8" s="19" t="inlineStr">
        <is>
          <t>Sim</t>
        </is>
      </c>
      <c r="AW8" s="13" t="n">
        <v>43132.70835648148</v>
      </c>
      <c r="AX8" s="19" t="inlineStr">
        <is>
          <t>17.0496.1.MK-Desmembramento de taxa Pay TV e BL – fase 2</t>
        </is>
      </c>
      <c r="AY8" s="19" t="inlineStr">
        <is>
          <t>Eduardo Cesar de Melo</t>
        </is>
      </c>
      <c r="AZ8" s="6">
        <f>IF(L8="","",DATE(YEAR(L8),MONTH(L8),DAY(L8)))</f>
        <v/>
      </c>
      <c r="BA8" s="6">
        <f>IF(AM8="","",DATE(YEAR(AM8),MONTH(AM8),DAY(AM8)))</f>
        <v/>
      </c>
      <c r="BB8" s="6">
        <f>IF(AO8="","",DATE(YEAR(AO8),MONTH(AO8),DAY(AO8)))</f>
        <v/>
      </c>
      <c r="BC8" s="6">
        <f>IF(AN8="","",DATE(YEAR(AN8),MONTH(AN8),DAY(AN8)))</f>
        <v/>
      </c>
      <c r="BD8" s="6">
        <f>IF(AP8="","",DATE(YEAR(AP8),MONTH(AP8),DAY(AP8)))</f>
        <v/>
      </c>
    </row>
    <row r="9" hidden="1" ht="11.25" customFormat="1" customHeight="1" s="1">
      <c r="B9" s="17" t="inlineStr">
        <is>
          <t>IR774380</t>
        </is>
      </c>
      <c r="C9" s="18" t="inlineStr">
        <is>
          <t>Icare não exibe valor no campo TOTAL DA CONTA para devolução de valores.</t>
        </is>
      </c>
      <c r="D9" s="16" t="inlineStr">
        <is>
          <t>Colaborador reporta que ICare clientes não exibe o valor de balance correto do campo Total da Conta disponível na Tela de Negociação. É apresentado apenas o valor "0".Sem a confirmação do valor correto não é possível consultar o valor de balance e direcionar a solicitação para o financeiro concluir a solicitação devolução. 
Maiores detalhes em anexo.</t>
        </is>
      </c>
      <c r="E9" s="19" t="inlineStr">
        <is>
          <t>Fechado</t>
        </is>
      </c>
      <c r="F9" s="19" t="inlineStr">
        <is>
          <t>INATIVO</t>
        </is>
      </c>
      <c r="G9" s="19" t="inlineStr">
        <is>
          <t>4 - Baixo</t>
        </is>
      </c>
      <c r="H9" s="19" t="inlineStr">
        <is>
          <t>Incidente</t>
        </is>
      </c>
      <c r="I9" s="20" t="n">
        <v>0</v>
      </c>
      <c r="J9" s="20" t="n">
        <v>2</v>
      </c>
      <c r="K9" s="19" t="inlineStr">
        <is>
          <t>FORA DO SLA</t>
        </is>
      </c>
      <c r="L9" s="13" t="n">
        <v>43033.51762731482</v>
      </c>
      <c r="M9" s="13" t="n"/>
      <c r="N9" s="19" t="inlineStr">
        <is>
          <t>SLA PARADO</t>
        </is>
      </c>
      <c r="O9" s="13" t="n">
        <v>43164.65340277777</v>
      </c>
      <c r="P9" s="13" t="n">
        <v>43174.65342592593</v>
      </c>
      <c r="Q9" s="14" t="inlineStr">
        <is>
          <t>Ana Carolina Habermann Santos</t>
        </is>
      </c>
      <c r="R9" s="14" t="n"/>
      <c r="S9" s="14" t="inlineStr">
        <is>
          <t>Thiago Moura</t>
        </is>
      </c>
      <c r="T9" s="14" t="inlineStr">
        <is>
          <t>PROJECT ROOM</t>
        </is>
      </c>
      <c r="U9" s="14" t="inlineStr">
        <is>
          <t>Daniel In</t>
        </is>
      </c>
      <c r="V9" s="14" t="inlineStr">
        <is>
          <t>ORIENTAÇÃO AO USUÁRIO</t>
        </is>
      </c>
      <c r="W9" s="18" t="inlineStr">
        <is>
          <t>SISTEMAS NOHS</t>
        </is>
      </c>
      <c r="X9" s="18" t="inlineStr">
        <is>
          <t>FINANCEIRO</t>
        </is>
      </c>
      <c r="Y9" s="18" t="inlineStr">
        <is>
          <t>DEVOLUÇÃO/RESSARCIMENTO/REVERSÃO</t>
        </is>
      </c>
      <c r="Z9" s="18" t="inlineStr">
        <is>
          <t>FALHA FUNCIONAL</t>
        </is>
      </c>
      <c r="AA9" s="19" t="n"/>
      <c r="AB9" s="19" t="inlineStr">
        <is>
          <t>0:29:59</t>
        </is>
      </c>
      <c r="AC9" s="19" t="n"/>
      <c r="AD9" s="19" t="inlineStr">
        <is>
          <t>Clientes</t>
        </is>
      </c>
      <c r="AE9" s="19" t="inlineStr">
        <is>
          <t>Telefone</t>
        </is>
      </c>
      <c r="AF9" s="20" t="inlineStr">
        <is>
          <t>Usuário orientado conforme abaixo:
1-   Quando o campo “valor vencido” estiver zerado o valor “total” da conta do cliente deverá ser visualizado conforme evidência abaixo:
(evidencias em anexo)
2-   Quando o campo “valor vencido” estiver preenchido a tela apresentará o valor total conforme abaixo:
(evidencias em anexo)
3-   Durante análise em conjunto com os times do backoffice e finanças identificamos algumas divergências na apresentação dos valores na tela de negociação comparados com o BRM. Para isso foi aberto o ticket IR795591 que será analisado pelo time de Sustentação.
(evidencias em a</t>
        </is>
      </c>
      <c r="AG9" s="19" t="inlineStr">
        <is>
          <t>Orientação ao usuário.</t>
        </is>
      </c>
      <c r="AH9" s="19" t="inlineStr">
        <is>
          <t>Oferta não concedida.</t>
        </is>
      </c>
      <c r="AI9" s="19" t="inlineStr">
        <is>
          <t>NÃO</t>
        </is>
      </c>
      <c r="AJ9" s="19" t="inlineStr">
        <is>
          <t>00:00:00</t>
        </is>
      </c>
      <c r="AK9" s="19" t="inlineStr">
        <is>
          <t>OUTROS.Outros</t>
        </is>
      </c>
      <c r="AL9" s="19" t="inlineStr">
        <is>
          <t>ICARE CLIENTES</t>
        </is>
      </c>
      <c r="AM9" s="15" t="n">
        <v>43055.64652777778</v>
      </c>
      <c r="AN9" s="15" t="n"/>
      <c r="AO9" s="15" t="n"/>
      <c r="AP9" s="15" t="n"/>
      <c r="AQ9" s="19" t="n"/>
      <c r="AR9" s="19" t="n"/>
      <c r="AS9" s="19" t="n"/>
      <c r="AT9" s="19" t="n"/>
      <c r="AU9" s="19" t="n"/>
      <c r="AV9" s="19" t="inlineStr">
        <is>
          <t>Sim</t>
        </is>
      </c>
      <c r="AW9" s="13" t="n">
        <v>43174.65342592593</v>
      </c>
      <c r="AX9" s="19" t="inlineStr">
        <is>
          <t>17.0524.MK-Criação de Oferta de Percentual</t>
        </is>
      </c>
      <c r="AY9" s="19" t="inlineStr">
        <is>
          <t>Eduardo Cesar de Melo</t>
        </is>
      </c>
      <c r="AZ9" s="6">
        <f>IF(L9="","",DATE(YEAR(L9),MONTH(L9),DAY(L9)))</f>
        <v/>
      </c>
      <c r="BA9" s="6">
        <f>IF(AM9="","",DATE(YEAR(AM9),MONTH(AM9),DAY(AM9)))</f>
        <v/>
      </c>
      <c r="BB9" s="6">
        <f>IF(AO9="","",DATE(YEAR(AO9),MONTH(AO9),DAY(AO9)))</f>
        <v/>
      </c>
      <c r="BC9" s="6">
        <f>IF(AN9="","",DATE(YEAR(AN9),MONTH(AN9),DAY(AN9)))</f>
        <v/>
      </c>
      <c r="BD9" s="6">
        <f>IF(AP9="","",DATE(YEAR(AP9),MONTH(AP9),DAY(AP9)))</f>
        <v/>
      </c>
    </row>
    <row r="10" hidden="1" ht="11.25" customFormat="1" customHeight="1" s="1">
      <c r="B10" s="17" t="inlineStr">
        <is>
          <t>IR774676</t>
        </is>
      </c>
      <c r="C10" s="18" t="inlineStr">
        <is>
          <t>CORTESIA SIMBA liberado indevidamente após recarga dentro de região de Blackout SIMBA+Globo (estado ES)</t>
        </is>
      </c>
      <c r="D10" s="16" t="inlineStr">
        <is>
          <t xml:space="preserve">Bundle CORTESIA SIMBA liberado indevidamente após recarga dentro de região de Blackout SIMBA + Globo (estado ES).
Impacto – Liberação de 2 Bundle no parque (Bundle CORTESIA SIMBA E Bundle de CANAIS ABERTOS).
</t>
        </is>
      </c>
      <c r="E10" s="19" t="inlineStr">
        <is>
          <t>Fechado</t>
        </is>
      </c>
      <c r="F10" s="19" t="inlineStr">
        <is>
          <t>INATIVO</t>
        </is>
      </c>
      <c r="G10" s="19" t="inlineStr">
        <is>
          <t>3 - Médio</t>
        </is>
      </c>
      <c r="H10" s="19" t="inlineStr">
        <is>
          <t>Incidente</t>
        </is>
      </c>
      <c r="I10" s="20" t="n">
        <v>0</v>
      </c>
      <c r="J10" s="20" t="n">
        <v>0</v>
      </c>
      <c r="K10" s="19" t="inlineStr">
        <is>
          <t>FORA DO SLA</t>
        </is>
      </c>
      <c r="L10" s="13" t="n">
        <v>43034.54359953704</v>
      </c>
      <c r="M10" s="13" t="n"/>
      <c r="N10" s="19" t="inlineStr">
        <is>
          <t>SLA PARADO</t>
        </is>
      </c>
      <c r="O10" s="13" t="n">
        <v>43110.46429398148</v>
      </c>
      <c r="P10" s="13" t="n">
        <v>43122.46429398148</v>
      </c>
      <c r="Q10" s="14" t="inlineStr">
        <is>
          <t>Rafael Aparecido Alves</t>
        </is>
      </c>
      <c r="R10" s="14" t="n"/>
      <c r="S10" s="14" t="inlineStr">
        <is>
          <t>Thiago Moura</t>
        </is>
      </c>
      <c r="T10" s="14" t="inlineStr">
        <is>
          <t>PROJECT ROOM</t>
        </is>
      </c>
      <c r="U10" s="14" t="inlineStr">
        <is>
          <t>Alex Fontaneli de Oliveira</t>
        </is>
      </c>
      <c r="V10" s="14" t="inlineStr">
        <is>
          <t>NORMALIZADO SEM INTERVENÇÃO</t>
        </is>
      </c>
      <c r="W10" s="18" t="inlineStr">
        <is>
          <t>SISTEMAS NOHS</t>
        </is>
      </c>
      <c r="X10" s="18" t="inlineStr">
        <is>
          <t>ATENDIMENTO</t>
        </is>
      </c>
      <c r="Y10" s="18" t="inlineStr">
        <is>
          <t>DATA DE VENCIMENTO</t>
        </is>
      </c>
      <c r="Z10" s="18" t="inlineStr">
        <is>
          <t>FALHA FUNCIONAL.</t>
        </is>
      </c>
      <c r="AA10" s="19" t="n"/>
      <c r="AB10" s="19" t="inlineStr">
        <is>
          <t>0:17:13</t>
        </is>
      </c>
      <c r="AC10" s="19" t="n"/>
      <c r="AD10" s="19" t="inlineStr">
        <is>
          <t>Supply Chain e Engenharia de Equipamentos</t>
        </is>
      </c>
      <c r="AE10" s="19" t="inlineStr">
        <is>
          <t>Telefone</t>
        </is>
      </c>
      <c r="AF10" s="19" t="inlineStr">
        <is>
          <t>Foi feito um refresh no Siebel e normalizou o erro. Em anexo OK do usuário.</t>
        </is>
      </c>
      <c r="AG10" s="19" t="inlineStr">
        <is>
          <t>Bundle canais abertos estavam sendo inseridos indevidamente.</t>
        </is>
      </c>
      <c r="AH10" s="19" t="inlineStr">
        <is>
          <t>Nenhum.</t>
        </is>
      </c>
      <c r="AI10" s="19" t="inlineStr">
        <is>
          <t>SIM</t>
        </is>
      </c>
      <c r="AJ10" s="19" t="inlineStr">
        <is>
          <t>00:00:00</t>
        </is>
      </c>
      <c r="AK10" s="19" t="n"/>
      <c r="AL10" s="19" t="inlineStr">
        <is>
          <t>SIEBEL 8</t>
        </is>
      </c>
      <c r="AM10" s="15" t="n"/>
      <c r="AN10" s="15" t="n"/>
      <c r="AO10" s="15" t="n"/>
      <c r="AP10" s="15" t="n"/>
      <c r="AQ10" s="19" t="n"/>
      <c r="AR10" s="19" t="n"/>
      <c r="AS10" s="19" t="n"/>
      <c r="AT10" s="19" t="n"/>
      <c r="AU10" s="19" t="n"/>
      <c r="AV10" s="19" t="inlineStr">
        <is>
          <t>Não</t>
        </is>
      </c>
      <c r="AW10" s="13" t="n">
        <v>43122.46429398148</v>
      </c>
      <c r="AX10" s="19" t="inlineStr">
        <is>
          <t>17.0555.MK-Evolução SIMBA</t>
        </is>
      </c>
      <c r="AY10" s="19" t="inlineStr">
        <is>
          <t>Leonardo Augusto Mendes Leandro</t>
        </is>
      </c>
      <c r="AZ10" s="6">
        <f>IF(L10="","",DATE(YEAR(L10),MONTH(L10),DAY(L10)))</f>
        <v/>
      </c>
      <c r="BA10" s="6">
        <f>IF(AM10="","",DATE(YEAR(AM10),MONTH(AM10),DAY(AM10)))</f>
        <v/>
      </c>
      <c r="BB10" s="6">
        <f>IF(AO10="","",DATE(YEAR(AO10),MONTH(AO10),DAY(AO10)))</f>
        <v/>
      </c>
      <c r="BC10" s="6">
        <f>IF(AN10="","",DATE(YEAR(AN10),MONTH(AN10),DAY(AN10)))</f>
        <v/>
      </c>
      <c r="BD10" s="6">
        <f>IF(AP10="","",DATE(YEAR(AP10),MONTH(AP10),DAY(AP10)))</f>
        <v/>
      </c>
    </row>
    <row r="11" hidden="1" ht="11.25" customFormat="1" customHeight="1" s="1">
      <c r="B11" s="17" t="inlineStr">
        <is>
          <t>IR779723</t>
        </is>
      </c>
      <c r="C11" s="18" t="inlineStr">
        <is>
          <t>[Projeto 17.0754.MK] Produto Globo não entra no pedido da Recarga REC Digital 12 meses L para clientes Livre das cidades de MG e RJ</t>
        </is>
      </c>
      <c r="D11" s="16" t="inlineStr">
        <is>
          <t>[Projeto 17.0754.MK] Produto Globo não entra no pedido da Recarga REC Digital 12 meses L para clientes Livre das cidades de MG e RJ
Produto Globo não entra no pedido da Recarga REC Digital 12 meses L para clientes Livre das cidades de MG e RJ.
Impacto – Código 4 na Globo.
Exemplos de CEP:
CEP: 24734315 - SAO GONCALO - RJ
CEP: 26250350 - NOVA IGUACU - RJ
CEP: 23052350 - RIO DE JANEIRO - RJ
CEP: 24415280 - SAO GONCALO - RJ
CEP: 35675000 - JUATUBA - MG
CEP: 35710000 - INHAUMA - MG</t>
        </is>
      </c>
      <c r="E11" s="19" t="inlineStr">
        <is>
          <t>Fechado</t>
        </is>
      </c>
      <c r="F11" s="19" t="inlineStr">
        <is>
          <t>INATIVO</t>
        </is>
      </c>
      <c r="G11" s="19" t="inlineStr">
        <is>
          <t>4 - Baixo</t>
        </is>
      </c>
      <c r="H11" s="19" t="inlineStr">
        <is>
          <t>Incidente</t>
        </is>
      </c>
      <c r="I11" s="20" t="n">
        <v>0</v>
      </c>
      <c r="J11" s="20" t="n">
        <v>0</v>
      </c>
      <c r="K11" s="19" t="inlineStr">
        <is>
          <t>FORA DO SLA</t>
        </is>
      </c>
      <c r="L11" s="13" t="n">
        <v>43066.54318287037</v>
      </c>
      <c r="M11" s="13" t="n"/>
      <c r="N11" s="19" t="inlineStr">
        <is>
          <t>SLA PARADO</t>
        </is>
      </c>
      <c r="O11" s="13" t="n">
        <v>43203.796875</v>
      </c>
      <c r="P11" s="13" t="n">
        <v>43215.70835648148</v>
      </c>
      <c r="Q11" s="14" t="inlineStr">
        <is>
          <t>Rafael Aparecido Alves</t>
        </is>
      </c>
      <c r="R11" s="14" t="n"/>
      <c r="S11" s="14" t="inlineStr">
        <is>
          <t>Suellen Souza</t>
        </is>
      </c>
      <c r="T11" s="14" t="inlineStr">
        <is>
          <t>PROJECT ROOM</t>
        </is>
      </c>
      <c r="U11" s="14" t="inlineStr">
        <is>
          <t>Cecília Oliveira</t>
        </is>
      </c>
      <c r="V11" s="14" t="inlineStr">
        <is>
          <t>RESOLVIDO APÓS IMPLANTAÇÃO DE RM</t>
        </is>
      </c>
      <c r="W11" s="18" t="inlineStr">
        <is>
          <t>SISTEMAS NOHS</t>
        </is>
      </c>
      <c r="X11" s="18" t="inlineStr">
        <is>
          <t>ATENDIMENTO</t>
        </is>
      </c>
      <c r="Y11" s="18" t="inlineStr">
        <is>
          <t>RECARGAS</t>
        </is>
      </c>
      <c r="Z11" s="18" t="inlineStr">
        <is>
          <t>FALHA FUNCIONAL</t>
        </is>
      </c>
      <c r="AA11" s="19" t="inlineStr">
        <is>
          <t>A1</t>
        </is>
      </c>
      <c r="AB11" s="19" t="inlineStr">
        <is>
          <t>0:08:31</t>
        </is>
      </c>
      <c r="AC11" s="19" t="n"/>
      <c r="AD11" s="19" t="inlineStr">
        <is>
          <t>Supply Chain e Engenharia de Equipamentos</t>
        </is>
      </c>
      <c r="AE11" s="19" t="inlineStr">
        <is>
          <t>Telefone</t>
        </is>
      </c>
      <c r="AF11" s="19" t="inlineStr">
        <is>
          <t>A Vacina PCR 019 foi adaptada para inserir a Globo dos clientes impactados pela intermitência também nas regiões de blackout.</t>
        </is>
      </c>
      <c r="AG11" s="19" t="inlineStr">
        <is>
          <t>A falha ocorre devido intermitências sistêmicas no processo de criação e tramitação do pedido.</t>
        </is>
      </c>
      <c r="AH11" s="19" t="inlineStr">
        <is>
          <t>Cod 4 - Globo</t>
        </is>
      </c>
      <c r="AI11" s="19" t="inlineStr">
        <is>
          <t>NÃO</t>
        </is>
      </c>
      <c r="AJ11" s="19" t="inlineStr">
        <is>
          <t>00:00:00</t>
        </is>
      </c>
      <c r="AK11" s="19" t="n"/>
      <c r="AL11" s="19" t="inlineStr">
        <is>
          <t>SIEBEL 8</t>
        </is>
      </c>
      <c r="AM11" s="15" t="n"/>
      <c r="AN11" s="15" t="n"/>
      <c r="AO11" s="15" t="n"/>
      <c r="AP11" s="15" t="n"/>
      <c r="AQ11" s="19" t="n"/>
      <c r="AR11" s="19" t="n"/>
      <c r="AS11" s="19" t="n"/>
      <c r="AT11" s="19" t="n"/>
      <c r="AU11" s="19" t="n"/>
      <c r="AV11" s="19" t="inlineStr">
        <is>
          <t>Não</t>
        </is>
      </c>
      <c r="AW11" s="13" t="n">
        <v>43215.70839120371</v>
      </c>
      <c r="AX11" s="19" t="inlineStr">
        <is>
          <t>17.0754.1.MK-Rollout Simba SP</t>
        </is>
      </c>
      <c r="AY11" s="19" t="inlineStr">
        <is>
          <t>Eduardo Cesar de Melo</t>
        </is>
      </c>
      <c r="AZ11" s="6">
        <f>IF(L11="","",DATE(YEAR(L11),MONTH(L11),DAY(L11)))</f>
        <v/>
      </c>
      <c r="BA11" s="6">
        <f>IF(AM11="","",DATE(YEAR(AM11),MONTH(AM11),DAY(AM11)))</f>
        <v/>
      </c>
      <c r="BB11" s="6">
        <f>IF(AO11="","",DATE(YEAR(AO11),MONTH(AO11),DAY(AO11)))</f>
        <v/>
      </c>
      <c r="BC11" s="6">
        <f>IF(AN11="","",DATE(YEAR(AN11),MONTH(AN11),DAY(AN11)))</f>
        <v/>
      </c>
      <c r="BD11" s="6">
        <f>IF(AP11="","",DATE(YEAR(AP11),MONTH(AP11),DAY(AP11)))</f>
        <v/>
      </c>
    </row>
    <row r="12" hidden="1" ht="11.25" customFormat="1" customHeight="1" s="1">
      <c r="B12" s="17" t="inlineStr">
        <is>
          <t>IR780188</t>
        </is>
      </c>
      <c r="C12" s="18" t="inlineStr">
        <is>
          <t>Problema na criação de cliente e conta.</t>
        </is>
      </c>
      <c r="D12" s="18" t="inlineStr">
        <is>
          <t>Colaborador reporta que esta ocorrendo problemas no processo de criação de cliente e conta.Segue anexo um exemplo de erro ocorrendo ao adicionar o item na cotação, provavelmente problema no catalogo, em anexo um exemplo de erro.</t>
        </is>
      </c>
      <c r="E12" s="19" t="inlineStr">
        <is>
          <t>Fechado</t>
        </is>
      </c>
      <c r="F12" s="19" t="inlineStr">
        <is>
          <t>INATIVO</t>
        </is>
      </c>
      <c r="G12" s="19" t="inlineStr">
        <is>
          <t>3 - Médio</t>
        </is>
      </c>
      <c r="H12" s="19" t="inlineStr">
        <is>
          <t>Incidente</t>
        </is>
      </c>
      <c r="I12" s="20" t="n">
        <v>0</v>
      </c>
      <c r="J12" s="20" t="n">
        <v>2</v>
      </c>
      <c r="K12" s="19" t="inlineStr">
        <is>
          <t>FORA DO SLA</t>
        </is>
      </c>
      <c r="L12" s="13" t="n">
        <v>43068.47047453704</v>
      </c>
      <c r="M12" s="13" t="n"/>
      <c r="N12" s="19" t="inlineStr">
        <is>
          <t>SLA PARADO</t>
        </is>
      </c>
      <c r="O12" s="13" t="n">
        <v>43133.72929398148</v>
      </c>
      <c r="P12" s="13" t="n">
        <v>43145.70833333334</v>
      </c>
      <c r="Q12" s="14" t="inlineStr">
        <is>
          <t>William Heidy Saito</t>
        </is>
      </c>
      <c r="R12" s="14" t="n"/>
      <c r="S12" s="14" t="inlineStr">
        <is>
          <t>Thiago Moura</t>
        </is>
      </c>
      <c r="T12" s="14" t="inlineStr">
        <is>
          <t>PROJECT ROOM</t>
        </is>
      </c>
      <c r="U12" s="14" t="inlineStr">
        <is>
          <t>Daniel In</t>
        </is>
      </c>
      <c r="V12" s="14" t="inlineStr">
        <is>
          <t>BACKLOG TRATADO SEM RM</t>
        </is>
      </c>
      <c r="W12" s="18" t="inlineStr">
        <is>
          <t>SISTEMAS NOHS</t>
        </is>
      </c>
      <c r="X12" s="18" t="inlineStr">
        <is>
          <t>FINANCEIRO</t>
        </is>
      </c>
      <c r="Y12" s="18" t="inlineStr">
        <is>
          <t>TARIFAÇÃO CLIENTES</t>
        </is>
      </c>
      <c r="Z12" s="18" t="inlineStr">
        <is>
          <t>FALHA FUNCIONAL</t>
        </is>
      </c>
      <c r="AA12" s="19" t="n"/>
      <c r="AB12" s="19" t="inlineStr">
        <is>
          <t>0:29:18</t>
        </is>
      </c>
      <c r="AC12" s="19" t="n"/>
      <c r="AD12" s="19" t="inlineStr">
        <is>
          <t>Tecnologia de Negócios</t>
        </is>
      </c>
      <c r="AE12" s="19" t="inlineStr">
        <is>
          <t>Telefone</t>
        </is>
      </c>
      <c r="AF12" s="19" t="inlineStr">
        <is>
          <t>Propostas alteradas para status "8" no SPW</t>
        </is>
      </c>
      <c r="AG12" s="20" t="inlineStr">
        <is>
          <t xml:space="preserve">Colaborador reporta que esta ocorrendo problemas no processo de criação de cliente e conta. 
O produto COMBO MEDIA CENTER ficou com 100 propostas paralisadas. </t>
        </is>
      </c>
      <c r="AH12" s="19" t="inlineStr">
        <is>
          <t>Clientes parados sem gerar conta.</t>
        </is>
      </c>
      <c r="AI12" s="19" t="inlineStr">
        <is>
          <t>SIM</t>
        </is>
      </c>
      <c r="AJ12" s="19" t="inlineStr">
        <is>
          <t>00:00:00</t>
        </is>
      </c>
      <c r="AK12" s="19" t="n"/>
      <c r="AL12" s="19" t="inlineStr">
        <is>
          <t>SPW – GV</t>
        </is>
      </c>
      <c r="AM12" s="15" t="n"/>
      <c r="AN12" s="15" t="n"/>
      <c r="AO12" s="15" t="n"/>
      <c r="AP12" s="15" t="n"/>
      <c r="AQ12" s="19" t="n"/>
      <c r="AR12" s="19" t="n"/>
      <c r="AS12" s="19" t="n"/>
      <c r="AT12" s="19" t="n"/>
      <c r="AU12" s="19" t="n"/>
      <c r="AV12" s="19" t="inlineStr">
        <is>
          <t>Sim</t>
        </is>
      </c>
      <c r="AW12" s="13" t="n">
        <v>43145.70835648148</v>
      </c>
      <c r="AX12" s="19" t="inlineStr">
        <is>
          <t>17.0746.MK-Ofertas Black Friday - Pós Pago</t>
        </is>
      </c>
      <c r="AY12" s="19" t="inlineStr">
        <is>
          <t>Eduardo Cesar de Melo</t>
        </is>
      </c>
      <c r="AZ12" s="6">
        <f>IF(L12="","",DATE(YEAR(L12),MONTH(L12),DAY(L12)))</f>
        <v/>
      </c>
      <c r="BA12" s="6">
        <f>IF(AM12="","",DATE(YEAR(AM12),MONTH(AM12),DAY(AM12)))</f>
        <v/>
      </c>
      <c r="BB12" s="6">
        <f>IF(AO12="","",DATE(YEAR(AO12),MONTH(AO12),DAY(AO12)))</f>
        <v/>
      </c>
      <c r="BC12" s="6">
        <f>IF(AN12="","",DATE(YEAR(AN12),MONTH(AN12),DAY(AN12)))</f>
        <v/>
      </c>
      <c r="BD12" s="6">
        <f>IF(AP12="","",DATE(YEAR(AP12),MONTH(AP12),DAY(AP12)))</f>
        <v/>
      </c>
    </row>
    <row r="13" hidden="1" ht="11.25" customFormat="1" customHeight="1" s="1">
      <c r="B13" s="17" t="inlineStr">
        <is>
          <t>IR781003</t>
        </is>
      </c>
      <c r="C13" s="18" t="inlineStr">
        <is>
          <t xml:space="preserve">Código 4 - Vacina incluindo Globo indevidamente </t>
        </is>
      </c>
      <c r="D13" s="16" t="inlineStr">
        <is>
          <t>Usuário reporta que clientes livre na região de RJ e MG sem recarga  a vacina esta incluindo a Globo no parque do cliente e enviando comando bouquet com direito a Globo e em seguida cancelando o produto. Isso esta ocorrendo diariamente ocasionando Código 4
Segue evidencia:  113858987 / 99348975 / 162567174 / 76830204</t>
        </is>
      </c>
      <c r="E13" s="19" t="inlineStr">
        <is>
          <t>Fechado</t>
        </is>
      </c>
      <c r="F13" s="19" t="inlineStr">
        <is>
          <t>INATIVO</t>
        </is>
      </c>
      <c r="G13" s="19" t="inlineStr">
        <is>
          <t>4 - Baixo</t>
        </is>
      </c>
      <c r="H13" s="19" t="inlineStr">
        <is>
          <t>Incidente</t>
        </is>
      </c>
      <c r="I13" s="20" t="n">
        <v>0</v>
      </c>
      <c r="J13" s="20" t="n">
        <v>0</v>
      </c>
      <c r="K13" s="19" t="inlineStr">
        <is>
          <t>FORA DO SLA</t>
        </is>
      </c>
      <c r="L13" s="13" t="n">
        <v>43070.77076388889</v>
      </c>
      <c r="M13" s="13" t="n"/>
      <c r="N13" s="19" t="inlineStr">
        <is>
          <t>SLA PARADO</t>
        </is>
      </c>
      <c r="O13" s="13" t="n">
        <v>43181.68194444444</v>
      </c>
      <c r="P13" s="13" t="n">
        <v>43193.68194444444</v>
      </c>
      <c r="Q13" s="14" t="inlineStr">
        <is>
          <t>Vanesca da Silva Castro</t>
        </is>
      </c>
      <c r="R13" s="14" t="n"/>
      <c r="S13" s="14" t="inlineStr">
        <is>
          <t>Aryane Souza</t>
        </is>
      </c>
      <c r="T13" s="14" t="inlineStr">
        <is>
          <t>PROJECT ROOM</t>
        </is>
      </c>
      <c r="U13" s="14" t="inlineStr">
        <is>
          <t>Ana Cristina de Freitas</t>
        </is>
      </c>
      <c r="V13" s="14" t="inlineStr">
        <is>
          <t>CRIAÇÃO/MANUTENÇÃO DE ITENS DE MONITORAÇÃO</t>
        </is>
      </c>
      <c r="W13" s="18" t="inlineStr">
        <is>
          <t>SISTEMAS NOHS</t>
        </is>
      </c>
      <c r="X13" s="18" t="inlineStr">
        <is>
          <t>OPERAÇÕES CAMPO</t>
        </is>
      </c>
      <c r="Y13" s="18" t="inlineStr">
        <is>
          <t>ENVIO DE SINAL/COMANDOS</t>
        </is>
      </c>
      <c r="Z13" s="18" t="inlineStr">
        <is>
          <t>FALHA FUNCIONAL</t>
        </is>
      </c>
      <c r="AA13" s="19" t="n"/>
      <c r="AB13" s="19" t="inlineStr">
        <is>
          <t>0:08:59</t>
        </is>
      </c>
      <c r="AC13" s="19" t="inlineStr">
        <is>
          <t>21198</t>
        </is>
      </c>
      <c r="AD13" s="19" t="inlineStr">
        <is>
          <t>Clientes</t>
        </is>
      </c>
      <c r="AE13" s="19" t="inlineStr">
        <is>
          <t>Telefone</t>
        </is>
      </c>
      <c r="AF13" s="19" t="inlineStr">
        <is>
          <t>Alterada a vacina 036 responsável por remover globo do parque do cliente.</t>
        </is>
      </c>
      <c r="AG13" s="19" t="inlineStr">
        <is>
          <t>Não era removido os clientes devido falha na vacina 036, esta foi corrigida</t>
        </is>
      </c>
      <c r="AH13" s="19" t="inlineStr">
        <is>
          <t>Cliente sem recarga co mglobo no parque indevidamernte</t>
        </is>
      </c>
      <c r="AI13" s="19" t="inlineStr">
        <is>
          <t>SIM</t>
        </is>
      </c>
      <c r="AJ13" s="19" t="inlineStr">
        <is>
          <t>00:00:00</t>
        </is>
      </c>
      <c r="AK13" s="19" t="n"/>
      <c r="AL13" s="19" t="inlineStr">
        <is>
          <t>ODI</t>
        </is>
      </c>
      <c r="AM13" s="15" t="n">
        <v>43110.48611111111</v>
      </c>
      <c r="AN13" s="15" t="n">
        <v>43126.48611111111</v>
      </c>
      <c r="AO13" s="15" t="n">
        <v>43118.48611111111</v>
      </c>
      <c r="AP13" s="15" t="n">
        <v>43137.48541666667</v>
      </c>
      <c r="AQ13" s="19" t="n"/>
      <c r="AR13" s="19" t="n"/>
      <c r="AS13" s="19" t="n"/>
      <c r="AT13" s="19" t="n"/>
      <c r="AU13" s="19" t="inlineStr">
        <is>
          <t>Falha no sistema Origem</t>
        </is>
      </c>
      <c r="AV13" s="19" t="n"/>
      <c r="AW13" s="13" t="n">
        <v>43193.68194444444</v>
      </c>
      <c r="AX13" s="19" t="inlineStr">
        <is>
          <t>17.0754.1.MK-Rollout SIMBA GO DF SP</t>
        </is>
      </c>
      <c r="AY13" s="19" t="inlineStr">
        <is>
          <t>Eduardo Cesar de Melo</t>
        </is>
      </c>
      <c r="AZ13" s="6">
        <f>IF(L13="","",DATE(YEAR(L13),MONTH(L13),DAY(L13)))</f>
        <v/>
      </c>
      <c r="BA13" s="6">
        <f>IF(AM13="","",DATE(YEAR(AM13),MONTH(AM13),DAY(AM13)))</f>
        <v/>
      </c>
      <c r="BB13" s="6">
        <f>IF(AO13="","",DATE(YEAR(AO13),MONTH(AO13),DAY(AO13)))</f>
        <v/>
      </c>
      <c r="BC13" s="6">
        <f>IF(AN13="","",DATE(YEAR(AN13),MONTH(AN13),DAY(AN13)))</f>
        <v/>
      </c>
      <c r="BD13" s="6">
        <f>IF(AP13="","",DATE(YEAR(AP13),MONTH(AP13),DAY(AP13)))</f>
        <v/>
      </c>
    </row>
    <row r="14" hidden="1" ht="11.25" customFormat="1" customHeight="1" s="1">
      <c r="B14" s="17" t="inlineStr">
        <is>
          <t>IR781682</t>
        </is>
      </c>
      <c r="C14" s="18" t="inlineStr">
        <is>
          <t>Falha na cobrança do valor de adesão - Sky Media Center Black Friday</t>
        </is>
      </c>
      <c r="D14" s="16" t="inlineStr">
        <is>
          <t>Colaborador reporta que de acordo com  condições comerciais, o valor da adesão para combos é de R$ 60,00. Porém, ao selecionar a opção de pagamento à vista para a adesão no produto COMBO MEDIA CENTER HBO MAX lançado para a Black Friday, o valor informado é de R$ 96,00. Isso só acontece nos casos de pagamento à vista, no pagamento a prazo informa o valor de 5xR$ 12,00.
Detalhes em anexo.</t>
        </is>
      </c>
      <c r="E14" s="19" t="inlineStr">
        <is>
          <t>Fechado</t>
        </is>
      </c>
      <c r="F14" s="19" t="inlineStr">
        <is>
          <t>INATIVO</t>
        </is>
      </c>
      <c r="G14" s="19" t="inlineStr">
        <is>
          <t>4 - Baixo</t>
        </is>
      </c>
      <c r="H14" s="19" t="inlineStr">
        <is>
          <t>Incidente</t>
        </is>
      </c>
      <c r="I14" s="20" t="n">
        <v>0</v>
      </c>
      <c r="J14" s="20" t="n">
        <v>0</v>
      </c>
      <c r="K14" s="19" t="inlineStr">
        <is>
          <t>FORA DO SLA</t>
        </is>
      </c>
      <c r="L14" s="13" t="n">
        <v>43075.49864583334</v>
      </c>
      <c r="M14" s="13" t="n"/>
      <c r="N14" s="19" t="inlineStr">
        <is>
          <t>SLA PARADO</t>
        </is>
      </c>
      <c r="O14" s="13" t="n">
        <v>43110.4865162037</v>
      </c>
      <c r="P14" s="13" t="n">
        <v>43122.4865162037</v>
      </c>
      <c r="Q14" s="14" t="inlineStr">
        <is>
          <t xml:space="preserve">Teisa Bustamante Maglioni </t>
        </is>
      </c>
      <c r="R14" s="14" t="n"/>
      <c r="S14" s="14" t="inlineStr">
        <is>
          <t>Thiago Moura</t>
        </is>
      </c>
      <c r="T14" s="14" t="inlineStr">
        <is>
          <t>PROJECT ROOM</t>
        </is>
      </c>
      <c r="U14" s="14" t="inlineStr">
        <is>
          <t>Daniel In</t>
        </is>
      </c>
      <c r="V14" s="14" t="inlineStr">
        <is>
          <t>ORIENTAÇÃO AO USUÁRIO</t>
        </is>
      </c>
      <c r="W14" s="18" t="inlineStr">
        <is>
          <t>SISTEMAS NOHS</t>
        </is>
      </c>
      <c r="X14" s="18" t="inlineStr">
        <is>
          <t>FINANCEIRO</t>
        </is>
      </c>
      <c r="Y14" s="18" t="inlineStr">
        <is>
          <t>TARIFAÇÃO CLIENTES</t>
        </is>
      </c>
      <c r="Z14" s="18" t="inlineStr">
        <is>
          <t>FALHA FUNCIONAL</t>
        </is>
      </c>
      <c r="AA14" s="19" t="n"/>
      <c r="AB14" s="19" t="inlineStr">
        <is>
          <t>0:15:42</t>
        </is>
      </c>
      <c r="AC14" s="19" t="n"/>
      <c r="AD14" s="19" t="inlineStr">
        <is>
          <t>Comercial e Operações</t>
        </is>
      </c>
      <c r="AE14" s="19" t="inlineStr">
        <is>
          <t>Telefone</t>
        </is>
      </c>
      <c r="AF14" s="19" t="inlineStr">
        <is>
          <t>Evidência apresentada não concluiu pagamento, não há como avaliar o caso. Produto já não está mais disponível para novas aquisições. Estamos encerrando o incidente.</t>
        </is>
      </c>
      <c r="AG14" s="20" t="inlineStr">
        <is>
          <t>“Colaborador reporta que de acordo com condições comerciais, o valor da adesão para combos é de R$ 60,00. Porém, ao selecionar a opção de pagamento à vista para a adesão no produto COMBO MEDIA CENTER HBO MAX lançado para a Black Friday, o valor informado é de R$ 96,00. Isso só acontece nos casos de pagamento à vista, no pagamento a prazo informa o valor de 5xR$ 12,00”.</t>
        </is>
      </c>
      <c r="AH14" s="19" t="inlineStr">
        <is>
          <t>Valor sendo apresentado incorretamente.</t>
        </is>
      </c>
      <c r="AI14" s="19" t="inlineStr">
        <is>
          <t>SIM</t>
        </is>
      </c>
      <c r="AJ14" s="19" t="inlineStr">
        <is>
          <t>00:00:00</t>
        </is>
      </c>
      <c r="AK14" s="19" t="inlineStr">
        <is>
          <t>OUTROS.utros</t>
        </is>
      </c>
      <c r="AL14" s="19" t="inlineStr">
        <is>
          <t>SPW – GV</t>
        </is>
      </c>
      <c r="AM14" s="15" t="n">
        <v>43090</v>
      </c>
      <c r="AN14" s="15" t="n">
        <v>43118</v>
      </c>
      <c r="AO14" s="15" t="n">
        <v>43104</v>
      </c>
      <c r="AP14" s="15" t="n">
        <v>43123</v>
      </c>
      <c r="AQ14" s="19" t="n"/>
      <c r="AR14" s="19" t="n"/>
      <c r="AS14" s="19" t="n"/>
      <c r="AT14" s="19" t="n"/>
      <c r="AU14" s="19" t="n"/>
      <c r="AV14" s="19" t="inlineStr">
        <is>
          <t>Sim</t>
        </is>
      </c>
      <c r="AW14" s="13" t="n">
        <v>43122.4865162037</v>
      </c>
      <c r="AX14" s="19" t="inlineStr">
        <is>
          <t>17.0746.MK-Ofertas Black Friday - Pós Pago</t>
        </is>
      </c>
      <c r="AY14" s="19" t="inlineStr">
        <is>
          <t>Eduardo Cesar de Melo</t>
        </is>
      </c>
      <c r="AZ14" s="6">
        <f>IF(L14="","",DATE(YEAR(L14),MONTH(L14),DAY(L14)))</f>
        <v/>
      </c>
      <c r="BA14" s="6">
        <f>IF(AM14="","",DATE(YEAR(AM14),MONTH(AM14),DAY(AM14)))</f>
        <v/>
      </c>
      <c r="BB14" s="6">
        <f>IF(AO14="","",DATE(YEAR(AO14),MONTH(AO14),DAY(AO14)))</f>
        <v/>
      </c>
      <c r="BC14" s="6">
        <f>IF(AN14="","",DATE(YEAR(AN14),MONTH(AN14),DAY(AN14)))</f>
        <v/>
      </c>
      <c r="BD14" s="6">
        <f>IF(AP14="","",DATE(YEAR(AP14),MONTH(AP14),DAY(AP14)))</f>
        <v/>
      </c>
    </row>
    <row r="15" hidden="1" ht="11.25" customFormat="1" customHeight="1" s="1">
      <c r="B15" s="17" t="inlineStr">
        <is>
          <t>IR782013</t>
        </is>
      </c>
      <c r="C15" s="18" t="inlineStr">
        <is>
          <t>Desgustação HBO não liberada / oferta black week</t>
        </is>
      </c>
      <c r="D15" s="16" t="inlineStr">
        <is>
          <t xml:space="preserve">Clientes sem degustação dos canais HBO
Verificando o prque do cliente a degustação não esta ativa. </t>
        </is>
      </c>
      <c r="E15" s="19" t="inlineStr">
        <is>
          <t>Fechado</t>
        </is>
      </c>
      <c r="F15" s="19" t="inlineStr">
        <is>
          <t>INATIVO</t>
        </is>
      </c>
      <c r="G15" s="19" t="inlineStr">
        <is>
          <t>3 - Médio</t>
        </is>
      </c>
      <c r="H15" s="19" t="inlineStr">
        <is>
          <t>Incidente</t>
        </is>
      </c>
      <c r="I15" s="20" t="n">
        <v>0</v>
      </c>
      <c r="J15" s="20" t="n">
        <v>0</v>
      </c>
      <c r="K15" s="19" t="inlineStr">
        <is>
          <t>FORA DO SLA</t>
        </is>
      </c>
      <c r="L15" s="13" t="n">
        <v>43076.84980324074</v>
      </c>
      <c r="M15" s="13" t="n"/>
      <c r="N15" s="19" t="inlineStr">
        <is>
          <t>SLA PARADO</t>
        </is>
      </c>
      <c r="O15" s="13" t="n">
        <v>43133.74094907408</v>
      </c>
      <c r="P15" s="13" t="n">
        <v>43145.70835648148</v>
      </c>
      <c r="Q15" s="14" t="inlineStr">
        <is>
          <t>Warley junio vieira</t>
        </is>
      </c>
      <c r="R15" s="14" t="n"/>
      <c r="S15" s="14" t="inlineStr">
        <is>
          <t>Josias Souza</t>
        </is>
      </c>
      <c r="T15" s="14" t="inlineStr">
        <is>
          <t>PROJECT ROOM</t>
        </is>
      </c>
      <c r="U15" s="14" t="inlineStr">
        <is>
          <t>Daniel In</t>
        </is>
      </c>
      <c r="V15" s="14" t="inlineStr">
        <is>
          <t>BACKLOG TRATADO SEM RM</t>
        </is>
      </c>
      <c r="W15" s="18" t="inlineStr">
        <is>
          <t>SISTEMAS NOHS</t>
        </is>
      </c>
      <c r="X15" s="18" t="inlineStr">
        <is>
          <t>ATENDIMENTO</t>
        </is>
      </c>
      <c r="Y15" s="18" t="inlineStr">
        <is>
          <t>PARQUE DO CLIENTE</t>
        </is>
      </c>
      <c r="Z15" s="18" t="inlineStr">
        <is>
          <t>FALHA FUNCIONAL</t>
        </is>
      </c>
      <c r="AA15" s="19" t="n"/>
      <c r="AB15" s="19" t="inlineStr">
        <is>
          <t>0:06:43</t>
        </is>
      </c>
      <c r="AC15" s="19" t="n"/>
      <c r="AD15" s="19" t="inlineStr">
        <is>
          <t>Clientes</t>
        </is>
      </c>
      <c r="AE15" s="19" t="inlineStr">
        <is>
          <t>Telefone</t>
        </is>
      </c>
      <c r="AF15" s="19" t="inlineStr">
        <is>
          <t>Produto não está mais à venda (não disponível p/ aquisição) e backlog já foi tratado.</t>
        </is>
      </c>
      <c r="AG15" s="20" t="inlineStr">
        <is>
          <t>Clientes sem degustação dos canais HBO.
Verificando o prque do cliente a degustação não esta ativa.</t>
        </is>
      </c>
      <c r="AH15" s="19" t="inlineStr">
        <is>
          <t>SAC</t>
        </is>
      </c>
      <c r="AI15" s="19" t="inlineStr">
        <is>
          <t>NÃO</t>
        </is>
      </c>
      <c r="AJ15" s="19" t="inlineStr">
        <is>
          <t>00:00:00</t>
        </is>
      </c>
      <c r="AK15" s="19" t="inlineStr">
        <is>
          <t>OUTROS.Outros</t>
        </is>
      </c>
      <c r="AL15" s="19" t="inlineStr">
        <is>
          <t>SPW – GV</t>
        </is>
      </c>
      <c r="AM15" s="15" t="n"/>
      <c r="AN15" s="15" t="n"/>
      <c r="AO15" s="15" t="n"/>
      <c r="AP15" s="15" t="n"/>
      <c r="AQ15" s="19" t="n"/>
      <c r="AR15" s="19" t="n"/>
      <c r="AS15" s="19" t="n"/>
      <c r="AT15" s="19" t="n"/>
      <c r="AU15" s="19" t="n"/>
      <c r="AV15" s="19" t="inlineStr">
        <is>
          <t>Sim</t>
        </is>
      </c>
      <c r="AW15" s="13" t="n">
        <v>43145.70837962963</v>
      </c>
      <c r="AX15" s="19" t="inlineStr">
        <is>
          <t>17.0746.MK-Ofertas Black Friday - Pós Pago</t>
        </is>
      </c>
      <c r="AY15" s="19" t="inlineStr">
        <is>
          <t>Eduardo Cesar de Melo</t>
        </is>
      </c>
      <c r="AZ15" s="6">
        <f>IF(L15="","",DATE(YEAR(L15),MONTH(L15),DAY(L15)))</f>
        <v/>
      </c>
      <c r="BA15" s="6">
        <f>IF(AM15="","",DATE(YEAR(AM15),MONTH(AM15),DAY(AM15)))</f>
        <v/>
      </c>
      <c r="BB15" s="6">
        <f>IF(AO15="","",DATE(YEAR(AO15),MONTH(AO15),DAY(AO15)))</f>
        <v/>
      </c>
      <c r="BC15" s="6">
        <f>IF(AN15="","",DATE(YEAR(AN15),MONTH(AN15),DAY(AN15)))</f>
        <v/>
      </c>
      <c r="BD15" s="6">
        <f>IF(AP15="","",DATE(YEAR(AP15),MONTH(AP15),DAY(AP15)))</f>
        <v/>
      </c>
    </row>
    <row r="16" hidden="1">
      <c r="B16" s="17" t="inlineStr">
        <is>
          <t>IR782692</t>
        </is>
      </c>
      <c r="C16" s="18" t="inlineStr">
        <is>
          <t>Upgrade não altera a velocidade do cliente</t>
        </is>
      </c>
      <c r="D16" s="16" t="inlineStr">
        <is>
          <t>Colaborador reporta que cliente efetua o upgrade de velocidade o pedido é concluído, porem a velocidade continua a antiga, ou seja não efetua o envio de comando para o upgrade da velocidade.
Impacto: Cliente precisa entrar em contato novamente e precisam seguir o fluxo de velocidade divergente para poder regular a velocidade 
Detalhes em anexo.</t>
        </is>
      </c>
      <c r="E16" s="19" t="inlineStr">
        <is>
          <t>Fechado</t>
        </is>
      </c>
      <c r="F16" s="19" t="inlineStr">
        <is>
          <t>INATIVO</t>
        </is>
      </c>
      <c r="G16" s="19" t="inlineStr">
        <is>
          <t>4 - Baixo</t>
        </is>
      </c>
      <c r="H16" s="19" t="inlineStr">
        <is>
          <t>Incidente</t>
        </is>
      </c>
      <c r="I16" s="20" t="n">
        <v>0</v>
      </c>
      <c r="J16" s="20" t="n">
        <v>2</v>
      </c>
      <c r="K16" s="19" t="inlineStr">
        <is>
          <t>FORA DO SLA</t>
        </is>
      </c>
      <c r="L16" s="13" t="n">
        <v>43081.48342592592</v>
      </c>
      <c r="M16" s="13" t="n"/>
      <c r="N16" s="19" t="inlineStr">
        <is>
          <t>SLA PARADO</t>
        </is>
      </c>
      <c r="O16" s="13" t="n">
        <v>43133.74166666667</v>
      </c>
      <c r="P16" s="13" t="n">
        <v>43145.70836805556</v>
      </c>
      <c r="Q16" s="14" t="inlineStr">
        <is>
          <t>Vagner da Rocha Figueiredo Junior</t>
        </is>
      </c>
      <c r="R16" s="14" t="n"/>
      <c r="S16" s="14" t="inlineStr">
        <is>
          <t>Thiago Moura</t>
        </is>
      </c>
      <c r="T16" s="14" t="inlineStr">
        <is>
          <t>PROJECT ROOM</t>
        </is>
      </c>
      <c r="U16" s="14" t="inlineStr">
        <is>
          <t>Rafael Soares Pereira</t>
        </is>
      </c>
      <c r="V16" s="14" t="inlineStr">
        <is>
          <t>ORIENTAÇÃO AO USUÁRIO</t>
        </is>
      </c>
      <c r="W16" s="18" t="inlineStr">
        <is>
          <t>SISTEMAS NOHS</t>
        </is>
      </c>
      <c r="X16" s="18" t="inlineStr">
        <is>
          <t>OPERAÇÕES CAMPO</t>
        </is>
      </c>
      <c r="Y16" s="18" t="inlineStr">
        <is>
          <t>ENVIO DE SINAL/COMANDOS</t>
        </is>
      </c>
      <c r="Z16" s="18" t="inlineStr">
        <is>
          <t>FALHA FUNCIONAL</t>
        </is>
      </c>
      <c r="AA16" s="19" t="n"/>
      <c r="AB16" s="19" t="inlineStr">
        <is>
          <t>0:24:27</t>
        </is>
      </c>
      <c r="AC16" s="19" t="n"/>
      <c r="AD16" s="19" t="inlineStr">
        <is>
          <t>Clientes</t>
        </is>
      </c>
      <c r="AE16" s="19" t="inlineStr">
        <is>
          <t>Telefone</t>
        </is>
      </c>
      <c r="AF16" s="19" t="inlineStr">
        <is>
          <t>Demanda será incluída no escopo do cenário Banda Larga Show Room</t>
        </is>
      </c>
      <c r="AG16" s="19" t="inlineStr">
        <is>
          <t>Upgrade não altera a velocidade do cliente.</t>
        </is>
      </c>
      <c r="AH16" s="19" t="inlineStr">
        <is>
          <t>No upgrade de velocidade o pedido é concluído, porém, a velocidade continua a antiga, o que pode gerar ligações no SAC.</t>
        </is>
      </c>
      <c r="AI16" s="19" t="inlineStr">
        <is>
          <t>NÃO</t>
        </is>
      </c>
      <c r="AJ16" s="19" t="inlineStr">
        <is>
          <t>00:00:00</t>
        </is>
      </c>
      <c r="AK16" s="19" t="inlineStr">
        <is>
          <t>OUTROS.Outros</t>
        </is>
      </c>
      <c r="AL16" s="19" t="inlineStr">
        <is>
          <t>SOA - BATCH</t>
        </is>
      </c>
      <c r="AM16" s="15" t="n"/>
      <c r="AN16" s="15" t="n"/>
      <c r="AO16" s="15" t="n"/>
      <c r="AP16" s="15" t="n"/>
      <c r="AQ16" s="19" t="n"/>
      <c r="AR16" s="19" t="n"/>
      <c r="AS16" s="19" t="n"/>
      <c r="AT16" s="19" t="n"/>
      <c r="AU16" s="19" t="n"/>
      <c r="AV16" s="19" t="inlineStr">
        <is>
          <t>Sim</t>
        </is>
      </c>
      <c r="AW16" s="13" t="n">
        <v>43145.70839120371</v>
      </c>
      <c r="AX16" s="19" t="inlineStr">
        <is>
          <t xml:space="preserve">17.0586.MK-Novo produto 10MB </t>
        </is>
      </c>
      <c r="AY16" s="19" t="inlineStr">
        <is>
          <t>Eduardo Cesar de Melo</t>
        </is>
      </c>
      <c r="AZ16" s="6">
        <f>IF(L16="","",DATE(YEAR(L16),MONTH(L16),DAY(L16)))</f>
        <v/>
      </c>
      <c r="BA16" s="6">
        <f>IF(AM16="","",DATE(YEAR(AM16),MONTH(AM16),DAY(AM16)))</f>
        <v/>
      </c>
      <c r="BB16" s="6">
        <f>IF(AO16="","",DATE(YEAR(AO16),MONTH(AO16),DAY(AO16)))</f>
        <v/>
      </c>
      <c r="BC16" s="6">
        <f>IF(AN16="","",DATE(YEAR(AN16),MONTH(AN16),DAY(AN16)))</f>
        <v/>
      </c>
      <c r="BD16" s="6">
        <f>IF(AP16="","",DATE(YEAR(AP16),MONTH(AP16),DAY(AP16)))</f>
        <v/>
      </c>
    </row>
    <row r="17" hidden="1">
      <c r="B17" s="17" t="inlineStr">
        <is>
          <t>IR783255</t>
        </is>
      </c>
      <c r="C17" s="18" t="inlineStr">
        <is>
          <t>SKY Livre Off com Globo ativa no parque</t>
        </is>
      </c>
      <c r="D17" s="16" t="inlineStr">
        <is>
          <t xml:space="preserve">Estamos com clientes SKY Livre sem recarga que residem na região do corte da ação switch off, porém permanecem com o produto Globo ativo no parque.
Segue formulário em anexo para análise.
</t>
        </is>
      </c>
      <c r="E17" s="19" t="inlineStr">
        <is>
          <t>Fechado</t>
        </is>
      </c>
      <c r="F17" s="19" t="inlineStr">
        <is>
          <t>INATIVO</t>
        </is>
      </c>
      <c r="G17" s="19" t="inlineStr">
        <is>
          <t>3 - Médio</t>
        </is>
      </c>
      <c r="H17" s="19" t="inlineStr">
        <is>
          <t>Incidente</t>
        </is>
      </c>
      <c r="I17" s="20" t="n">
        <v>0</v>
      </c>
      <c r="J17" s="20" t="n">
        <v>0</v>
      </c>
      <c r="K17" s="19" t="inlineStr">
        <is>
          <t>FORA DO SLA</t>
        </is>
      </c>
      <c r="L17" s="13" t="n">
        <v>43083.71599537037</v>
      </c>
      <c r="M17" s="13" t="n"/>
      <c r="N17" s="19" t="inlineStr">
        <is>
          <t>SLA PARADO</t>
        </is>
      </c>
      <c r="O17" s="13" t="n">
        <v>43159.6703587963</v>
      </c>
      <c r="P17" s="13" t="n">
        <v>43171.67037037037</v>
      </c>
      <c r="Q17" s="14" t="inlineStr">
        <is>
          <t>Leticia Carvalho Lacerda</t>
        </is>
      </c>
      <c r="R17" s="14" t="n"/>
      <c r="S17" s="14" t="inlineStr">
        <is>
          <t>Josias Souza</t>
        </is>
      </c>
      <c r="T17" s="14" t="inlineStr">
        <is>
          <t>PROJECT ROOM</t>
        </is>
      </c>
      <c r="U17" s="14" t="inlineStr">
        <is>
          <t>Ana Cristina de Freitas</t>
        </is>
      </c>
      <c r="V17" s="14" t="inlineStr">
        <is>
          <t>ORIENTAÇÃO AO USUÁRIO</t>
        </is>
      </c>
      <c r="W17" s="18" t="inlineStr">
        <is>
          <t>SISTEMAS NOHS</t>
        </is>
      </c>
      <c r="X17" s="18" t="inlineStr">
        <is>
          <t>ATENDIMENTO</t>
        </is>
      </c>
      <c r="Y17" s="18" t="inlineStr">
        <is>
          <t>PARQUE DO CLIENTE</t>
        </is>
      </c>
      <c r="Z17" s="18" t="inlineStr">
        <is>
          <t>FALHA FUNCIONAL</t>
        </is>
      </c>
      <c r="AA17" s="19" t="n"/>
      <c r="AB17" s="19" t="inlineStr">
        <is>
          <t>0:05:30</t>
        </is>
      </c>
      <c r="AC17" s="19" t="n"/>
      <c r="AD17" s="19" t="inlineStr">
        <is>
          <t>Clientes</t>
        </is>
      </c>
      <c r="AE17" s="19" t="inlineStr">
        <is>
          <t>Telefone</t>
        </is>
      </c>
      <c r="AF17" s="19" t="inlineStr">
        <is>
          <t>Encerrar filho IR781003</t>
        </is>
      </c>
      <c r="AG17" s="19" t="inlineStr">
        <is>
          <t>Encerrar filho IR781003</t>
        </is>
      </c>
      <c r="AH17" s="19" t="inlineStr">
        <is>
          <t>Encerrar filho IR781003</t>
        </is>
      </c>
      <c r="AI17" s="19" t="inlineStr">
        <is>
          <t>NÃO</t>
        </is>
      </c>
      <c r="AJ17" s="19" t="inlineStr">
        <is>
          <t>00:00:00</t>
        </is>
      </c>
      <c r="AK17" s="19" t="n"/>
      <c r="AL17" s="19" t="inlineStr">
        <is>
          <t>ICARE CLIENTES</t>
        </is>
      </c>
      <c r="AM17" s="15" t="n"/>
      <c r="AN17" s="15" t="n"/>
      <c r="AO17" s="15" t="n"/>
      <c r="AP17" s="15" t="n"/>
      <c r="AQ17" s="19" t="n"/>
      <c r="AR17" s="19" t="n"/>
      <c r="AS17" s="19" t="n"/>
      <c r="AT17" s="19" t="n"/>
      <c r="AU17" s="19" t="inlineStr">
        <is>
          <t>Outro</t>
        </is>
      </c>
      <c r="AV17" s="19" t="inlineStr">
        <is>
          <t>Não</t>
        </is>
      </c>
      <c r="AW17" s="13" t="n">
        <v>43171.67037037037</v>
      </c>
      <c r="AX17" s="19" t="inlineStr">
        <is>
          <t>17.0754.1.MK-Rollout SIMBA GO DF SP</t>
        </is>
      </c>
      <c r="AY17" s="19" t="inlineStr">
        <is>
          <t>Eduardo Cesar de Melo</t>
        </is>
      </c>
      <c r="AZ17" s="6">
        <f>IF(L17="","",DATE(YEAR(L17),MONTH(L17),DAY(L17)))</f>
        <v/>
      </c>
      <c r="BA17" s="6">
        <f>IF(AM17="","",DATE(YEAR(AM17),MONTH(AM17),DAY(AM17)))</f>
        <v/>
      </c>
      <c r="BB17" s="6">
        <f>IF(AO17="","",DATE(YEAR(AO17),MONTH(AO17),DAY(AO17)))</f>
        <v/>
      </c>
      <c r="BC17" s="6">
        <f>IF(AN17="","",DATE(YEAR(AN17),MONTH(AN17),DAY(AN17)))</f>
        <v/>
      </c>
      <c r="BD17" s="6">
        <f>IF(AP17="","",DATE(YEAR(AP17),MONTH(AP17),DAY(AP17)))</f>
        <v/>
      </c>
    </row>
    <row r="18" hidden="1">
      <c r="B18" s="17" t="inlineStr">
        <is>
          <t>IR783278</t>
        </is>
      </c>
      <c r="C18" s="18" t="inlineStr">
        <is>
          <t>Clientes com Globo ativa indevidamente  até 2019</t>
        </is>
      </c>
      <c r="D18" s="16" t="inlineStr">
        <is>
          <t xml:space="preserve">Identificamos um grupo de clientes SKY Livre  da região de corte do Switch Off que estão com o produto Globo ativo com fim de vigência previsto para 2019.
</t>
        </is>
      </c>
      <c r="E18" s="19" t="inlineStr">
        <is>
          <t>Fechado</t>
        </is>
      </c>
      <c r="F18" s="19" t="inlineStr">
        <is>
          <t>INATIVO</t>
        </is>
      </c>
      <c r="G18" s="19" t="inlineStr">
        <is>
          <t>4 - Baixo</t>
        </is>
      </c>
      <c r="H18" s="19" t="inlineStr">
        <is>
          <t>Incidente</t>
        </is>
      </c>
      <c r="I18" s="20" t="n">
        <v>0</v>
      </c>
      <c r="J18" s="20" t="n">
        <v>0</v>
      </c>
      <c r="K18" s="19" t="inlineStr">
        <is>
          <t>FORA DO SLA</t>
        </is>
      </c>
      <c r="L18" s="13" t="n">
        <v>43083.7559375</v>
      </c>
      <c r="M18" s="13" t="n"/>
      <c r="N18" s="19" t="inlineStr">
        <is>
          <t>SLA PARADO</t>
        </is>
      </c>
      <c r="O18" s="13" t="n">
        <v>43111.48549768519</v>
      </c>
      <c r="P18" s="13" t="n">
        <v>43123.48550925926</v>
      </c>
      <c r="Q18" s="14" t="inlineStr">
        <is>
          <t>Leticia Carvalho Lacerda</t>
        </is>
      </c>
      <c r="R18" s="14" t="n"/>
      <c r="S18" s="14" t="inlineStr">
        <is>
          <t>Josias Souza</t>
        </is>
      </c>
      <c r="T18" s="14" t="inlineStr">
        <is>
          <t>PROJECT ROOM</t>
        </is>
      </c>
      <c r="U18" s="14" t="inlineStr">
        <is>
          <t>Ana Cristina de Freitas</t>
        </is>
      </c>
      <c r="V18" s="14" t="inlineStr">
        <is>
          <t>INCIDENTE FILHO</t>
        </is>
      </c>
      <c r="W18" s="18" t="inlineStr">
        <is>
          <t>SISTEMAS NOHS</t>
        </is>
      </c>
      <c r="X18" s="18" t="inlineStr">
        <is>
          <t>ATENDIMENTO</t>
        </is>
      </c>
      <c r="Y18" s="18" t="inlineStr">
        <is>
          <t>PARQUE DO CLIENTE</t>
        </is>
      </c>
      <c r="Z18" s="18" t="inlineStr">
        <is>
          <t>FALHA FUNCIONAL</t>
        </is>
      </c>
      <c r="AA18" s="19" t="n"/>
      <c r="AB18" s="19" t="inlineStr">
        <is>
          <t>0:07:51</t>
        </is>
      </c>
      <c r="AC18" s="19" t="n"/>
      <c r="AD18" s="19" t="inlineStr">
        <is>
          <t>Clientes</t>
        </is>
      </c>
      <c r="AE18" s="19" t="inlineStr">
        <is>
          <t>Telefone</t>
        </is>
      </c>
      <c r="AF18" s="19" t="inlineStr">
        <is>
          <t>Incidente encerrado como filho do IR781003</t>
        </is>
      </c>
      <c r="AG18" s="19" t="inlineStr">
        <is>
          <t>Vacina está inserindo a Globo indevidamente para clientes da região de blackout</t>
        </is>
      </c>
      <c r="AH18" s="19" t="inlineStr">
        <is>
          <t>Clientes com sinal de Globo indevidamente</t>
        </is>
      </c>
      <c r="AI18" s="19" t="inlineStr">
        <is>
          <t>NÃO</t>
        </is>
      </c>
      <c r="AJ18" s="19" t="inlineStr">
        <is>
          <t>00:00:00</t>
        </is>
      </c>
      <c r="AK18" s="19" t="inlineStr">
        <is>
          <t>OUTROS.Outros</t>
        </is>
      </c>
      <c r="AL18" s="19" t="inlineStr">
        <is>
          <t>ODI</t>
        </is>
      </c>
      <c r="AM18" s="15" t="n">
        <v>43103</v>
      </c>
      <c r="AN18" s="15" t="n">
        <v>43126</v>
      </c>
      <c r="AO18" s="15" t="n">
        <v>43112</v>
      </c>
      <c r="AP18" s="15" t="n">
        <v>43137</v>
      </c>
      <c r="AQ18" s="19" t="n"/>
      <c r="AR18" s="19" t="inlineStr">
        <is>
          <t>IR781003</t>
        </is>
      </c>
      <c r="AS18" s="19" t="n"/>
      <c r="AT18" s="19" t="n"/>
      <c r="AU18" s="19" t="n"/>
      <c r="AV18" s="19" t="inlineStr">
        <is>
          <t>Sim</t>
        </is>
      </c>
      <c r="AW18" s="13" t="n">
        <v>43123.48550925926</v>
      </c>
      <c r="AX18" s="19" t="inlineStr">
        <is>
          <t>17.0754.1.MK-Rollout SIMBA GO DF SP</t>
        </is>
      </c>
      <c r="AY18" s="19" t="inlineStr">
        <is>
          <t>Eduardo Cesar de Melo</t>
        </is>
      </c>
      <c r="AZ18" s="6">
        <f>IF(L18="","",DATE(YEAR(L18),MONTH(L18),DAY(L18)))</f>
        <v/>
      </c>
      <c r="BA18" s="6">
        <f>IF(AM18="","",DATE(YEAR(AM18),MONTH(AM18),DAY(AM18)))</f>
        <v/>
      </c>
      <c r="BB18" s="6">
        <f>IF(AO18="","",DATE(YEAR(AO18),MONTH(AO18),DAY(AO18)))</f>
        <v/>
      </c>
      <c r="BC18" s="6">
        <f>IF(AN18="","",DATE(YEAR(AN18),MONTH(AN18),DAY(AN18)))</f>
        <v/>
      </c>
      <c r="BD18" s="6">
        <f>IF(AP18="","",DATE(YEAR(AP18),MONTH(AP18),DAY(AP18)))</f>
        <v/>
      </c>
    </row>
    <row r="19" hidden="1">
      <c r="B19" s="17" t="inlineStr">
        <is>
          <t>IR783378</t>
        </is>
      </c>
      <c r="C19" s="18" t="inlineStr">
        <is>
          <t>Produto Globo não removido do parque Livre OFF em região de Blackout SIMBA+BAND+Globo</t>
        </is>
      </c>
      <c r="D19" s="16" t="inlineStr">
        <is>
          <t>Usuário informa que o produto globo não foi não removido do parque Livre OFF em região de Blackout SIMBA+BAND+Globo.
Impacto – Liberação indevida de produto Globo e sinal liberado com envio de autorize.</t>
        </is>
      </c>
      <c r="E19" s="19" t="inlineStr">
        <is>
          <t>Fechado</t>
        </is>
      </c>
      <c r="F19" s="19" t="inlineStr">
        <is>
          <t>INATIVO</t>
        </is>
      </c>
      <c r="G19" s="19" t="inlineStr">
        <is>
          <t>3 - Médio</t>
        </is>
      </c>
      <c r="H19" s="19" t="inlineStr">
        <is>
          <t>Incidente</t>
        </is>
      </c>
      <c r="I19" s="20" t="n">
        <v>0</v>
      </c>
      <c r="J19" s="20" t="n">
        <v>0</v>
      </c>
      <c r="K19" s="19" t="inlineStr">
        <is>
          <t>FORA DO SLA</t>
        </is>
      </c>
      <c r="L19" s="13" t="n">
        <v>43084.42472222223</v>
      </c>
      <c r="M19" s="13" t="n"/>
      <c r="N19" s="19" t="inlineStr">
        <is>
          <t>SLA PARADO</t>
        </is>
      </c>
      <c r="O19" s="13" t="n">
        <v>43159.66376157408</v>
      </c>
      <c r="P19" s="13" t="n">
        <v>43171.66377314815</v>
      </c>
      <c r="Q19" s="14" t="inlineStr">
        <is>
          <t>Rafael Aparecido Alves</t>
        </is>
      </c>
      <c r="R19" s="14" t="n"/>
      <c r="S19" s="14" t="inlineStr">
        <is>
          <t>Jefferson Nascimento</t>
        </is>
      </c>
      <c r="T19" s="14" t="inlineStr">
        <is>
          <t>PROJECT ROOM</t>
        </is>
      </c>
      <c r="U19" s="14" t="inlineStr">
        <is>
          <t>Ana Cristina de Freitas</t>
        </is>
      </c>
      <c r="V19" s="14" t="inlineStr">
        <is>
          <t>INCIDENTE FILHO</t>
        </is>
      </c>
      <c r="W19" s="18" t="inlineStr">
        <is>
          <t>SISTEMAS NOHS</t>
        </is>
      </c>
      <c r="X19" s="18" t="inlineStr">
        <is>
          <t>ATENDIMENTO</t>
        </is>
      </c>
      <c r="Y19" s="18" t="inlineStr">
        <is>
          <t>PARQUE DO CLIENTE</t>
        </is>
      </c>
      <c r="Z19" s="18" t="inlineStr">
        <is>
          <t>FALHA FUNCIONAL</t>
        </is>
      </c>
      <c r="AA19" s="19" t="n"/>
      <c r="AB19" s="19" t="inlineStr">
        <is>
          <t>0:06:40</t>
        </is>
      </c>
      <c r="AC19" s="19" t="n"/>
      <c r="AD19" s="19" t="inlineStr">
        <is>
          <t>Supply Chain e Engenharia de Equipamentos</t>
        </is>
      </c>
      <c r="AE19" s="19" t="inlineStr">
        <is>
          <t>Telefone</t>
        </is>
      </c>
      <c r="AF19" s="19" t="inlineStr">
        <is>
          <t>Chamado Resolvido Automaticamente pelo Incidente Pai:IR781003</t>
        </is>
      </c>
      <c r="AG19" s="19" t="n"/>
      <c r="AH19" s="19" t="n"/>
      <c r="AI19" s="19" t="inlineStr">
        <is>
          <t>NÃO</t>
        </is>
      </c>
      <c r="AJ19" s="19" t="inlineStr">
        <is>
          <t>00:00:00</t>
        </is>
      </c>
      <c r="AK19" s="19" t="n"/>
      <c r="AL19" s="19" t="inlineStr">
        <is>
          <t>ICARE CLIENTES</t>
        </is>
      </c>
      <c r="AM19" s="15" t="n"/>
      <c r="AN19" s="15" t="n"/>
      <c r="AO19" s="15" t="n"/>
      <c r="AP19" s="15" t="n"/>
      <c r="AQ19" s="19" t="n"/>
      <c r="AR19" s="19" t="inlineStr">
        <is>
          <t>IR781003</t>
        </is>
      </c>
      <c r="AS19" s="19" t="n"/>
      <c r="AT19" s="19" t="n"/>
      <c r="AU19" s="19" t="n"/>
      <c r="AV19" s="19" t="inlineStr">
        <is>
          <t>Sim</t>
        </is>
      </c>
      <c r="AW19" s="13" t="n">
        <v>43171.66377314815</v>
      </c>
      <c r="AX19" s="19" t="inlineStr">
        <is>
          <t>17.0754.1.MK-Rollout SIMBA GO DF SP</t>
        </is>
      </c>
      <c r="AY19" s="19" t="inlineStr">
        <is>
          <t>Eduardo Cesar de Melo</t>
        </is>
      </c>
      <c r="AZ19" s="6">
        <f>IF(L19="","",DATE(YEAR(L19),MONTH(L19),DAY(L19)))</f>
        <v/>
      </c>
      <c r="BA19" s="6">
        <f>IF(AM19="","",DATE(YEAR(AM19),MONTH(AM19),DAY(AM19)))</f>
        <v/>
      </c>
      <c r="BB19" s="6">
        <f>IF(AO19="","",DATE(YEAR(AO19),MONTH(AO19),DAY(AO19)))</f>
        <v/>
      </c>
      <c r="BC19" s="6">
        <f>IF(AN19="","",DATE(YEAR(AN19),MONTH(AN19),DAY(AN19)))</f>
        <v/>
      </c>
      <c r="BD19" s="6">
        <f>IF(AP19="","",DATE(YEAR(AP19),MONTH(AP19),DAY(AP19)))</f>
        <v/>
      </c>
    </row>
    <row r="20" hidden="1">
      <c r="B20" s="17" t="inlineStr">
        <is>
          <t>IR783993</t>
        </is>
      </c>
      <c r="C20" s="18" t="inlineStr">
        <is>
          <t>Código 4 na globo apos recarga &gt; REC MASTER 30 DIAS</t>
        </is>
      </c>
      <c r="D20" s="16" t="inlineStr">
        <is>
          <t>Código 4 na globo apos recarga &gt; REC MASTER 30 DIAS
Favor verificar a falha ao efetuar recarga cliente com direito a globo o produto não esta no pedido e não sobe no parque.
Tratar causa raiz e backlog</t>
        </is>
      </c>
      <c r="E20" s="19" t="inlineStr">
        <is>
          <t>Fechado</t>
        </is>
      </c>
      <c r="F20" s="19" t="inlineStr">
        <is>
          <t>INATIVO</t>
        </is>
      </c>
      <c r="G20" s="19" t="inlineStr">
        <is>
          <t>4 - Baixo</t>
        </is>
      </c>
      <c r="H20" s="19" t="inlineStr">
        <is>
          <t>Incidente</t>
        </is>
      </c>
      <c r="I20" s="20" t="n">
        <v>0</v>
      </c>
      <c r="J20" s="20" t="n">
        <v>0</v>
      </c>
      <c r="K20" s="19" t="inlineStr">
        <is>
          <t>FORA DO SLA</t>
        </is>
      </c>
      <c r="L20" s="13" t="n">
        <v>43088.45613425926</v>
      </c>
      <c r="M20" s="13" t="n"/>
      <c r="N20" s="19" t="inlineStr">
        <is>
          <t>SLA PARADO</t>
        </is>
      </c>
      <c r="O20" s="13" t="n">
        <v>43158.71041666667</v>
      </c>
      <c r="P20" s="13" t="n">
        <v>43168.70833333334</v>
      </c>
      <c r="Q20" s="14" t="inlineStr">
        <is>
          <t>Vanesca da Silva Castro</t>
        </is>
      </c>
      <c r="R20" s="14" t="n"/>
      <c r="S20" s="14" t="inlineStr">
        <is>
          <t>Ademir Suekichi Jr</t>
        </is>
      </c>
      <c r="T20" s="14" t="inlineStr">
        <is>
          <t>PROJECT ROOM</t>
        </is>
      </c>
      <c r="U20" s="14" t="inlineStr">
        <is>
          <t>Ana Cristina de Freitas</t>
        </is>
      </c>
      <c r="V20" s="14" t="inlineStr">
        <is>
          <t>RESOLVIDO APÓS IMPLANTAÇÃO DE RM</t>
        </is>
      </c>
      <c r="W20" s="18" t="inlineStr">
        <is>
          <t>SISTEMAS NOHS</t>
        </is>
      </c>
      <c r="X20" s="18" t="inlineStr">
        <is>
          <t>ATENDIMENTO</t>
        </is>
      </c>
      <c r="Y20" s="18" t="inlineStr">
        <is>
          <t>RECARGAS</t>
        </is>
      </c>
      <c r="Z20" s="18" t="inlineStr">
        <is>
          <t>FALHA FUNCIONAL</t>
        </is>
      </c>
      <c r="AA20" s="19" t="inlineStr">
        <is>
          <t>A1</t>
        </is>
      </c>
      <c r="AB20" s="19" t="inlineStr">
        <is>
          <t>0:12:54</t>
        </is>
      </c>
      <c r="AC20" s="19" t="n"/>
      <c r="AD20" s="19" t="inlineStr">
        <is>
          <t>Clientes</t>
        </is>
      </c>
      <c r="AE20" s="19" t="inlineStr">
        <is>
          <t>Telefone</t>
        </is>
      </c>
      <c r="AF20" s="19" t="inlineStr">
        <is>
          <t>Vacina 019 ajustada pela RM21597, clientes  recebem globo corretamente.</t>
        </is>
      </c>
      <c r="AG20" s="19" t="inlineStr">
        <is>
          <t>Vacina 019 ajustada para voltar a colocar globo parque do cliente.</t>
        </is>
      </c>
      <c r="AH20" s="19" t="inlineStr">
        <is>
          <t>Vacina 019 ajustada para voltar a colocar globo parque do cliente.</t>
        </is>
      </c>
      <c r="AI20" s="19" t="inlineStr">
        <is>
          <t>SIM</t>
        </is>
      </c>
      <c r="AJ20" s="19" t="inlineStr">
        <is>
          <t>00:00:00</t>
        </is>
      </c>
      <c r="AK20" s="19" t="inlineStr">
        <is>
          <t>OUTROS.Outros</t>
        </is>
      </c>
      <c r="AL20" s="19" t="inlineStr">
        <is>
          <t>ODI</t>
        </is>
      </c>
      <c r="AM20" s="15" t="n">
        <v>43108</v>
      </c>
      <c r="AN20" s="15" t="n">
        <v>43131</v>
      </c>
      <c r="AO20" s="15" t="n">
        <v>43117</v>
      </c>
      <c r="AP20" s="15" t="n">
        <v>43137</v>
      </c>
      <c r="AQ20" s="19" t="n"/>
      <c r="AR20" s="19" t="n"/>
      <c r="AS20" s="19" t="n"/>
      <c r="AT20" s="19" t="n"/>
      <c r="AU20" s="19" t="inlineStr">
        <is>
          <t>Falha no sistema Origem</t>
        </is>
      </c>
      <c r="AV20" s="19" t="inlineStr">
        <is>
          <t>Não</t>
        </is>
      </c>
      <c r="AW20" s="13" t="n">
        <v>43168.70834490741</v>
      </c>
      <c r="AX20" s="19" t="inlineStr">
        <is>
          <t>17.0754.1.MK-Rollout SIMBA GO DF SP</t>
        </is>
      </c>
      <c r="AY20" s="19" t="inlineStr">
        <is>
          <t>Eduardo Cesar de Melo</t>
        </is>
      </c>
      <c r="AZ20" s="6">
        <f>IF(L20="","",DATE(YEAR(L20),MONTH(L20),DAY(L20)))</f>
        <v/>
      </c>
      <c r="BA20" s="6">
        <f>IF(AM20="","",DATE(YEAR(AM20),MONTH(AM20),DAY(AM20)))</f>
        <v/>
      </c>
      <c r="BB20" s="6">
        <f>IF(AO20="","",DATE(YEAR(AO20),MONTH(AO20),DAY(AO20)))</f>
        <v/>
      </c>
      <c r="BC20" s="6">
        <f>IF(AN20="","",DATE(YEAR(AN20),MONTH(AN20),DAY(AN20)))</f>
        <v/>
      </c>
      <c r="BD20" s="6">
        <f>IF(AP20="","",DATE(YEAR(AP20),MONTH(AP20),DAY(AP20)))</f>
        <v/>
      </c>
    </row>
    <row r="21" hidden="1">
      <c r="B21" s="17" t="inlineStr">
        <is>
          <t>IR784038</t>
        </is>
      </c>
      <c r="C21" s="18" t="inlineStr">
        <is>
          <t xml:space="preserve">Cliente Livre com Recarga Ativa e Direito a Globo está com Cód 4 </t>
        </is>
      </c>
      <c r="D21" s="16" t="inlineStr">
        <is>
          <t xml:space="preserve">Cliente Livre com Recarga Ativa e Direito a Globo está com Cód 4 
Usuária informa que há clientes livres com recarga ativa e direito a globo que estão recebendo codigo 4.
Obs: No termino da recarga e no período dos canais cortesia, cliente esta com o Produto Globo no porque, porem esta recebendo comando de cancel service (x) no serviço da globo retirando o sinal da Globo do cliente. </t>
        </is>
      </c>
      <c r="E21" s="19" t="inlineStr">
        <is>
          <t>Fechado</t>
        </is>
      </c>
      <c r="F21" s="19" t="inlineStr">
        <is>
          <t>INATIVO</t>
        </is>
      </c>
      <c r="G21" s="19" t="inlineStr">
        <is>
          <t>4 - Baixo</t>
        </is>
      </c>
      <c r="H21" s="19" t="inlineStr">
        <is>
          <t>Incidente</t>
        </is>
      </c>
      <c r="I21" s="20" t="n">
        <v>0</v>
      </c>
      <c r="J21" s="20" t="n">
        <v>0</v>
      </c>
      <c r="K21" s="19" t="inlineStr">
        <is>
          <t>FORA DO SLA</t>
        </is>
      </c>
      <c r="L21" s="13" t="n">
        <v>43088.56086805555</v>
      </c>
      <c r="M21" s="13" t="n"/>
      <c r="N21" s="19" t="inlineStr">
        <is>
          <t>SLA PARADO</t>
        </is>
      </c>
      <c r="O21" s="13" t="n">
        <v>43181.66872685185</v>
      </c>
      <c r="P21" s="13" t="n">
        <v>43193.66872685185</v>
      </c>
      <c r="Q21" s="14" t="inlineStr">
        <is>
          <t>Vanesca da Silva Castro</t>
        </is>
      </c>
      <c r="R21" s="14" t="n"/>
      <c r="S21" s="14" t="inlineStr">
        <is>
          <t>Ademir Suekichi Jr</t>
        </is>
      </c>
      <c r="T21" s="14" t="inlineStr">
        <is>
          <t>PROJECT ROOM</t>
        </is>
      </c>
      <c r="U21" s="14" t="inlineStr">
        <is>
          <t>Ana Cristina de Freitas</t>
        </is>
      </c>
      <c r="V21" s="14" t="inlineStr">
        <is>
          <t>CRIAÇÃO/MANUTENÇÃO DE ITENS DE MONITORAÇÃO</t>
        </is>
      </c>
      <c r="W21" s="18" t="inlineStr">
        <is>
          <t>SISTEMAS NOHS</t>
        </is>
      </c>
      <c r="X21" s="18" t="inlineStr">
        <is>
          <t>OPERAÇÕES CAMPO</t>
        </is>
      </c>
      <c r="Y21" s="18" t="inlineStr">
        <is>
          <t>ENVIO DE SINAL/COMANDOS</t>
        </is>
      </c>
      <c r="Z21" s="18" t="inlineStr">
        <is>
          <t>FALHA FUNCIONAL</t>
        </is>
      </c>
      <c r="AA21" s="19" t="n"/>
      <c r="AB21" s="19" t="inlineStr">
        <is>
          <t>0:12:44</t>
        </is>
      </c>
      <c r="AC21" s="19" t="inlineStr">
        <is>
          <t>21198</t>
        </is>
      </c>
      <c r="AD21" s="19" t="inlineStr">
        <is>
          <t>Supply Chain e Engenharia de Equipamentos</t>
        </is>
      </c>
      <c r="AE21" s="19" t="inlineStr">
        <is>
          <t>Telefone</t>
        </is>
      </c>
      <c r="AF21" s="19" t="inlineStr">
        <is>
          <t>Criado dois processos Vacinas 037 e 038 para cancelar globo indevida quando estas estão duplicadas no parque do cliente.</t>
        </is>
      </c>
      <c r="AG21" s="19" t="inlineStr">
        <is>
          <t>Globo estão duplicadas no parque do cliente.</t>
        </is>
      </c>
      <c r="AH21" s="19" t="inlineStr">
        <is>
          <t>Código 4 para o cliente.</t>
        </is>
      </c>
      <c r="AI21" s="19" t="inlineStr">
        <is>
          <t>NÃO</t>
        </is>
      </c>
      <c r="AJ21" s="19" t="inlineStr">
        <is>
          <t>00:00:00</t>
        </is>
      </c>
      <c r="AK21" s="19" t="inlineStr">
        <is>
          <t>OUTROS.Outros</t>
        </is>
      </c>
      <c r="AL21" s="19" t="inlineStr">
        <is>
          <t>ODI</t>
        </is>
      </c>
      <c r="AM21" s="15" t="n">
        <v>43108</v>
      </c>
      <c r="AN21" s="15" t="n">
        <v>43131</v>
      </c>
      <c r="AO21" s="15" t="n">
        <v>43117</v>
      </c>
      <c r="AP21" s="15" t="n">
        <v>43137</v>
      </c>
      <c r="AQ21" s="19" t="n"/>
      <c r="AR21" s="19" t="n"/>
      <c r="AS21" s="19" t="n"/>
      <c r="AT21" s="19" t="n"/>
      <c r="AU21" s="19" t="inlineStr">
        <is>
          <t>Falha no sistema Origem</t>
        </is>
      </c>
      <c r="AV21" s="19" t="n"/>
      <c r="AW21" s="13" t="n">
        <v>43193.66872685185</v>
      </c>
      <c r="AX21" s="19" t="inlineStr">
        <is>
          <t>17.0754.1.MK-Rollout SIMBA GO DF SP</t>
        </is>
      </c>
      <c r="AY21" s="19" t="inlineStr">
        <is>
          <t>Eduardo Cesar de Melo</t>
        </is>
      </c>
      <c r="AZ21" s="6">
        <f>IF(L21="","",DATE(YEAR(L21),MONTH(L21),DAY(L21)))</f>
        <v/>
      </c>
      <c r="BA21" s="6">
        <f>IF(AM21="","",DATE(YEAR(AM21),MONTH(AM21),DAY(AM21)))</f>
        <v/>
      </c>
      <c r="BB21" s="6">
        <f>IF(AO21="","",DATE(YEAR(AO21),MONTH(AO21),DAY(AO21)))</f>
        <v/>
      </c>
      <c r="BC21" s="6">
        <f>IF(AN21="","",DATE(YEAR(AN21),MONTH(AN21),DAY(AN21)))</f>
        <v/>
      </c>
      <c r="BD21" s="6">
        <f>IF(AP21="","",DATE(YEAR(AP21),MONTH(AP21),DAY(AP21)))</f>
        <v/>
      </c>
    </row>
    <row r="22" hidden="1">
      <c r="B22" s="17" t="inlineStr">
        <is>
          <t>IR784051</t>
        </is>
      </c>
      <c r="C22" s="18" t="inlineStr">
        <is>
          <t>Falha na alteração de pacote para banda larga 1 e 10 MEGA via iCare Clientes</t>
        </is>
      </c>
      <c r="D22" s="16" t="inlineStr">
        <is>
          <t xml:space="preserve">ERRO ALTERAÇÃO DE PACOTE BANDA LARGA 10 MEGA:
Ao tentarmos realizar a alteração de pacote para banda larga 1 e 10 MEGA via iCare Clientes, o sistema apresenta a seguinte mensagem: Ocorreu um erro durante o processamento. Por favor, tente novamente mais tarde.
Segue abaixo, a validação da tentativa de realizar a alteração do pacote para 10 MEGA de 3 clientes distintos. 
</t>
        </is>
      </c>
      <c r="E22" s="19" t="inlineStr">
        <is>
          <t>Fechado</t>
        </is>
      </c>
      <c r="F22" s="19" t="inlineStr">
        <is>
          <t>INATIVO</t>
        </is>
      </c>
      <c r="G22" s="19" t="inlineStr">
        <is>
          <t>4 - Baixo</t>
        </is>
      </c>
      <c r="H22" s="19" t="inlineStr">
        <is>
          <t>Incidente</t>
        </is>
      </c>
      <c r="I22" s="20" t="n">
        <v>0</v>
      </c>
      <c r="J22" s="20" t="n">
        <v>1</v>
      </c>
      <c r="K22" s="19" t="inlineStr">
        <is>
          <t>FORA DO SLA</t>
        </is>
      </c>
      <c r="L22" s="13" t="n">
        <v>43088.61606481481</v>
      </c>
      <c r="M22" s="13" t="n"/>
      <c r="N22" s="19" t="inlineStr">
        <is>
          <t>SLA PARADO</t>
        </is>
      </c>
      <c r="O22" s="13" t="n">
        <v>43118.80266203704</v>
      </c>
      <c r="P22" s="13" t="n">
        <v>43130.70833333334</v>
      </c>
      <c r="Q22" s="14" t="inlineStr">
        <is>
          <t>Ana Carolina Habermann Santos</t>
        </is>
      </c>
      <c r="R22" s="14" t="n"/>
      <c r="S22" s="14" t="inlineStr">
        <is>
          <t>Ana Carolina Habermann Santos</t>
        </is>
      </c>
      <c r="T22" s="14" t="inlineStr">
        <is>
          <t>PROJECT ROOM</t>
        </is>
      </c>
      <c r="U22" s="14" t="inlineStr">
        <is>
          <t>Aline da Silva Barbagelata</t>
        </is>
      </c>
      <c r="V22" s="14" t="inlineStr">
        <is>
          <t>ORIENTAÇÃO AO USUÁRIO</t>
        </is>
      </c>
      <c r="W22" s="18" t="inlineStr">
        <is>
          <t>SISTEMAS NOHS</t>
        </is>
      </c>
      <c r="X22" s="18" t="inlineStr">
        <is>
          <t>VENDAS E HABILITAÇÃO</t>
        </is>
      </c>
      <c r="Y22" s="18" t="inlineStr">
        <is>
          <t>UP/DOWN/MIGRAÇÃO</t>
        </is>
      </c>
      <c r="Z22" s="18" t="inlineStr">
        <is>
          <t>FALHA FUNCIONAL</t>
        </is>
      </c>
      <c r="AA22" s="19" t="n"/>
      <c r="AB22" s="19" t="inlineStr">
        <is>
          <t>0:11:08</t>
        </is>
      </c>
      <c r="AC22" s="19" t="n"/>
      <c r="AD22" s="19" t="inlineStr">
        <is>
          <t>Clientes</t>
        </is>
      </c>
      <c r="AE22" s="19" t="inlineStr">
        <is>
          <t>WEB</t>
        </is>
      </c>
      <c r="AF22" s="20" t="inlineStr">
        <is>
          <t xml:space="preserve">Em análise, identificamos que os casos apontados são pontuais conforme evidência anexa. 
Caso sejam identificadas novas contas que não processam upgrade p/ pacote 10mb, é necessário sabermos todas as infos da transação (dia, hora, etc).
Estamos encerrando como orientação ao usuário.
</t>
        </is>
      </c>
      <c r="AG22" s="20" t="inlineStr">
        <is>
          <t xml:space="preserve">
Resumo do Ticket: Falha na alteração de pacote para banda larga 10 MEGA via iCare Clientes 
Área Impactada: Tecnologia de Negócios / Cliente /Financeiro
Impacto: Falha na alteração de pacote para banda larga 10 MEGA via iCare Clientes
Causa: Intermitência    
Solução: as filas de pré - quote estava com um alto volume  (19/12/2017) já esta normalizando.
</t>
        </is>
      </c>
      <c r="AH22" s="20" t="inlineStr">
        <is>
          <t xml:space="preserve">
Resumo do Ticket: Falha na alteração de pacote para banda larga 10 MEGA via iCare Clientes 
Área Impactada: Tecnologia de Negócios / Cliente /Financeiro
Impacto: Falha na alteração de pacote para banda larga 10 MEGA via iCare Clientes
Causa: Intermitência    
Solução: as filas de pré - quote estava com um alto volume  (19/12/2017) já esta normalizando.
</t>
        </is>
      </c>
      <c r="AI22" s="19" t="inlineStr">
        <is>
          <t>SIM</t>
        </is>
      </c>
      <c r="AJ22" s="19" t="inlineStr">
        <is>
          <t>00:00:00</t>
        </is>
      </c>
      <c r="AK22" s="19" t="inlineStr">
        <is>
          <t>OUTROS.Otros</t>
        </is>
      </c>
      <c r="AL22" s="19" t="inlineStr">
        <is>
          <t>Catálogo</t>
        </is>
      </c>
      <c r="AM22" s="15" t="n"/>
      <c r="AN22" s="15" t="n"/>
      <c r="AO22" s="15" t="n"/>
      <c r="AP22" s="15" t="n"/>
      <c r="AQ22" s="19" t="n"/>
      <c r="AR22" s="19" t="n"/>
      <c r="AS22" s="19" t="n"/>
      <c r="AT22" s="19" t="n"/>
      <c r="AU22" s="19" t="n"/>
      <c r="AV22" s="19" t="inlineStr">
        <is>
          <t>Sim</t>
        </is>
      </c>
      <c r="AW22" s="13" t="n">
        <v>43130.70835648148</v>
      </c>
      <c r="AX22" s="19" t="inlineStr">
        <is>
          <t xml:space="preserve">17.0586.MK-Novo produto 10MB </t>
        </is>
      </c>
      <c r="AY22" s="19" t="inlineStr">
        <is>
          <t>Eduardo Cesar de Melo</t>
        </is>
      </c>
      <c r="AZ22" s="6">
        <f>IF(L22="","",DATE(YEAR(L22),MONTH(L22),DAY(L22)))</f>
        <v/>
      </c>
      <c r="BA22" s="6">
        <f>IF(AM22="","",DATE(YEAR(AM22),MONTH(AM22),DAY(AM22)))</f>
        <v/>
      </c>
      <c r="BB22" s="6">
        <f>IF(AO22="","",DATE(YEAR(AO22),MONTH(AO22),DAY(AO22)))</f>
        <v/>
      </c>
      <c r="BC22" s="6">
        <f>IF(AN22="","",DATE(YEAR(AN22),MONTH(AN22),DAY(AN22)))</f>
        <v/>
      </c>
      <c r="BD22" s="6">
        <f>IF(AP22="","",DATE(YEAR(AP22),MONTH(AP22),DAY(AP22)))</f>
        <v/>
      </c>
    </row>
    <row r="23" hidden="1">
      <c r="B23" s="17" t="inlineStr">
        <is>
          <t>IR784056</t>
        </is>
      </c>
      <c r="C23" s="18" t="inlineStr">
        <is>
          <t>Parcelamento BBB18</t>
        </is>
      </c>
      <c r="D23" s="16" t="inlineStr">
        <is>
          <t xml:space="preserve">Parcelamento do BBB18 , gerou a numeração incorreta. Em vez de gerar a primeiro parcela, para alguns casos ele gerou como segunda parcela e para algumas contas ele gerou mais de uma parcela. 
Impacto: Cliente (numero da parcela incorreto na fatura enviada ao cliente), Anatel 
Tratar a causa raiz. Primeiro backlog ja foi tratado pela equipe Project Room  
</t>
        </is>
      </c>
      <c r="E23" s="19" t="inlineStr">
        <is>
          <t>Fechado</t>
        </is>
      </c>
      <c r="F23" s="19" t="inlineStr">
        <is>
          <t>INATIVO</t>
        </is>
      </c>
      <c r="G23" s="19" t="inlineStr">
        <is>
          <t>3 - Médio</t>
        </is>
      </c>
      <c r="H23" s="19" t="inlineStr">
        <is>
          <t>Incidente</t>
        </is>
      </c>
      <c r="I23" s="20" t="n">
        <v>0</v>
      </c>
      <c r="J23" s="20" t="n">
        <v>1</v>
      </c>
      <c r="K23" s="19" t="inlineStr">
        <is>
          <t>FORA DO SLA</t>
        </is>
      </c>
      <c r="L23" s="13" t="n">
        <v>43088.62574074074</v>
      </c>
      <c r="M23" s="13" t="n"/>
      <c r="N23" s="19" t="inlineStr">
        <is>
          <t>SLA PARADO</t>
        </is>
      </c>
      <c r="O23" s="13" t="n">
        <v>43123.3782175926</v>
      </c>
      <c r="P23" s="13" t="n">
        <v>43133.37822916666</v>
      </c>
      <c r="Q23" s="14" t="inlineStr">
        <is>
          <t>Andréa Sampaio Dias</t>
        </is>
      </c>
      <c r="R23" s="14" t="n"/>
      <c r="S23" s="14" t="inlineStr">
        <is>
          <t>Andréa Sampaio Dias</t>
        </is>
      </c>
      <c r="T23" s="14" t="inlineStr">
        <is>
          <t>PROJECT ROOM</t>
        </is>
      </c>
      <c r="U23" s="14" t="inlineStr">
        <is>
          <t>Marcia Hideko Ikeda</t>
        </is>
      </c>
      <c r="V23" s="14" t="inlineStr">
        <is>
          <t>RESOLVIDO APÓS IMPLANTAÇÃO DE RM</t>
        </is>
      </c>
      <c r="W23" s="18" t="inlineStr">
        <is>
          <t>SISTEMAS NOHS</t>
        </is>
      </c>
      <c r="X23" s="18" t="inlineStr">
        <is>
          <t>FINANCEIRO</t>
        </is>
      </c>
      <c r="Y23" s="18" t="inlineStr">
        <is>
          <t>COBRANÇA CLIENTES</t>
        </is>
      </c>
      <c r="Z23" s="18" t="inlineStr">
        <is>
          <t>FALHA FUNCIONAL</t>
        </is>
      </c>
      <c r="AA23" s="19" t="n"/>
      <c r="AB23" s="19" t="inlineStr">
        <is>
          <t>0:19:20</t>
        </is>
      </c>
      <c r="AC23" s="19" t="inlineStr">
        <is>
          <t>21691</t>
        </is>
      </c>
      <c r="AD23" s="19" t="inlineStr">
        <is>
          <t>Finanças e SAS</t>
        </is>
      </c>
      <c r="AE23" s="19" t="inlineStr">
        <is>
          <t>Telefone</t>
        </is>
      </c>
      <c r="AF23" s="19" t="inlineStr">
        <is>
          <t>Correção na ordenação das parcelas executadas pelo job SKY AD - SKY_MTA_PROCESS_INSTALLMENT.</t>
        </is>
      </c>
      <c r="AG23" s="19" t="inlineStr">
        <is>
          <t xml:space="preserve">Parcelamento BBB18 </t>
        </is>
      </c>
      <c r="AH23" s="19" t="inlineStr">
        <is>
          <t>Nenhum</t>
        </is>
      </c>
      <c r="AI23" s="19" t="inlineStr">
        <is>
          <t>SIM</t>
        </is>
      </c>
      <c r="AJ23" s="19" t="inlineStr">
        <is>
          <t>00:00:00</t>
        </is>
      </c>
      <c r="AK23" s="19" t="inlineStr">
        <is>
          <t>FATURAMENTO.Tarifação de produto/serviço</t>
        </is>
      </c>
      <c r="AL23" s="19" t="inlineStr">
        <is>
          <t>BRM</t>
        </is>
      </c>
      <c r="AM23" s="15" t="n">
        <v>43101.64791666667</v>
      </c>
      <c r="AN23" s="15" t="n">
        <v>43115.64791666667</v>
      </c>
      <c r="AO23" s="15" t="n">
        <v>43108.64791666667</v>
      </c>
      <c r="AP23" s="15" t="n">
        <v>43123.64791666667</v>
      </c>
      <c r="AQ23" s="19" t="n"/>
      <c r="AR23" s="19" t="n"/>
      <c r="AS23" s="19" t="n"/>
      <c r="AT23" s="19" t="n"/>
      <c r="AU23" s="19" t="inlineStr">
        <is>
          <t>Outro</t>
        </is>
      </c>
      <c r="AV23" s="19" t="inlineStr">
        <is>
          <t>Sim</t>
        </is>
      </c>
      <c r="AW23" s="13" t="n">
        <v>43133.37822916666</v>
      </c>
      <c r="AX23" s="19" t="inlineStr">
        <is>
          <t>17.0185.MK-Big Brother Brasil 18</t>
        </is>
      </c>
      <c r="AY23" s="19" t="inlineStr">
        <is>
          <t>Eduardo Cesar de Melo</t>
        </is>
      </c>
      <c r="AZ23" s="6">
        <f>IF(L23="","",DATE(YEAR(L23),MONTH(L23),DAY(L23)))</f>
        <v/>
      </c>
      <c r="BA23" s="6">
        <f>IF(AM23="","",DATE(YEAR(AM23),MONTH(AM23),DAY(AM23)))</f>
        <v/>
      </c>
      <c r="BB23" s="6">
        <f>IF(AO23="","",DATE(YEAR(AO23),MONTH(AO23),DAY(AO23)))</f>
        <v/>
      </c>
      <c r="BC23" s="6">
        <f>IF(AN23="","",DATE(YEAR(AN23),MONTH(AN23),DAY(AN23)))</f>
        <v/>
      </c>
      <c r="BD23" s="6">
        <f>IF(AP23="","",DATE(YEAR(AP23),MONTH(AP23),DAY(AP23)))</f>
        <v/>
      </c>
    </row>
    <row r="24" hidden="1">
      <c r="B24" s="17" t="inlineStr">
        <is>
          <t>IR784616</t>
        </is>
      </c>
      <c r="C24" s="18" t="inlineStr">
        <is>
          <t>Falha no envio de comandos para o ITSA</t>
        </is>
      </c>
      <c r="D24" s="16" t="inlineStr">
        <is>
          <t>Favor verificar a falha no envio de comandos para o ITSA, ao alterar a velocidade de 10 para 6mega, sistema realiza as devidas alterações no Icare, mas ao enviar comando para o ITSA, ao invés de corrigia a velocidade para 6MB, envia o comando "força_habilita" para a velocidade de 10MB ou então não envio o comando em questão para a citada ferramenta.
Evidências em anexo.</t>
        </is>
      </c>
      <c r="E24" s="19" t="inlineStr">
        <is>
          <t>Fechado</t>
        </is>
      </c>
      <c r="F24" s="19" t="inlineStr">
        <is>
          <t>INATIVO</t>
        </is>
      </c>
      <c r="G24" s="19" t="inlineStr">
        <is>
          <t>3 - Médio</t>
        </is>
      </c>
      <c r="H24" s="19" t="inlineStr">
        <is>
          <t>Incidente</t>
        </is>
      </c>
      <c r="I24" s="20" t="n">
        <v>0</v>
      </c>
      <c r="J24" s="20" t="n">
        <v>0</v>
      </c>
      <c r="K24" s="19" t="inlineStr">
        <is>
          <t>FORA DO SLA</t>
        </is>
      </c>
      <c r="L24" s="13" t="n">
        <v>43091.48431712963</v>
      </c>
      <c r="M24" s="13" t="n"/>
      <c r="N24" s="19" t="inlineStr">
        <is>
          <t>SLA PARADO</t>
        </is>
      </c>
      <c r="O24" s="13" t="n">
        <v>43112.45042824074</v>
      </c>
      <c r="P24" s="13" t="n">
        <v>43124.45042824074</v>
      </c>
      <c r="Q24" s="14" t="inlineStr">
        <is>
          <t>Luciano Neves Souza</t>
        </is>
      </c>
      <c r="R24" s="14" t="n"/>
      <c r="S24" s="14" t="inlineStr">
        <is>
          <t>Ademir Suekichi Jr</t>
        </is>
      </c>
      <c r="T24" s="14" t="inlineStr">
        <is>
          <t>PROJECT ROOM</t>
        </is>
      </c>
      <c r="U24" s="14" t="inlineStr">
        <is>
          <t>Rafael Soares Pereira</t>
        </is>
      </c>
      <c r="V24" s="14" t="inlineStr">
        <is>
          <t>INCIDENTE FILHO</t>
        </is>
      </c>
      <c r="W24" s="18" t="inlineStr">
        <is>
          <t>SISTEMAS NOHS</t>
        </is>
      </c>
      <c r="X24" s="18" t="inlineStr">
        <is>
          <t>OPERAÇÕES CAMPO</t>
        </is>
      </c>
      <c r="Y24" s="18" t="inlineStr">
        <is>
          <t>ENVIO DE SINAL/COMANDOS</t>
        </is>
      </c>
      <c r="Z24" s="18" t="inlineStr">
        <is>
          <t>FALHA FUNCIONAL</t>
        </is>
      </c>
      <c r="AA24" s="19" t="n"/>
      <c r="AB24" s="19" t="inlineStr">
        <is>
          <t>0:12:40</t>
        </is>
      </c>
      <c r="AC24" s="19" t="n"/>
      <c r="AD24" s="19" t="inlineStr">
        <is>
          <t>Clientes</t>
        </is>
      </c>
      <c r="AE24" s="19" t="inlineStr">
        <is>
          <t>Telefone</t>
        </is>
      </c>
      <c r="AF24" s="19" t="inlineStr">
        <is>
          <t xml:space="preserve">Incidente filho do IR782692 </t>
        </is>
      </c>
      <c r="AG24" s="19" t="inlineStr">
        <is>
          <t xml:space="preserve">Incidente filho do IR782692 </t>
        </is>
      </c>
      <c r="AH24" s="19" t="inlineStr">
        <is>
          <t xml:space="preserve">Incidente filho do IR782692 </t>
        </is>
      </c>
      <c r="AI24" s="19" t="inlineStr">
        <is>
          <t>NÃO</t>
        </is>
      </c>
      <c r="AJ24" s="19" t="inlineStr">
        <is>
          <t>00:00:00</t>
        </is>
      </c>
      <c r="AK24" s="19" t="inlineStr">
        <is>
          <t>ENVIO DE SINAL.Envio de sinal</t>
        </is>
      </c>
      <c r="AL24" s="19" t="inlineStr">
        <is>
          <t>SOA - BATCH</t>
        </is>
      </c>
      <c r="AM24" s="15" t="n"/>
      <c r="AN24" s="15" t="n"/>
      <c r="AO24" s="15" t="n"/>
      <c r="AP24" s="15" t="n"/>
      <c r="AQ24" s="19" t="n"/>
      <c r="AR24" s="19" t="inlineStr">
        <is>
          <t>IR782692</t>
        </is>
      </c>
      <c r="AS24" s="19" t="n"/>
      <c r="AT24" s="19" t="n"/>
      <c r="AU24" s="19" t="n"/>
      <c r="AV24" s="19" t="inlineStr">
        <is>
          <t>Sim</t>
        </is>
      </c>
      <c r="AW24" s="13" t="n">
        <v>43124.45042824074</v>
      </c>
      <c r="AX24" s="19" t="inlineStr">
        <is>
          <t>17.0681.BL-Novo Produto Banda Larga 6MB</t>
        </is>
      </c>
      <c r="AY24" s="19" t="inlineStr">
        <is>
          <t>Eduardo Cesar de Melo</t>
        </is>
      </c>
      <c r="AZ24" s="6">
        <f>IF(L24="","",DATE(YEAR(L24),MONTH(L24),DAY(L24)))</f>
        <v/>
      </c>
      <c r="BA24" s="6">
        <f>IF(AM24="","",DATE(YEAR(AM24),MONTH(AM24),DAY(AM24)))</f>
        <v/>
      </c>
      <c r="BB24" s="6">
        <f>IF(AO24="","",DATE(YEAR(AO24),MONTH(AO24),DAY(AO24)))</f>
        <v/>
      </c>
      <c r="BC24" s="6">
        <f>IF(AN24="","",DATE(YEAR(AN24),MONTH(AN24),DAY(AN24)))</f>
        <v/>
      </c>
      <c r="BD24" s="6">
        <f>IF(AP24="","",DATE(YEAR(AP24),MONTH(AP24),DAY(AP24)))</f>
        <v/>
      </c>
    </row>
    <row r="25" hidden="1">
      <c r="B25" s="17" t="inlineStr">
        <is>
          <t>IR784778</t>
        </is>
      </c>
      <c r="C25" s="18" t="inlineStr">
        <is>
          <t>[M4USD-33721] A-LA-CARTE Recarga programada indisponivel</t>
        </is>
      </c>
      <c r="D25" s="16" t="inlineStr">
        <is>
          <t>[M4USD-33721] A-LA-CARTE Recarga programada indisponivel
Usuária informa que os clientes que adquiriram seus equipamentos no BLACK FRIDAY não aparece a opção do opcional na tela de recarga programada.</t>
        </is>
      </c>
      <c r="E25" s="19" t="inlineStr">
        <is>
          <t>Fechado</t>
        </is>
      </c>
      <c r="F25" s="19" t="inlineStr">
        <is>
          <t>INATIVO</t>
        </is>
      </c>
      <c r="G25" s="19" t="inlineStr">
        <is>
          <t>4 - Baixo</t>
        </is>
      </c>
      <c r="H25" s="19" t="inlineStr">
        <is>
          <t>Incidente</t>
        </is>
      </c>
      <c r="I25" s="20" t="n">
        <v>1</v>
      </c>
      <c r="J25" s="20" t="n">
        <v>0</v>
      </c>
      <c r="K25" s="19" t="inlineStr">
        <is>
          <t>FORA DO SLA</t>
        </is>
      </c>
      <c r="L25" s="13" t="n">
        <v>43093.81895833334</v>
      </c>
      <c r="M25" s="13" t="n"/>
      <c r="N25" s="19" t="inlineStr">
        <is>
          <t>SLA PARADO</t>
        </is>
      </c>
      <c r="O25" s="13" t="n">
        <v>43180.58107638889</v>
      </c>
      <c r="P25" s="13" t="n">
        <v>43192.58107638889</v>
      </c>
      <c r="Q25" s="14" t="inlineStr">
        <is>
          <t xml:space="preserve">Fernanda Palmeira Schultz </t>
        </is>
      </c>
      <c r="R25" s="14" t="n"/>
      <c r="S25" s="14" t="inlineStr">
        <is>
          <t>Jefferson Nascimento</t>
        </is>
      </c>
      <c r="T25" s="14" t="inlineStr">
        <is>
          <t>PROJECT ROOM</t>
        </is>
      </c>
      <c r="U25" s="14" t="inlineStr">
        <is>
          <t>Aline da Silva Barbagelata</t>
        </is>
      </c>
      <c r="V25" s="14" t="inlineStr">
        <is>
          <t>RESOLVIDO APÓS IMPLANTAÇÃO DE RM</t>
        </is>
      </c>
      <c r="W25" s="18" t="inlineStr">
        <is>
          <t>SISTEMAS NOHS</t>
        </is>
      </c>
      <c r="X25" s="18" t="inlineStr">
        <is>
          <t>ATENDIMENTO</t>
        </is>
      </c>
      <c r="Y25" s="18" t="inlineStr">
        <is>
          <t>RECARGAS</t>
        </is>
      </c>
      <c r="Z25" s="18" t="inlineStr">
        <is>
          <t>FALHA FUNCIONAL</t>
        </is>
      </c>
      <c r="AA25" s="19" t="inlineStr">
        <is>
          <t>A1</t>
        </is>
      </c>
      <c r="AB25" s="19" t="inlineStr">
        <is>
          <t>0:17:05</t>
        </is>
      </c>
      <c r="AC25" s="19" t="n"/>
      <c r="AD25" s="19" t="inlineStr">
        <is>
          <t>Clientes</t>
        </is>
      </c>
      <c r="AE25" s="19" t="inlineStr">
        <is>
          <t>Telefone</t>
        </is>
      </c>
      <c r="AF25" s="20" t="inlineStr">
        <is>
          <t>Causa raíz do IR784778 corrigida pela RM 22009.
Foi cadastrada a elegibilidade e compatibilidade corretas p/ que não houvesse o erro na recarga.</t>
        </is>
      </c>
      <c r="AG25" s="19" t="inlineStr">
        <is>
          <t>Usuária informa que os clientes que adquiriram seus equipamentos no BLACK FRIDAY não aparece a opção do opcional na tela de recarga programada.</t>
        </is>
      </c>
      <c r="AH25" s="19" t="inlineStr">
        <is>
          <t>Nenhum.</t>
        </is>
      </c>
      <c r="AI25" s="19" t="inlineStr">
        <is>
          <t>NÃO</t>
        </is>
      </c>
      <c r="AJ25" s="19" t="inlineStr">
        <is>
          <t>00:00:00</t>
        </is>
      </c>
      <c r="AK25" s="19" t="n"/>
      <c r="AL25" s="19" t="inlineStr">
        <is>
          <t>Catálogo</t>
        </is>
      </c>
      <c r="AM25" s="15" t="n">
        <v>43151.68333333333</v>
      </c>
      <c r="AN25" s="15" t="n">
        <v>43164.68333333333</v>
      </c>
      <c r="AO25" s="15" t="n">
        <v>43157.68333333333</v>
      </c>
      <c r="AP25" s="15" t="n">
        <v>43172.68333333333</v>
      </c>
      <c r="AQ25" s="19" t="n"/>
      <c r="AR25" s="19" t="n"/>
      <c r="AS25" s="19" t="n"/>
      <c r="AT25" s="19" t="n"/>
      <c r="AU25" s="19" t="n"/>
      <c r="AV25" s="19" t="inlineStr">
        <is>
          <t>Não</t>
        </is>
      </c>
      <c r="AW25" s="13" t="n">
        <v>43192.58107638889</v>
      </c>
      <c r="AX25" s="19" t="inlineStr">
        <is>
          <t>17.0757.MK-Ofertas Black Friday – Pré Pago</t>
        </is>
      </c>
      <c r="AY25" s="19" t="inlineStr">
        <is>
          <t>Eduardo Cesar de Melo</t>
        </is>
      </c>
      <c r="AZ25" s="6">
        <f>IF(L25="","",DATE(YEAR(L25),MONTH(L25),DAY(L25)))</f>
        <v/>
      </c>
      <c r="BA25" s="6">
        <f>IF(AM25="","",DATE(YEAR(AM25),MONTH(AM25),DAY(AM25)))</f>
        <v/>
      </c>
      <c r="BB25" s="6">
        <f>IF(AO25="","",DATE(YEAR(AO25),MONTH(AO25),DAY(AO25)))</f>
        <v/>
      </c>
      <c r="BC25" s="6">
        <f>IF(AN25="","",DATE(YEAR(AN25),MONTH(AN25),DAY(AN25)))</f>
        <v/>
      </c>
      <c r="BD25" s="6">
        <f>IF(AP25="","",DATE(YEAR(AP25),MONTH(AP25),DAY(AP25)))</f>
        <v/>
      </c>
    </row>
    <row r="26" hidden="1">
      <c r="B26" s="17" t="inlineStr">
        <is>
          <t>IR785303</t>
        </is>
      </c>
      <c r="C26" s="18" t="inlineStr">
        <is>
          <t xml:space="preserve">Código 4 nos canais da recarga </t>
        </is>
      </c>
      <c r="D26" s="16" t="inlineStr">
        <is>
          <t xml:space="preserve">Tratar causa raiz e backlog.
Segue abaixo um exemplo e os demais em anexo.
Cliente 1508887802 Dia 25/11/17 efetuou recarga REC SMART - 30 DIAS 
</t>
        </is>
      </c>
      <c r="E26" s="19" t="inlineStr">
        <is>
          <t>Fechado</t>
        </is>
      </c>
      <c r="F26" s="19" t="inlineStr">
        <is>
          <t>INATIVO</t>
        </is>
      </c>
      <c r="G26" s="19" t="inlineStr">
        <is>
          <t>3 - Médio</t>
        </is>
      </c>
      <c r="H26" s="19" t="inlineStr">
        <is>
          <t>Incidente</t>
        </is>
      </c>
      <c r="I26" s="20" t="n">
        <v>0</v>
      </c>
      <c r="J26" s="20" t="n">
        <v>0</v>
      </c>
      <c r="K26" s="19" t="inlineStr">
        <is>
          <t>FORA DO SLA</t>
        </is>
      </c>
      <c r="L26" s="13" t="n">
        <v>43097.65002314815</v>
      </c>
      <c r="M26" s="13" t="n"/>
      <c r="N26" s="19" t="inlineStr">
        <is>
          <t>SLA PARADO</t>
        </is>
      </c>
      <c r="O26" s="13" t="n">
        <v>43110.64021990741</v>
      </c>
      <c r="P26" s="13" t="n">
        <v>43122.64023148148</v>
      </c>
      <c r="Q26" s="14" t="inlineStr">
        <is>
          <t>Vanesca da Silva Castro</t>
        </is>
      </c>
      <c r="R26" s="14" t="n"/>
      <c r="S26" s="14" t="inlineStr">
        <is>
          <t>Josias Souza</t>
        </is>
      </c>
      <c r="T26" s="14" t="inlineStr">
        <is>
          <t>PROJECT ROOM</t>
        </is>
      </c>
      <c r="U26" s="14" t="inlineStr">
        <is>
          <t>Cecília Oliveira</t>
        </is>
      </c>
      <c r="V26" s="14" t="inlineStr">
        <is>
          <t>ORIENTAÇÃO AO USUÁRIO</t>
        </is>
      </c>
      <c r="W26" s="18" t="inlineStr">
        <is>
          <t>SISTEMAS NOHS</t>
        </is>
      </c>
      <c r="X26" s="18" t="inlineStr">
        <is>
          <t>ATENDIMENTO</t>
        </is>
      </c>
      <c r="Y26" s="18" t="inlineStr">
        <is>
          <t>RECARGAS</t>
        </is>
      </c>
      <c r="Z26" s="18" t="inlineStr">
        <is>
          <t>FALHA FUNCIONAL</t>
        </is>
      </c>
      <c r="AA26" s="19" t="inlineStr">
        <is>
          <t>A1</t>
        </is>
      </c>
      <c r="AB26" s="19" t="inlineStr">
        <is>
          <t>0:04:33</t>
        </is>
      </c>
      <c r="AC26" s="19" t="n"/>
      <c r="AD26" s="19" t="inlineStr">
        <is>
          <t>Supply Chain e Engenharia de Equipamentos</t>
        </is>
      </c>
      <c r="AE26" s="19" t="inlineStr">
        <is>
          <t>Telefone</t>
        </is>
      </c>
      <c r="AF26" s="19" t="inlineStr">
        <is>
          <t>Usuário foi orientado que a Recarga elegívei a promoção é a Recarga Black Friday.</t>
        </is>
      </c>
      <c r="AG26" s="19" t="inlineStr">
        <is>
          <t>Informação incorreta sobre promoção no portal ocasionou abertura indevida de chamado</t>
        </is>
      </c>
      <c r="AH26" s="19" t="inlineStr">
        <is>
          <t>Cliente informado indevidamente sobre produto com vigência em dobro</t>
        </is>
      </c>
      <c r="AI26" s="19" t="inlineStr">
        <is>
          <t>SIM</t>
        </is>
      </c>
      <c r="AJ26" s="19" t="inlineStr">
        <is>
          <t>00:00:00</t>
        </is>
      </c>
      <c r="AK26" s="19" t="n"/>
      <c r="AL26" s="19" t="inlineStr">
        <is>
          <t>SIEBEL 8</t>
        </is>
      </c>
      <c r="AM26" s="15" t="n"/>
      <c r="AN26" s="15" t="n"/>
      <c r="AO26" s="15" t="n"/>
      <c r="AP26" s="15" t="n"/>
      <c r="AQ26" s="19" t="n"/>
      <c r="AR26" s="19" t="n"/>
      <c r="AS26" s="19" t="n"/>
      <c r="AT26" s="19" t="n"/>
      <c r="AU26" s="19" t="n"/>
      <c r="AV26" s="19" t="inlineStr">
        <is>
          <t>Sim</t>
        </is>
      </c>
      <c r="AW26" s="13" t="n">
        <v>43122.64023148148</v>
      </c>
      <c r="AX26" s="19" t="inlineStr">
        <is>
          <t>17.0746.MK-Ofertas Black Friday - Pós Pago</t>
        </is>
      </c>
      <c r="AY26" s="19" t="inlineStr">
        <is>
          <t>Eduardo Cesar de Melo</t>
        </is>
      </c>
      <c r="AZ26" s="6">
        <f>IF(L26="","",DATE(YEAR(L26),MONTH(L26),DAY(L26)))</f>
        <v/>
      </c>
      <c r="BA26" s="6">
        <f>IF(AM26="","",DATE(YEAR(AM26),MONTH(AM26),DAY(AM26)))</f>
        <v/>
      </c>
      <c r="BB26" s="6">
        <f>IF(AO26="","",DATE(YEAR(AO26),MONTH(AO26),DAY(AO26)))</f>
        <v/>
      </c>
      <c r="BC26" s="6">
        <f>IF(AN26="","",DATE(YEAR(AN26),MONTH(AN26),DAY(AN26)))</f>
        <v/>
      </c>
      <c r="BD26" s="6">
        <f>IF(AP26="","",DATE(YEAR(AP26),MONTH(AP26),DAY(AP26)))</f>
        <v/>
      </c>
    </row>
    <row r="27" hidden="1">
      <c r="B27" s="17" t="inlineStr">
        <is>
          <t>IR785664</t>
        </is>
      </c>
      <c r="C27" s="18" t="inlineStr">
        <is>
          <t>Vacina incluindo Globo sem data de fim de vigência</t>
        </is>
      </c>
      <c r="D27" s="16" t="inlineStr">
        <is>
          <t>Colaborador informa que foi identificado que a Vacina esta incluindo Globo no parque do cliente sem data de fim de vigência. Veja nos exemplos que cliente em região de corte simba e que ao efetuar a recarga a globo tem que subir com data de fim de vigência.</t>
        </is>
      </c>
      <c r="E27" s="19" t="inlineStr">
        <is>
          <t>Fechado</t>
        </is>
      </c>
      <c r="F27" s="19" t="inlineStr">
        <is>
          <t>INATIVO</t>
        </is>
      </c>
      <c r="G27" s="19" t="inlineStr">
        <is>
          <t>4 - Baixo</t>
        </is>
      </c>
      <c r="H27" s="19" t="inlineStr">
        <is>
          <t>Incidente</t>
        </is>
      </c>
      <c r="I27" s="20" t="n">
        <v>0</v>
      </c>
      <c r="J27" s="20" t="n">
        <v>0</v>
      </c>
      <c r="K27" s="19" t="inlineStr">
        <is>
          <t>DENTRO DO SLA</t>
        </is>
      </c>
      <c r="L27" s="13" t="n">
        <v>43102.59074074074</v>
      </c>
      <c r="M27" s="13" t="n"/>
      <c r="N27" s="19" t="inlineStr">
        <is>
          <t>SLA PARADO</t>
        </is>
      </c>
      <c r="O27" s="13" t="n">
        <v>43103.67890046296</v>
      </c>
      <c r="P27" s="13" t="n">
        <v>43115.67891203704</v>
      </c>
      <c r="Q27" s="14" t="inlineStr">
        <is>
          <t>Vanesca da Silva Castro</t>
        </is>
      </c>
      <c r="R27" s="14" t="n"/>
      <c r="S27" s="14" t="inlineStr">
        <is>
          <t>Thiago Moura</t>
        </is>
      </c>
      <c r="T27" s="14" t="inlineStr">
        <is>
          <t>PROJECT ROOM</t>
        </is>
      </c>
      <c r="U27" s="14" t="inlineStr">
        <is>
          <t>Ana Cristina de Freitas</t>
        </is>
      </c>
      <c r="V27" s="14" t="inlineStr">
        <is>
          <t>ORIENTAÇÃO AO USUÁRIO</t>
        </is>
      </c>
      <c r="W27" s="18" t="inlineStr">
        <is>
          <t>SISTEMAS NOHS</t>
        </is>
      </c>
      <c r="X27" s="18" t="inlineStr">
        <is>
          <t>ATENDIMENTO</t>
        </is>
      </c>
      <c r="Y27" s="18" t="inlineStr">
        <is>
          <t>PARQUE DO CLIENTE</t>
        </is>
      </c>
      <c r="Z27" s="18" t="inlineStr">
        <is>
          <t>FALHA FUNCIONAL</t>
        </is>
      </c>
      <c r="AA27" s="19" t="n"/>
      <c r="AB27" s="19" t="inlineStr">
        <is>
          <t>0:13:13</t>
        </is>
      </c>
      <c r="AC27" s="19" t="n"/>
      <c r="AD27" s="19" t="inlineStr">
        <is>
          <t>Supply Chain e Engenharia de Equipamentos</t>
        </is>
      </c>
      <c r="AE27" s="19" t="inlineStr">
        <is>
          <t>Telefone</t>
        </is>
      </c>
      <c r="AF27" s="20" t="inlineStr">
        <is>
          <t xml:space="preserve">Regra da vacina está correta. encerrado como dúvida:
Boa tarde Vanesca!
Referente ao projeto Simba fizemos somente a alteração para não inserir globo para clientes que não devem receber, pela regra determinada pela vacina 019 , no caso relatado realmente não deve haver data de vigência. 
Não existe a necessidade de alteração para passar a informar a data de vigência na globo inserida pela vacina PRQ_019, pois para os clientes fora das cidades de blackout continuam com a globo normalmente,  e para os clientes dentro das cidades do blackout perdem somente após o término da recarga + bundle </t>
        </is>
      </c>
      <c r="AG27" s="19" t="inlineStr">
        <is>
          <t>n/a</t>
        </is>
      </c>
      <c r="AH27" s="19" t="inlineStr">
        <is>
          <t>n/a</t>
        </is>
      </c>
      <c r="AI27" s="19" t="inlineStr">
        <is>
          <t>NÃO</t>
        </is>
      </c>
      <c r="AJ27" s="19" t="inlineStr">
        <is>
          <t>00:00:00</t>
        </is>
      </c>
      <c r="AK27" s="19" t="inlineStr">
        <is>
          <t>OUTROS.Outros</t>
        </is>
      </c>
      <c r="AL27" s="19" t="inlineStr">
        <is>
          <t>SIEBEL 8</t>
        </is>
      </c>
      <c r="AM27" s="15" t="n">
        <v>43117</v>
      </c>
      <c r="AN27" s="15" t="n">
        <v>43140</v>
      </c>
      <c r="AO27" s="15" t="n">
        <v>43126</v>
      </c>
      <c r="AP27" s="15" t="n">
        <v>43145</v>
      </c>
      <c r="AQ27" s="19" t="n"/>
      <c r="AR27" s="19" t="n"/>
      <c r="AS27" s="19" t="n"/>
      <c r="AT27" s="19" t="n"/>
      <c r="AU27" s="19" t="inlineStr">
        <is>
          <t>Outro</t>
        </is>
      </c>
      <c r="AV27" s="19" t="inlineStr">
        <is>
          <t>Sim</t>
        </is>
      </c>
      <c r="AW27" s="13" t="n">
        <v>43115.67891203704</v>
      </c>
      <c r="AX27" s="19" t="n"/>
      <c r="AY27" s="19" t="n"/>
      <c r="AZ27" s="6">
        <f>IF(L27="","",DATE(YEAR(L27),MONTH(L27),DAY(L27)))</f>
        <v/>
      </c>
      <c r="BA27" s="6">
        <f>IF(AM27="","",DATE(YEAR(AM27),MONTH(AM27),DAY(AM27)))</f>
        <v/>
      </c>
      <c r="BB27" s="6">
        <f>IF(AO27="","",DATE(YEAR(AO27),MONTH(AO27),DAY(AO27)))</f>
        <v/>
      </c>
      <c r="BC27" s="6">
        <f>IF(AN27="","",DATE(YEAR(AN27),MONTH(AN27),DAY(AN27)))</f>
        <v/>
      </c>
      <c r="BD27" s="6">
        <f>IF(AP27="","",DATE(YEAR(AP27),MONTH(AP27),DAY(AP27)))</f>
        <v/>
      </c>
    </row>
    <row r="28" hidden="1">
      <c r="B28" s="17" t="inlineStr">
        <is>
          <t>IR785966</t>
        </is>
      </c>
      <c r="C28" s="18" t="inlineStr">
        <is>
          <t>Pacote Funcionario aparecendo na Tela de Combos e Duetos</t>
        </is>
      </c>
      <c r="D28" s="16" t="inlineStr">
        <is>
          <t>Pacote Funcionario aparecendo na Tela de Combos e Duetos
Favor verificar a falha do pacote funcionário estar aparecendo na tela de combos e duetos para clientes não elegiveis para tal.
Evidência em anexo.</t>
        </is>
      </c>
      <c r="E28" s="19" t="inlineStr">
        <is>
          <t>Fechado</t>
        </is>
      </c>
      <c r="F28" s="19" t="inlineStr">
        <is>
          <t>INATIVO</t>
        </is>
      </c>
      <c r="G28" s="19" t="inlineStr">
        <is>
          <t>3 - Médio</t>
        </is>
      </c>
      <c r="H28" s="19" t="inlineStr">
        <is>
          <t>Incidente</t>
        </is>
      </c>
      <c r="I28" s="20" t="n">
        <v>0</v>
      </c>
      <c r="J28" s="20" t="n">
        <v>0</v>
      </c>
      <c r="K28" s="19" t="inlineStr">
        <is>
          <t>FORA DO SLA</t>
        </is>
      </c>
      <c r="L28" s="13" t="n">
        <v>43103.81657407407</v>
      </c>
      <c r="M28" s="13" t="n"/>
      <c r="N28" s="19" t="inlineStr">
        <is>
          <t>SLA PARADO</t>
        </is>
      </c>
      <c r="O28" s="13" t="n">
        <v>43138.38506944444</v>
      </c>
      <c r="P28" s="13" t="n">
        <v>43150.3852662037</v>
      </c>
      <c r="Q28" s="14" t="inlineStr">
        <is>
          <t>Fernando Gabriel Petronilho</t>
        </is>
      </c>
      <c r="R28" s="14" t="n"/>
      <c r="S28" s="14" t="inlineStr">
        <is>
          <t>Ademir Suekichi Jr</t>
        </is>
      </c>
      <c r="T28" s="14" t="inlineStr">
        <is>
          <t>PROJECT ROOM</t>
        </is>
      </c>
      <c r="U28" s="14" t="inlineStr">
        <is>
          <t>Aline da Silva Barbagelata</t>
        </is>
      </c>
      <c r="V28" s="14" t="inlineStr">
        <is>
          <t>RESOLVIDO APÓS IMPLANTAÇÃO DE RM</t>
        </is>
      </c>
      <c r="W28" s="18" t="inlineStr">
        <is>
          <t>SISTEMAS NOHS</t>
        </is>
      </c>
      <c r="X28" s="18" t="inlineStr">
        <is>
          <t>VENDAS E HABILITAÇÃO</t>
        </is>
      </c>
      <c r="Y28" s="18" t="inlineStr">
        <is>
          <t>UP/DOWN/MIGRAÇÃO</t>
        </is>
      </c>
      <c r="Z28" s="18" t="inlineStr">
        <is>
          <t>FALHA FUNCIONAL</t>
        </is>
      </c>
      <c r="AA28" s="19" t="n"/>
      <c r="AB28" s="19" t="inlineStr">
        <is>
          <t>0:20:32</t>
        </is>
      </c>
      <c r="AC28" s="19" t="inlineStr">
        <is>
          <t>21748</t>
        </is>
      </c>
      <c r="AD28" s="19" t="inlineStr">
        <is>
          <t>Clientes</t>
        </is>
      </c>
      <c r="AE28" s="19" t="inlineStr">
        <is>
          <t>Telefone</t>
        </is>
      </c>
      <c r="AF28" s="20" t="inlineStr">
        <is>
          <t>Incluir "\" no final da Description dos produtos Funcionário ATT:
ATT FUNCIONARIOS 1
Isso corrige a elegibilidade correta do produto, que estava sendo liberado para todos os segmentos.
Corrigido após implantação da RM 21748.</t>
        </is>
      </c>
      <c r="AG28" s="19" t="inlineStr">
        <is>
          <t>Pacote Funcionario aparecendo na Tela de Combos e Duetos p/ clientes não elegíveis.</t>
        </is>
      </c>
      <c r="AH28" s="19" t="inlineStr">
        <is>
          <t>Venda indevida</t>
        </is>
      </c>
      <c r="AI28" s="19" t="inlineStr">
        <is>
          <t>NÃO</t>
        </is>
      </c>
      <c r="AJ28" s="19" t="inlineStr">
        <is>
          <t>00:00:00</t>
        </is>
      </c>
      <c r="AK28" s="19" t="inlineStr">
        <is>
          <t>OUTROS.Up/downgrade</t>
        </is>
      </c>
      <c r="AL28" s="19" t="inlineStr">
        <is>
          <t>Catálogo</t>
        </is>
      </c>
      <c r="AM28" s="15" t="n"/>
      <c r="AN28" s="15" t="n"/>
      <c r="AO28" s="15" t="n"/>
      <c r="AP28" s="15" t="n"/>
      <c r="AQ28" s="19" t="n"/>
      <c r="AR28" s="19" t="n"/>
      <c r="AS28" s="19" t="n"/>
      <c r="AT28" s="19" t="n"/>
      <c r="AU28" s="19" t="n"/>
      <c r="AV28" s="19" t="inlineStr">
        <is>
          <t>Sim</t>
        </is>
      </c>
      <c r="AW28" s="13" t="n">
        <v>43150.3852662037</v>
      </c>
      <c r="AX28" s="19" t="inlineStr">
        <is>
          <t>17.0697.MK-Criação de produtos Pay TV e BL para funcionários AT&amp;T</t>
        </is>
      </c>
      <c r="AY28" s="19" t="inlineStr">
        <is>
          <t>Eduardo Cesar de Melo</t>
        </is>
      </c>
      <c r="AZ28" s="6">
        <f>IF(L28="","",DATE(YEAR(L28),MONTH(L28),DAY(L28)))</f>
        <v/>
      </c>
      <c r="BA28" s="6">
        <f>IF(AM28="","",DATE(YEAR(AM28),MONTH(AM28),DAY(AM28)))</f>
        <v/>
      </c>
      <c r="BB28" s="6">
        <f>IF(AO28="","",DATE(YEAR(AO28),MONTH(AO28),DAY(AO28)))</f>
        <v/>
      </c>
      <c r="BC28" s="6">
        <f>IF(AN28="","",DATE(YEAR(AN28),MONTH(AN28),DAY(AN28)))</f>
        <v/>
      </c>
      <c r="BD28" s="6">
        <f>IF(AP28="","",DATE(YEAR(AP28),MONTH(AP28),DAY(AP28)))</f>
        <v/>
      </c>
    </row>
    <row r="29" hidden="1">
      <c r="B29" s="17" t="inlineStr">
        <is>
          <t>IR786596</t>
        </is>
      </c>
      <c r="C29" s="18" t="inlineStr">
        <is>
          <t>Cobrança Indevida assinaturas SOU+SKY - TAXA DE ADESAO (PAYTV)</t>
        </is>
      </c>
      <c r="D29" s="16" t="inlineStr">
        <is>
          <t>Assinaturas com o segmento de negócio "Sou+Sky" estão gerando cobranças indevidas de taxa de adesão “TAXA DE ADESAO (PAYTV)”, esses tipos de assinaturas não deveriam gerar esse tipo de cobrança, favor realizar a abertura do incidente para correção da causa raiz.</t>
        </is>
      </c>
      <c r="E29" s="19" t="inlineStr">
        <is>
          <t>Fechado</t>
        </is>
      </c>
      <c r="F29" s="19" t="inlineStr">
        <is>
          <t>INATIVO</t>
        </is>
      </c>
      <c r="G29" s="19" t="inlineStr">
        <is>
          <t>3 - Médio</t>
        </is>
      </c>
      <c r="H29" s="19" t="inlineStr">
        <is>
          <t>Incidente</t>
        </is>
      </c>
      <c r="I29" s="20" t="n">
        <v>0</v>
      </c>
      <c r="J29" s="20" t="n">
        <v>0</v>
      </c>
      <c r="K29" s="19" t="inlineStr">
        <is>
          <t>FORA DO SLA</t>
        </is>
      </c>
      <c r="L29" s="13" t="n">
        <v>43108.76832175926</v>
      </c>
      <c r="M29" s="13" t="n"/>
      <c r="N29" s="19" t="inlineStr">
        <is>
          <t>SLA PARADO</t>
        </is>
      </c>
      <c r="O29" s="13" t="n">
        <v>43133.76390046296</v>
      </c>
      <c r="P29" s="13" t="n">
        <v>43145.70836805556</v>
      </c>
      <c r="Q29" s="14" t="inlineStr">
        <is>
          <t>Beatriz Barbosa Soeiro</t>
        </is>
      </c>
      <c r="R29" s="14" t="n"/>
      <c r="S29" s="14" t="inlineStr">
        <is>
          <t>Josias Souza</t>
        </is>
      </c>
      <c r="T29" s="14" t="inlineStr">
        <is>
          <t>PROJECT ROOM</t>
        </is>
      </c>
      <c r="U29" s="14" t="inlineStr">
        <is>
          <t>Eric Duarte Braga</t>
        </is>
      </c>
      <c r="V29" s="14" t="inlineStr">
        <is>
          <t>BACKLOG TRATADO SEM RM</t>
        </is>
      </c>
      <c r="W29" s="18" t="inlineStr">
        <is>
          <t>SISTEMAS NOHS</t>
        </is>
      </c>
      <c r="X29" s="18" t="inlineStr">
        <is>
          <t>FINANCEIRO</t>
        </is>
      </c>
      <c r="Y29" s="18" t="inlineStr">
        <is>
          <t>COBRANÇA CLIENTES</t>
        </is>
      </c>
      <c r="Z29" s="18" t="inlineStr">
        <is>
          <t xml:space="preserve"> INDISPONIBILIDADE</t>
        </is>
      </c>
      <c r="AA29" s="19" t="n"/>
      <c r="AB29" s="19" t="inlineStr">
        <is>
          <t>0:05:55</t>
        </is>
      </c>
      <c r="AC29" s="19" t="n"/>
      <c r="AD29" s="19" t="inlineStr">
        <is>
          <t>Clientes - Atendimento</t>
        </is>
      </c>
      <c r="AE29" s="19" t="inlineStr">
        <is>
          <t>Telefone</t>
        </is>
      </c>
      <c r="AF29" s="19" t="inlineStr">
        <is>
          <t>Incidente resolvido através da alteração da condição comercial do produto SOU + SKY, voltando a disponibilizar a opção NENHUM como forma de pagamento da adesão p/ que o cliente não seja cobrado.</t>
        </is>
      </c>
      <c r="AG29" s="20" t="inlineStr">
        <is>
          <t xml:space="preserve">Assinaturas com o segmento de negócio "Sou+Sky" estão gerando cobranças indevidas de taxa de adesão “TAXA DE ADESAO (PAYTV)”, esses tipos de assinaturas não deveriam gerar esse tipo de cobrança, favor realizar a abertura do incidente para correção da causa raiz. </t>
        </is>
      </c>
      <c r="AH29" s="19" t="inlineStr">
        <is>
          <t>SAC</t>
        </is>
      </c>
      <c r="AI29" s="19" t="inlineStr">
        <is>
          <t>NÃO</t>
        </is>
      </c>
      <c r="AJ29" s="19" t="inlineStr">
        <is>
          <t>00:00:00</t>
        </is>
      </c>
      <c r="AK29" s="19" t="inlineStr">
        <is>
          <t>OUTROS.Tarifação de produto/serviçoTarifação de produto/serviço</t>
        </is>
      </c>
      <c r="AL29" s="19" t="inlineStr">
        <is>
          <t>SPW – GV</t>
        </is>
      </c>
      <c r="AM29" s="15" t="n"/>
      <c r="AN29" s="15" t="n"/>
      <c r="AO29" s="15" t="n"/>
      <c r="AP29" s="15" t="n"/>
      <c r="AQ29" s="19" t="n"/>
      <c r="AR29" s="19" t="n"/>
      <c r="AS29" s="19" t="n"/>
      <c r="AT29" s="19" t="n"/>
      <c r="AU29" s="19" t="n"/>
      <c r="AV29" s="19" t="inlineStr">
        <is>
          <t>Sim</t>
        </is>
      </c>
      <c r="AW29" s="13" t="n">
        <v>43145.70837962963</v>
      </c>
      <c r="AX29" s="19" t="inlineStr">
        <is>
          <t>17.0403.5.MK-HUF na 1ª Mensalidade - Pós-Pago</t>
        </is>
      </c>
      <c r="AY29" s="19" t="inlineStr">
        <is>
          <t>Eduardo Cesar de Melo</t>
        </is>
      </c>
      <c r="AZ29" s="6">
        <f>IF(L29="","",DATE(YEAR(L29),MONTH(L29),DAY(L29)))</f>
        <v/>
      </c>
      <c r="BA29" s="6">
        <f>IF(AM29="","",DATE(YEAR(AM29),MONTH(AM29),DAY(AM29)))</f>
        <v/>
      </c>
      <c r="BB29" s="6">
        <f>IF(AO29="","",DATE(YEAR(AO29),MONTH(AO29),DAY(AO29)))</f>
        <v/>
      </c>
      <c r="BC29" s="6">
        <f>IF(AN29="","",DATE(YEAR(AN29),MONTH(AN29),DAY(AN29)))</f>
        <v/>
      </c>
      <c r="BD29" s="6">
        <f>IF(AP29="","",DATE(YEAR(AP29),MONTH(AP29),DAY(AP29)))</f>
        <v/>
      </c>
    </row>
    <row r="30" hidden="1">
      <c r="B30" s="17" t="inlineStr">
        <is>
          <t>IR787723</t>
        </is>
      </c>
      <c r="C30" s="18" t="inlineStr">
        <is>
          <t>[17.0559.MK -Repackage 2018]  Cliente com produtos de futebol não cria cliente e conta</t>
        </is>
      </c>
      <c r="D30" s="16" t="inlineStr">
        <is>
          <t>[17.0559.MK -Repackage 2018]  Cliente com produtos de futebol não cria cliente e conta
Os produtos que tem futebol do repackage 2018  e necessário de intervenção manual para criação de cliente e conta pelo sistema SpeedWeb.
Ao verificar o produto do Siebel Premiere esta com atributos de Banda Larga.</t>
        </is>
      </c>
      <c r="E30" s="19" t="inlineStr">
        <is>
          <t>Fechado</t>
        </is>
      </c>
      <c r="F30" s="19" t="inlineStr">
        <is>
          <t>INATIVO</t>
        </is>
      </c>
      <c r="G30" s="19" t="inlineStr">
        <is>
          <t>2 - Alto</t>
        </is>
      </c>
      <c r="H30" s="19" t="inlineStr">
        <is>
          <t>Incidente</t>
        </is>
      </c>
      <c r="I30" s="20" t="n">
        <v>0</v>
      </c>
      <c r="J30" s="20" t="n">
        <v>0</v>
      </c>
      <c r="K30" s="19" t="inlineStr">
        <is>
          <t>DENTRO DO SLA</t>
        </is>
      </c>
      <c r="L30" s="13" t="n">
        <v>43115.64854166667</v>
      </c>
      <c r="M30" s="13" t="n"/>
      <c r="N30" s="19" t="inlineStr">
        <is>
          <t>SLA PARADO</t>
        </is>
      </c>
      <c r="O30" s="13" t="n">
        <v>43116.71652777777</v>
      </c>
      <c r="P30" s="13" t="n">
        <v>43126.70833333334</v>
      </c>
      <c r="Q30" s="14" t="inlineStr">
        <is>
          <t>William Heidy Saito</t>
        </is>
      </c>
      <c r="R30" s="14" t="n"/>
      <c r="S30" s="14" t="inlineStr">
        <is>
          <t>William C Oliveira</t>
        </is>
      </c>
      <c r="T30" s="14" t="inlineStr">
        <is>
          <t>PROJECT ROOM</t>
        </is>
      </c>
      <c r="U30" s="14" t="inlineStr">
        <is>
          <t>Alex Fontaneli de Oliveira</t>
        </is>
      </c>
      <c r="V30" s="14" t="inlineStr">
        <is>
          <t>FALHA NÃO REPRODUZIDA</t>
        </is>
      </c>
      <c r="W30" s="18" t="inlineStr">
        <is>
          <t>SISTEMAS NOHS</t>
        </is>
      </c>
      <c r="X30" s="18" t="inlineStr">
        <is>
          <t>ATENDIMENTO</t>
        </is>
      </c>
      <c r="Y30" s="18" t="inlineStr">
        <is>
          <t>DADOS CADASTRAIS DE CLIENTES</t>
        </is>
      </c>
      <c r="Z30" s="18" t="inlineStr">
        <is>
          <t>FALHA FUNCIONAL</t>
        </is>
      </c>
      <c r="AA30" s="19" t="n"/>
      <c r="AB30" s="19" t="inlineStr">
        <is>
          <t>0:03:05</t>
        </is>
      </c>
      <c r="AC30" s="19" t="n"/>
      <c r="AD30" s="19" t="inlineStr">
        <is>
          <t>Tecnologia de Negócios</t>
        </is>
      </c>
      <c r="AE30" s="19" t="inlineStr">
        <is>
          <t>Telefone</t>
        </is>
      </c>
      <c r="AF30" s="19" t="inlineStr">
        <is>
          <t>Incidente já havia sido corrigido através de outro chamado IR772180 (mesma causa raíz).</t>
        </is>
      </c>
      <c r="AG30" s="20" t="inlineStr">
        <is>
          <t xml:space="preserve">Cliente com produtos de futebol não cria cliente e conta
Os produtos que tem futebol do repackage 2018 e necessário de intervenção manual para criação de cliente e conta pelo sistema SpeedWeb.
Ao verificar o produto do Siebel Premiere esta com atributos de Banda Larga. </t>
        </is>
      </c>
      <c r="AH30" s="19" t="inlineStr">
        <is>
          <t>Nenhum</t>
        </is>
      </c>
      <c r="AI30" s="19" t="inlineStr">
        <is>
          <t>NÃO</t>
        </is>
      </c>
      <c r="AJ30" s="19" t="inlineStr">
        <is>
          <t>00:00:00</t>
        </is>
      </c>
      <c r="AK30" s="19" t="n"/>
      <c r="AL30" s="19" t="inlineStr">
        <is>
          <t>SIEBEL 8</t>
        </is>
      </c>
      <c r="AM30" s="15" t="n"/>
      <c r="AN30" s="15" t="n"/>
      <c r="AO30" s="15" t="n"/>
      <c r="AP30" s="15" t="n"/>
      <c r="AQ30" s="19" t="n"/>
      <c r="AR30" s="19" t="n"/>
      <c r="AS30" s="19" t="n"/>
      <c r="AT30" s="19" t="n"/>
      <c r="AU30" s="19" t="n"/>
      <c r="AV30" s="19" t="inlineStr">
        <is>
          <t>Sim</t>
        </is>
      </c>
      <c r="AW30" s="13" t="n">
        <v>43126.70834490741</v>
      </c>
      <c r="AX30" s="19" t="inlineStr">
        <is>
          <t>17.0559.MK-Repackage 2018</t>
        </is>
      </c>
      <c r="AY30" s="19" t="inlineStr">
        <is>
          <t>Eduardo Cesar de Melo</t>
        </is>
      </c>
      <c r="AZ30" s="6">
        <f>IF(L30="","",DATE(YEAR(L30),MONTH(L30),DAY(L30)))</f>
        <v/>
      </c>
      <c r="BA30" s="6">
        <f>IF(AM30="","",DATE(YEAR(AM30),MONTH(AM30),DAY(AM30)))</f>
        <v/>
      </c>
      <c r="BB30" s="6">
        <f>IF(AO30="","",DATE(YEAR(AO30),MONTH(AO30),DAY(AO30)))</f>
        <v/>
      </c>
      <c r="BC30" s="6">
        <f>IF(AN30="","",DATE(YEAR(AN30),MONTH(AN30),DAY(AN30)))</f>
        <v/>
      </c>
      <c r="BD30" s="6">
        <f>IF(AP30="","",DATE(YEAR(AP30),MONTH(AP30),DAY(AP30)))</f>
        <v/>
      </c>
    </row>
    <row r="31" hidden="1">
      <c r="B31" s="17" t="inlineStr">
        <is>
          <t>IR788294</t>
        </is>
      </c>
      <c r="C31" s="18" t="inlineStr">
        <is>
          <t>Switch Off - Globo com data fim de vigência em 2021</t>
        </is>
      </c>
      <c r="D31" s="16" t="inlineStr">
        <is>
          <t>Colaborador reporta que foi identificado a Globo no parque do cliente  esta com data de fim de vigência até Fev/2021.  Veja nos exemplos (anexo) que cliente em região de corte simba e que após o desligue do sinal analógico permanecem com o sinal indevidamente.</t>
        </is>
      </c>
      <c r="E31" s="19" t="inlineStr">
        <is>
          <t>Fechado</t>
        </is>
      </c>
      <c r="F31" s="19" t="inlineStr">
        <is>
          <t>INATIVO</t>
        </is>
      </c>
      <c r="G31" s="19" t="inlineStr">
        <is>
          <t>4 - Baixo</t>
        </is>
      </c>
      <c r="H31" s="19" t="inlineStr">
        <is>
          <t>Incidente</t>
        </is>
      </c>
      <c r="I31" s="20" t="n">
        <v>0</v>
      </c>
      <c r="J31" s="20" t="n">
        <v>0</v>
      </c>
      <c r="K31" s="19" t="inlineStr">
        <is>
          <t>DENTRO DO SLA</t>
        </is>
      </c>
      <c r="L31" s="13" t="n">
        <v>43118.44302083334</v>
      </c>
      <c r="M31" s="13" t="n"/>
      <c r="N31" s="19" t="inlineStr">
        <is>
          <t>SLA PARADO</t>
        </is>
      </c>
      <c r="O31" s="13" t="n">
        <v>43123.79480324074</v>
      </c>
      <c r="P31" s="13" t="n">
        <v>43133.70834490741</v>
      </c>
      <c r="Q31" s="14" t="inlineStr">
        <is>
          <t>Jefferson Alencar Cavalcante</t>
        </is>
      </c>
      <c r="R31" s="14" t="n"/>
      <c r="S31" s="14" t="inlineStr">
        <is>
          <t>Thiago Moura</t>
        </is>
      </c>
      <c r="T31" s="14" t="inlineStr">
        <is>
          <t>PROJECT ROOM</t>
        </is>
      </c>
      <c r="U31" s="14" t="inlineStr">
        <is>
          <t>Cecília Oliveira</t>
        </is>
      </c>
      <c r="V31" s="14" t="inlineStr">
        <is>
          <t>INCIDENTE FILHO</t>
        </is>
      </c>
      <c r="W31" s="18" t="inlineStr">
        <is>
          <t>SISTEMAS NOHS</t>
        </is>
      </c>
      <c r="X31" s="18" t="inlineStr">
        <is>
          <t>ATENDIMENTO</t>
        </is>
      </c>
      <c r="Y31" s="18" t="inlineStr">
        <is>
          <t>PARQUE DO CLIENTE</t>
        </is>
      </c>
      <c r="Z31" s="18" t="inlineStr">
        <is>
          <t>FALHA FUNCIONAL</t>
        </is>
      </c>
      <c r="AA31" s="19" t="n"/>
      <c r="AB31" s="19" t="inlineStr">
        <is>
          <t>0:09:26</t>
        </is>
      </c>
      <c r="AC31" s="19" t="n"/>
      <c r="AD31" s="19" t="inlineStr">
        <is>
          <t>Clientes</t>
        </is>
      </c>
      <c r="AE31" s="19" t="inlineStr">
        <is>
          <t>Telefone</t>
        </is>
      </c>
      <c r="AF31" s="19" t="inlineStr">
        <is>
          <t>Incidente filho do IR781003, tratado por sustentação.</t>
        </is>
      </c>
      <c r="AG31" s="20" t="inlineStr">
        <is>
          <t xml:space="preserve">Colaborador reporta que foi identificado a Globo no parque do cliente esta com data de fim de vigência até Fev/2021. Veja nos exemplos (anexo) que cliente em região de corte simba e que após o desligue do sinal analógico permanecem com o sinal indevidamente. </t>
        </is>
      </c>
      <c r="AH31" s="19" t="inlineStr">
        <is>
          <t>Nenhum</t>
        </is>
      </c>
      <c r="AI31" s="19" t="inlineStr">
        <is>
          <t>NÃO</t>
        </is>
      </c>
      <c r="AJ31" s="19" t="inlineStr">
        <is>
          <t>00:00:00</t>
        </is>
      </c>
      <c r="AK31" s="19" t="inlineStr">
        <is>
          <t>OUTROS.Outros</t>
        </is>
      </c>
      <c r="AL31" s="19" t="inlineStr">
        <is>
          <t>ICARE CLIENTES</t>
        </is>
      </c>
      <c r="AM31" s="15" t="n"/>
      <c r="AN31" s="15" t="n"/>
      <c r="AO31" s="15" t="n"/>
      <c r="AP31" s="15" t="n"/>
      <c r="AQ31" s="19" t="n"/>
      <c r="AR31" s="19" t="inlineStr">
        <is>
          <t>IR781003</t>
        </is>
      </c>
      <c r="AS31" s="19" t="n"/>
      <c r="AT31" s="19" t="n"/>
      <c r="AU31" s="19" t="n"/>
      <c r="AV31" s="19" t="inlineStr">
        <is>
          <t>Sim</t>
        </is>
      </c>
      <c r="AW31" s="13" t="n">
        <v>43133.70834490741</v>
      </c>
      <c r="AX31" s="19" t="n"/>
      <c r="AY31" s="19" t="n"/>
      <c r="AZ31" s="6">
        <f>IF(L31="","",DATE(YEAR(L31),MONTH(L31),DAY(L31)))</f>
        <v/>
      </c>
      <c r="BA31" s="6">
        <f>IF(AM31="","",DATE(YEAR(AM31),MONTH(AM31),DAY(AM31)))</f>
        <v/>
      </c>
      <c r="BB31" s="6">
        <f>IF(AO31="","",DATE(YEAR(AO31),MONTH(AO31),DAY(AO31)))</f>
        <v/>
      </c>
      <c r="BC31" s="6">
        <f>IF(AN31="","",DATE(YEAR(AN31),MONTH(AN31),DAY(AN31)))</f>
        <v/>
      </c>
      <c r="BD31" s="6">
        <f>IF(AP31="","",DATE(YEAR(AP31),MONTH(AP31),DAY(AP31)))</f>
        <v/>
      </c>
    </row>
    <row r="32" hidden="1">
      <c r="B32" s="17" t="inlineStr">
        <is>
          <t>IR788553</t>
        </is>
      </c>
      <c r="C32" s="18" t="inlineStr">
        <is>
          <t>17.0674.1.MK-Rollout Simba SP - Recarga REC SMART15D+TLC15 L sem o BUNDLE de canais abertos E GLOBO cidade com blackout simba</t>
        </is>
      </c>
      <c r="D32" s="16" t="inlineStr">
        <is>
          <t xml:space="preserve">Recarga REC SMART15D+TLC15 L sem o BUNDLE de canais abertos E GLOBO cidade com blackout SIMBA BAND e GLOBO.
Impacto – Cliente sem acesso aos canais SIMBA BAND e GLOBO
</t>
        </is>
      </c>
      <c r="E32" s="19" t="inlineStr">
        <is>
          <t>Fechado</t>
        </is>
      </c>
      <c r="F32" s="19" t="inlineStr">
        <is>
          <t>INATIVO</t>
        </is>
      </c>
      <c r="G32" s="19" t="inlineStr">
        <is>
          <t>3 - Médio</t>
        </is>
      </c>
      <c r="H32" s="19" t="inlineStr">
        <is>
          <t>Incidente</t>
        </is>
      </c>
      <c r="I32" s="20" t="n">
        <v>0</v>
      </c>
      <c r="J32" s="20" t="n">
        <v>0</v>
      </c>
      <c r="K32" s="19" t="inlineStr">
        <is>
          <t>DENTRO DO SLA</t>
        </is>
      </c>
      <c r="L32" s="13" t="n">
        <v>43119.54805555556</v>
      </c>
      <c r="M32" s="13" t="n"/>
      <c r="N32" s="19" t="inlineStr">
        <is>
          <t>SLA PARADO</t>
        </is>
      </c>
      <c r="O32" s="13" t="n">
        <v>43126.41238425926</v>
      </c>
      <c r="P32" s="13" t="n">
        <v>43138.41239583334</v>
      </c>
      <c r="Q32" s="14" t="inlineStr">
        <is>
          <t>Wesley Soares</t>
        </is>
      </c>
      <c r="R32" s="14" t="n"/>
      <c r="S32" s="14" t="inlineStr">
        <is>
          <t>Jailson Santos</t>
        </is>
      </c>
      <c r="T32" s="14" t="inlineStr">
        <is>
          <t>PROJECT ROOM</t>
        </is>
      </c>
      <c r="U32" s="14" t="inlineStr">
        <is>
          <t>Alex Fontaneli de Oliveira</t>
        </is>
      </c>
      <c r="V32" s="14" t="inlineStr">
        <is>
          <t>RESOLVIDO APÓS IMPLANTAÇÃO DE RM</t>
        </is>
      </c>
      <c r="W32" s="18" t="inlineStr">
        <is>
          <t>SISTEMAS NOHS</t>
        </is>
      </c>
      <c r="X32" s="18" t="inlineStr">
        <is>
          <t>ATENDIMENTO</t>
        </is>
      </c>
      <c r="Y32" s="18" t="inlineStr">
        <is>
          <t>RECARGAS</t>
        </is>
      </c>
      <c r="Z32" s="18" t="inlineStr">
        <is>
          <t>FALHA FUNCIONAL</t>
        </is>
      </c>
      <c r="AA32" s="19" t="inlineStr">
        <is>
          <t>A1</t>
        </is>
      </c>
      <c r="AB32" s="19" t="inlineStr">
        <is>
          <t>0:10:08</t>
        </is>
      </c>
      <c r="AC32" s="19" t="inlineStr">
        <is>
          <t>21846</t>
        </is>
      </c>
      <c r="AD32" s="19" t="inlineStr">
        <is>
          <t>Clientes</t>
        </is>
      </c>
      <c r="AE32" s="19" t="inlineStr">
        <is>
          <t>Telefone</t>
        </is>
      </c>
      <c r="AF32" s="20" t="inlineStr">
        <is>
          <t xml:space="preserve">Foi configurado na tabela “product param” para que, ao adquirir a recarga REC SMART15D+TLC15 L, o cliente receba o bundle de canais abertos em sua estrutura.
A RM que subiu com a correção foi a 21846.
</t>
        </is>
      </c>
      <c r="AG32" s="19" t="inlineStr">
        <is>
          <t xml:space="preserve">Recarga REC SMART15D+TLC15 L sem o BUNDLE de canais abertos E GLOBO para cidade com blackout SIMBA BAND e GLOBO. </t>
        </is>
      </c>
      <c r="AH32" s="19" t="inlineStr">
        <is>
          <t>SAC</t>
        </is>
      </c>
      <c r="AI32" s="19" t="inlineStr">
        <is>
          <t>NÃO</t>
        </is>
      </c>
      <c r="AJ32" s="19" t="inlineStr">
        <is>
          <t>00:00:00</t>
        </is>
      </c>
      <c r="AK32" s="19" t="n"/>
      <c r="AL32" s="19" t="inlineStr">
        <is>
          <t>SIEBEL 8</t>
        </is>
      </c>
      <c r="AM32" s="15" t="n"/>
      <c r="AN32" s="15" t="n"/>
      <c r="AO32" s="15" t="n"/>
      <c r="AP32" s="15" t="n"/>
      <c r="AQ32" s="19" t="n"/>
      <c r="AR32" s="19" t="n"/>
      <c r="AS32" s="19" t="n"/>
      <c r="AT32" s="19" t="n"/>
      <c r="AU32" s="19" t="n"/>
      <c r="AV32" s="19" t="inlineStr">
        <is>
          <t>Sim</t>
        </is>
      </c>
      <c r="AW32" s="13" t="n">
        <v>43138.41239583334</v>
      </c>
      <c r="AX32" s="19" t="inlineStr">
        <is>
          <t>17.0674.MK-Rollout Simba SP</t>
        </is>
      </c>
      <c r="AY32" s="19" t="inlineStr">
        <is>
          <t>Eduardo Cesar de Melo</t>
        </is>
      </c>
      <c r="AZ32" s="6">
        <f>IF(L32="","",DATE(YEAR(L32),MONTH(L32),DAY(L32)))</f>
        <v/>
      </c>
      <c r="BA32" s="6">
        <f>IF(AM32="","",DATE(YEAR(AM32),MONTH(AM32),DAY(AM32)))</f>
        <v/>
      </c>
      <c r="BB32" s="6">
        <f>IF(AO32="","",DATE(YEAR(AO32),MONTH(AO32),DAY(AO32)))</f>
        <v/>
      </c>
      <c r="BC32" s="6">
        <f>IF(AN32="","",DATE(YEAR(AN32),MONTH(AN32),DAY(AN32)))</f>
        <v/>
      </c>
      <c r="BD32" s="6">
        <f>IF(AP32="","",DATE(YEAR(AP32),MONTH(AP32),DAY(AP32)))</f>
        <v/>
      </c>
    </row>
    <row r="33" hidden="1">
      <c r="B33" s="17" t="inlineStr">
        <is>
          <t>IR789546</t>
        </is>
      </c>
      <c r="C33" s="18" t="inlineStr">
        <is>
          <t>Fatura gerada com data de vencimento igual a data de criação</t>
        </is>
      </c>
      <c r="D33" s="16" t="inlineStr">
        <is>
          <t>Fatura gerada com data de vencimento igual a data de criação
Favor verificar Fatura gerada com data de vencimento igual a data de criação.</t>
        </is>
      </c>
      <c r="E33" s="19" t="inlineStr">
        <is>
          <t>Fechado</t>
        </is>
      </c>
      <c r="F33" s="19" t="inlineStr">
        <is>
          <t>INATIVO</t>
        </is>
      </c>
      <c r="G33" s="19" t="inlineStr">
        <is>
          <t>3 - Médio</t>
        </is>
      </c>
      <c r="H33" s="19" t="inlineStr">
        <is>
          <t>Incidente</t>
        </is>
      </c>
      <c r="I33" s="20" t="n">
        <v>0</v>
      </c>
      <c r="J33" s="20" t="n">
        <v>0</v>
      </c>
      <c r="K33" s="19" t="inlineStr">
        <is>
          <t>DENTRO DO SLA</t>
        </is>
      </c>
      <c r="L33" s="13" t="n">
        <v>43126.41305555555</v>
      </c>
      <c r="M33" s="13" t="n"/>
      <c r="N33" s="19" t="inlineStr">
        <is>
          <t>SLA PARADO</t>
        </is>
      </c>
      <c r="O33" s="13" t="n">
        <v>43130.74018518518</v>
      </c>
      <c r="P33" s="13" t="n">
        <v>43140.70834490741</v>
      </c>
      <c r="Q33" s="14" t="inlineStr">
        <is>
          <t>DEYSE ANY ALVES MARTINS</t>
        </is>
      </c>
      <c r="R33" s="14" t="n"/>
      <c r="S33" s="14" t="inlineStr">
        <is>
          <t>Gabriel Inacio</t>
        </is>
      </c>
      <c r="T33" s="14" t="inlineStr">
        <is>
          <t>PROJECT ROOM</t>
        </is>
      </c>
      <c r="U33" s="14" t="inlineStr">
        <is>
          <t>Alex Fontaneli de Oliveira</t>
        </is>
      </c>
      <c r="V33" s="14" t="inlineStr">
        <is>
          <t>INCIDENTE FILHO</t>
        </is>
      </c>
      <c r="W33" s="18" t="inlineStr">
        <is>
          <t>SISTEMAS NOHS</t>
        </is>
      </c>
      <c r="X33" s="18" t="inlineStr">
        <is>
          <t>FINANCEIRO</t>
        </is>
      </c>
      <c r="Y33" s="18" t="inlineStr">
        <is>
          <t>DADOS IMPRESSOS NA FATURA</t>
        </is>
      </c>
      <c r="Z33" s="18" t="inlineStr">
        <is>
          <t>FALHA FUNCIONAL</t>
        </is>
      </c>
      <c r="AA33" s="19" t="n"/>
      <c r="AB33" s="19" t="inlineStr">
        <is>
          <t>0:13:10</t>
        </is>
      </c>
      <c r="AC33" s="19" t="n"/>
      <c r="AD33" s="19" t="inlineStr">
        <is>
          <t>Clientes</t>
        </is>
      </c>
      <c r="AE33" s="19" t="inlineStr">
        <is>
          <t>Telefone</t>
        </is>
      </c>
      <c r="AF33" s="19" t="inlineStr">
        <is>
          <t>Incidente resolvido como FILHO do IR789555 por tratar-se de uma mesma causa raíz. O IR789555 está em análise.</t>
        </is>
      </c>
      <c r="AG33" s="19" t="inlineStr">
        <is>
          <t>Favor verificar Fatura gerada com data de vencimento igual a data de criação.</t>
        </is>
      </c>
      <c r="AH33" s="19" t="inlineStr">
        <is>
          <t>Nenhum</t>
        </is>
      </c>
      <c r="AI33" s="19" t="inlineStr">
        <is>
          <t>NÃO</t>
        </is>
      </c>
      <c r="AJ33" s="19" t="inlineStr">
        <is>
          <t>00:00:00</t>
        </is>
      </c>
      <c r="AK33" s="19" t="inlineStr">
        <is>
          <t>FATURAMENTO.Tarifação de produto/serviço</t>
        </is>
      </c>
      <c r="AL33" s="19" t="inlineStr">
        <is>
          <t>Catálogo</t>
        </is>
      </c>
      <c r="AM33" s="15" t="n"/>
      <c r="AN33" s="15" t="n"/>
      <c r="AO33" s="15" t="n"/>
      <c r="AP33" s="15" t="n"/>
      <c r="AQ33" s="19" t="n"/>
      <c r="AR33" s="19" t="inlineStr">
        <is>
          <t>IR789555</t>
        </is>
      </c>
      <c r="AS33" s="19" t="n"/>
      <c r="AT33" s="19" t="n"/>
      <c r="AU33" s="19" t="n"/>
      <c r="AV33" s="19" t="inlineStr">
        <is>
          <t>Sim</t>
        </is>
      </c>
      <c r="AW33" s="13" t="n">
        <v>43140.70872685185</v>
      </c>
      <c r="AX33" s="19" t="inlineStr">
        <is>
          <t xml:space="preserve">17.0586.MK-Novo produto 10MB </t>
        </is>
      </c>
      <c r="AY33" s="19" t="inlineStr">
        <is>
          <t>Eduardo Cesar de Melo</t>
        </is>
      </c>
      <c r="AZ33" s="6">
        <f>IF(L33="","",DATE(YEAR(L33),MONTH(L33),DAY(L33)))</f>
        <v/>
      </c>
      <c r="BA33" s="6">
        <f>IF(AM33="","",DATE(YEAR(AM33),MONTH(AM33),DAY(AM33)))</f>
        <v/>
      </c>
      <c r="BB33" s="6">
        <f>IF(AO33="","",DATE(YEAR(AO33),MONTH(AO33),DAY(AO33)))</f>
        <v/>
      </c>
      <c r="BC33" s="6">
        <f>IF(AN33="","",DATE(YEAR(AN33),MONTH(AN33),DAY(AN33)))</f>
        <v/>
      </c>
      <c r="BD33" s="6">
        <f>IF(AP33="","",DATE(YEAR(AP33),MONTH(AP33),DAY(AP33)))</f>
        <v/>
      </c>
    </row>
    <row r="34" hidden="1">
      <c r="B34" s="17" t="inlineStr">
        <is>
          <t>IR789555</t>
        </is>
      </c>
      <c r="C34" s="18" t="inlineStr">
        <is>
          <t>Cliente Banda Larga SOLO está tendo sua fatura gerada no ato da habilitação.</t>
        </is>
      </c>
      <c r="D34" s="16" t="inlineStr">
        <is>
          <t>Cliente Banda Larga SOLO está tendo sua fatura gerada no ato da habilitação
Favor verificar cliente Banda Larga SOLO que está tendo sua fatura gerada no ato da habilitação, ou seja, a cobrança deveria ser postecipada, porém, está gerando antecipada. Necessário tratar os casos apontados e backlog para evitar maiores transtornos aos clientes.</t>
        </is>
      </c>
      <c r="E34" s="19" t="inlineStr">
        <is>
          <t>Fechado</t>
        </is>
      </c>
      <c r="F34" s="19" t="inlineStr">
        <is>
          <t>INATIVO</t>
        </is>
      </c>
      <c r="G34" s="19" t="inlineStr">
        <is>
          <t>3 - Médio</t>
        </is>
      </c>
      <c r="H34" s="19" t="inlineStr">
        <is>
          <t>Incidente</t>
        </is>
      </c>
      <c r="I34" s="20" t="n">
        <v>0</v>
      </c>
      <c r="J34" s="20" t="n">
        <v>0</v>
      </c>
      <c r="K34" s="19" t="inlineStr">
        <is>
          <t>DENTRO DO SLA</t>
        </is>
      </c>
      <c r="L34" s="13" t="n">
        <v>43126.43637731481</v>
      </c>
      <c r="M34" s="13" t="n"/>
      <c r="N34" s="19" t="inlineStr">
        <is>
          <t>SLA PARADO</t>
        </is>
      </c>
      <c r="O34" s="13" t="n">
        <v>43130.88788194444</v>
      </c>
      <c r="P34" s="13" t="n">
        <v>43140.70834490741</v>
      </c>
      <c r="Q34" s="14" t="inlineStr">
        <is>
          <t>Carlos Alberto Perez Júnior</t>
        </is>
      </c>
      <c r="R34" s="14" t="n"/>
      <c r="S34" s="14" t="inlineStr">
        <is>
          <t>Gabriel Inacio</t>
        </is>
      </c>
      <c r="T34" s="14" t="inlineStr">
        <is>
          <t>PROJECT ROOM</t>
        </is>
      </c>
      <c r="U34" s="14" t="inlineStr">
        <is>
          <t>Alex Fontaneli de Oliveira</t>
        </is>
      </c>
      <c r="V34" s="14" t="inlineStr">
        <is>
          <t>BACKLOG TRATADO SEM RM</t>
        </is>
      </c>
      <c r="W34" s="18" t="inlineStr">
        <is>
          <t>SISTEMAS NOHS</t>
        </is>
      </c>
      <c r="X34" s="18" t="inlineStr">
        <is>
          <t>FINANCEIRO</t>
        </is>
      </c>
      <c r="Y34" s="18" t="inlineStr">
        <is>
          <t>COBRANÇA CLIENTES</t>
        </is>
      </c>
      <c r="Z34" s="18" t="inlineStr">
        <is>
          <t>FALHA FUNCIONAL</t>
        </is>
      </c>
      <c r="AA34" s="19" t="n"/>
      <c r="AB34" s="19" t="inlineStr">
        <is>
          <t>0:16:27</t>
        </is>
      </c>
      <c r="AC34" s="19" t="n"/>
      <c r="AD34" s="19" t="inlineStr">
        <is>
          <t>Engenharia de Transmissão e Banda Larga</t>
        </is>
      </c>
      <c r="AE34" s="19" t="inlineStr">
        <is>
          <t>Telefone</t>
        </is>
      </c>
      <c r="AF34" s="19" t="inlineStr">
        <is>
          <t>Correção da subcategoria do produto Banda Larga solo 10MB.</t>
        </is>
      </c>
      <c r="AG34" s="19" t="inlineStr">
        <is>
          <t>Os novos clientes banda larga 10MB habilitados entre 08 e 29 de janeiro estavam gerando fatura no mesmo dia da habilitação.</t>
        </is>
      </c>
      <c r="AH34" s="19" t="inlineStr">
        <is>
          <t>Clientes entrando em régua indevidamente e gerando chamadas no SAC.</t>
        </is>
      </c>
      <c r="AI34" s="19" t="inlineStr">
        <is>
          <t>NÃO</t>
        </is>
      </c>
      <c r="AJ34" s="19" t="inlineStr">
        <is>
          <t>00:00:00</t>
        </is>
      </c>
      <c r="AK34" s="19" t="inlineStr">
        <is>
          <t>FATURAMENTO.Faturamento</t>
        </is>
      </c>
      <c r="AL34" s="19" t="inlineStr">
        <is>
          <t>Catálogo</t>
        </is>
      </c>
      <c r="AM34" s="15" t="n"/>
      <c r="AN34" s="15" t="n"/>
      <c r="AO34" s="15" t="n"/>
      <c r="AP34" s="15" t="n"/>
      <c r="AQ34" s="19" t="n"/>
      <c r="AR34" s="19" t="n"/>
      <c r="AS34" s="19" t="n"/>
      <c r="AT34" s="19" t="n"/>
      <c r="AU34" s="19" t="n"/>
      <c r="AV34" s="19" t="inlineStr">
        <is>
          <t>Sim</t>
        </is>
      </c>
      <c r="AW34" s="13" t="n">
        <v>43140.70836805556</v>
      </c>
      <c r="AX34" s="19" t="inlineStr">
        <is>
          <t xml:space="preserve">17.0586.MK-Novo produto 10MB </t>
        </is>
      </c>
      <c r="AY34" s="19" t="inlineStr">
        <is>
          <t>Eduardo Cesar de Melo</t>
        </is>
      </c>
      <c r="AZ34" s="6">
        <f>IF(L34="","",DATE(YEAR(L34),MONTH(L34),DAY(L34)))</f>
        <v/>
      </c>
      <c r="BA34" s="6">
        <f>IF(AM34="","",DATE(YEAR(AM34),MONTH(AM34),DAY(AM34)))</f>
        <v/>
      </c>
      <c r="BB34" s="6">
        <f>IF(AO34="","",DATE(YEAR(AO34),MONTH(AO34),DAY(AO34)))</f>
        <v/>
      </c>
      <c r="BC34" s="6">
        <f>IF(AN34="","",DATE(YEAR(AN34),MONTH(AN34),DAY(AN34)))</f>
        <v/>
      </c>
      <c r="BD34" s="6">
        <f>IF(AP34="","",DATE(YEAR(AP34),MONTH(AP34),DAY(AP34)))</f>
        <v/>
      </c>
    </row>
    <row r="35" hidden="1">
      <c r="B35" s="17" t="inlineStr">
        <is>
          <t>IR789576</t>
        </is>
      </c>
      <c r="C35" s="18" t="inlineStr">
        <is>
          <t>OS de Instalação de Pré Pago gerada indevidamente com item de módulo terrestre (SIM25)</t>
        </is>
      </c>
      <c r="D35" s="16" t="inlineStr">
        <is>
          <t xml:space="preserve">OS de Instalação de Pré Pago gerada indevidamente com item de módulo terrestre (SIM25)
Favor verificar informações em anexo, pois o OS de Instalação de Pré Pago gerada indevidamente com item de módulo terrestre (SIM25)
</t>
        </is>
      </c>
      <c r="E35" s="19" t="inlineStr">
        <is>
          <t>Fechado</t>
        </is>
      </c>
      <c r="F35" s="19" t="inlineStr">
        <is>
          <t>INATIVO</t>
        </is>
      </c>
      <c r="G35" s="19" t="inlineStr">
        <is>
          <t>3 - Médio</t>
        </is>
      </c>
      <c r="H35" s="19" t="inlineStr">
        <is>
          <t>Incidente</t>
        </is>
      </c>
      <c r="I35" s="20" t="n">
        <v>0</v>
      </c>
      <c r="J35" s="20" t="n">
        <v>0</v>
      </c>
      <c r="K35" s="19" t="inlineStr">
        <is>
          <t>FORA DO SLA</t>
        </is>
      </c>
      <c r="L35" s="13" t="n">
        <v>43126.47893518519</v>
      </c>
      <c r="M35" s="13" t="n"/>
      <c r="N35" s="19" t="inlineStr">
        <is>
          <t>SLA PARADO</t>
        </is>
      </c>
      <c r="O35" s="13" t="n">
        <v>43139.43108796296</v>
      </c>
      <c r="P35" s="13" t="n">
        <v>43151.43108796296</v>
      </c>
      <c r="Q35" s="14" t="inlineStr">
        <is>
          <t>Catia Regina Dechen</t>
        </is>
      </c>
      <c r="R35" s="14" t="n"/>
      <c r="S35" s="14" t="inlineStr">
        <is>
          <t>Gabriel Inacio</t>
        </is>
      </c>
      <c r="T35" s="14" t="inlineStr">
        <is>
          <t>PROJECT ROOM</t>
        </is>
      </c>
      <c r="U35" s="14" t="inlineStr">
        <is>
          <t>Eric Duarte Braga</t>
        </is>
      </c>
      <c r="V35" s="14" t="inlineStr">
        <is>
          <t>INCIDENTE FILHO</t>
        </is>
      </c>
      <c r="W35" s="18" t="inlineStr">
        <is>
          <t>SISTEMAS NOHS</t>
        </is>
      </c>
      <c r="X35" s="18" t="inlineStr">
        <is>
          <t>VENDAS E HABILITAÇÃO</t>
        </is>
      </c>
      <c r="Y35" s="18" t="inlineStr">
        <is>
          <t>HABILITAÇÃO</t>
        </is>
      </c>
      <c r="Z35" s="18" t="inlineStr">
        <is>
          <t>FALHA FUNCIONAL</t>
        </is>
      </c>
      <c r="AA35" s="19" t="n"/>
      <c r="AB35" s="19" t="inlineStr">
        <is>
          <t>0:08:09</t>
        </is>
      </c>
      <c r="AC35" s="19" t="inlineStr">
        <is>
          <t>21826</t>
        </is>
      </c>
      <c r="AD35" s="19" t="inlineStr">
        <is>
          <t>Comercial e Operações</t>
        </is>
      </c>
      <c r="AE35" s="19" t="inlineStr">
        <is>
          <t>Telefone</t>
        </is>
      </c>
      <c r="AF35" s="20" t="inlineStr">
        <is>
          <t xml:space="preserve">Causa raíz corrigida pela RM 21826. Seu escopo é justamente a inativação do item módulo terreste p/ todos os produtos Sky em casos de aquisição. 
</t>
        </is>
      </c>
      <c r="AG35" s="20" t="inlineStr">
        <is>
          <t xml:space="preserve">Erro em produção onde OS de Instalação de Pré Pago é gerada indevidamente com item de módulo terrestre (SIM25). 
</t>
        </is>
      </c>
      <c r="AH35" s="19" t="inlineStr">
        <is>
          <t>Nenhum</t>
        </is>
      </c>
      <c r="AI35" s="19" t="inlineStr">
        <is>
          <t>NÃO</t>
        </is>
      </c>
      <c r="AJ35" s="19" t="inlineStr">
        <is>
          <t>00:00:00</t>
        </is>
      </c>
      <c r="AK35" s="19" t="n"/>
      <c r="AL35" s="19" t="inlineStr">
        <is>
          <t>SPW – GV</t>
        </is>
      </c>
      <c r="AM35" s="15" t="n"/>
      <c r="AN35" s="15" t="n"/>
      <c r="AO35" s="15" t="n"/>
      <c r="AP35" s="15" t="n"/>
      <c r="AQ35" s="19" t="n"/>
      <c r="AR35" s="19" t="n"/>
      <c r="AS35" s="19" t="n"/>
      <c r="AT35" s="19" t="n"/>
      <c r="AU35" s="19" t="n"/>
      <c r="AV35" s="19" t="inlineStr">
        <is>
          <t>Não</t>
        </is>
      </c>
      <c r="AW35" s="13" t="n">
        <v>43151.43108796296</v>
      </c>
      <c r="AX35" s="19" t="n"/>
      <c r="AY35" s="19" t="n"/>
      <c r="AZ35" s="6">
        <f>IF(L35="","",DATE(YEAR(L35),MONTH(L35),DAY(L35)))</f>
        <v/>
      </c>
      <c r="BA35" s="6">
        <f>IF(AM35="","",DATE(YEAR(AM35),MONTH(AM35),DAY(AM35)))</f>
        <v/>
      </c>
      <c r="BB35" s="6">
        <f>IF(AO35="","",DATE(YEAR(AO35),MONTH(AO35),DAY(AO35)))</f>
        <v/>
      </c>
      <c r="BC35" s="6">
        <f>IF(AN35="","",DATE(YEAR(AN35),MONTH(AN35),DAY(AN35)))</f>
        <v/>
      </c>
      <c r="BD35" s="6">
        <f>IF(AP35="","",DATE(YEAR(AP35),MONTH(AP35),DAY(AP35)))</f>
        <v/>
      </c>
    </row>
    <row r="36" hidden="1">
      <c r="B36" s="17" t="inlineStr">
        <is>
          <t>IR790982</t>
        </is>
      </c>
      <c r="C36" s="18" t="inlineStr">
        <is>
          <t>[SPW] Não está gerando taxa de adesão</t>
        </is>
      </c>
      <c r="D36" s="16" t="inlineStr">
        <is>
          <t>[SPW] Não está gerando taxa de adesão
Usuário informa que ao preencher proposta para pacote POS PAGO – SMART HD 2018. Alteramos os métodos de pagamento para teste mas, não efetivou a taxa de adesão:
Não conseguimos observar ainda se o problema ocorre somente neste pacote</t>
        </is>
      </c>
      <c r="E36" s="19" t="inlineStr">
        <is>
          <t>Fechado</t>
        </is>
      </c>
      <c r="F36" s="19" t="inlineStr">
        <is>
          <t>INATIVO</t>
        </is>
      </c>
      <c r="G36" s="19" t="inlineStr">
        <is>
          <t>4 - Baixo</t>
        </is>
      </c>
      <c r="H36" s="19" t="inlineStr">
        <is>
          <t>Incidente</t>
        </is>
      </c>
      <c r="I36" s="20" t="n">
        <v>0</v>
      </c>
      <c r="J36" s="20" t="n">
        <v>0</v>
      </c>
      <c r="K36" s="19" t="inlineStr">
        <is>
          <t>DENTRO DO SLA</t>
        </is>
      </c>
      <c r="L36" s="13" t="n">
        <v>43134.51113425926</v>
      </c>
      <c r="M36" s="13" t="n"/>
      <c r="N36" s="19" t="inlineStr">
        <is>
          <t>SLA PARADO</t>
        </is>
      </c>
      <c r="O36" s="13" t="n">
        <v>43137.61609953704</v>
      </c>
      <c r="P36" s="13" t="n">
        <v>43147.61611111111</v>
      </c>
      <c r="Q36" s="14" t="inlineStr">
        <is>
          <t>Nilton Andre Cordeiro</t>
        </is>
      </c>
      <c r="R36" s="14" t="n"/>
      <c r="S36" s="14" t="inlineStr">
        <is>
          <t>Jefferson Nascimento</t>
        </is>
      </c>
      <c r="T36" s="14" t="inlineStr">
        <is>
          <t>PROJECT ROOM</t>
        </is>
      </c>
      <c r="U36" s="14" t="inlineStr">
        <is>
          <t>Eric Duarte Braga</t>
        </is>
      </c>
      <c r="V36" s="14" t="inlineStr">
        <is>
          <t>RESOLVIDO APÓS IMPLANTAÇÃO DE RM</t>
        </is>
      </c>
      <c r="W36" s="18" t="inlineStr">
        <is>
          <t>SISTEMAS NOHS</t>
        </is>
      </c>
      <c r="X36" s="18" t="inlineStr">
        <is>
          <t>VENDAS E HABILITAÇÃO</t>
        </is>
      </c>
      <c r="Y36" s="18" t="inlineStr">
        <is>
          <t>PROPOSTA - PREENCHIMENTO</t>
        </is>
      </c>
      <c r="Z36" s="18" t="inlineStr">
        <is>
          <t>FALHA FUNCIONAL</t>
        </is>
      </c>
      <c r="AA36" s="19" t="n"/>
      <c r="AB36" s="19" t="inlineStr">
        <is>
          <t>0:08:02</t>
        </is>
      </c>
      <c r="AC36" s="19" t="inlineStr">
        <is>
          <t>21626</t>
        </is>
      </c>
      <c r="AD36" s="19" t="inlineStr">
        <is>
          <t>Clientes</t>
        </is>
      </c>
      <c r="AE36" s="19" t="inlineStr">
        <is>
          <t>Telefone</t>
        </is>
      </c>
      <c r="AF36" s="19" t="inlineStr">
        <is>
          <t>Escopo da RM21626 corrigiu a causa raiz apontada no IR790982, devido o projeto da nova taxa de 30 que foi atualizada para todos os bamda larga e paytv alterando a condição para o produto Smart HD.</t>
        </is>
      </c>
      <c r="AG36" s="20" t="inlineStr">
        <is>
          <t>"Usuário informa que ao preencher proposta para pacote POS PAGO – SMART HD 2018. Alteramos os métodos de pagamento para teste mas, não efetivou a taxa de adesão:
Não conseguimos observar ainda se o problema ocorre somente neste pacote "</t>
        </is>
      </c>
      <c r="AH36" s="19" t="inlineStr">
        <is>
          <t>SAC</t>
        </is>
      </c>
      <c r="AI36" s="19" t="inlineStr">
        <is>
          <t>NÃO</t>
        </is>
      </c>
      <c r="AJ36" s="19" t="inlineStr">
        <is>
          <t>00:00:00</t>
        </is>
      </c>
      <c r="AK36" s="19" t="inlineStr">
        <is>
          <t>OUTROS.Outros</t>
        </is>
      </c>
      <c r="AL36" s="19" t="inlineStr">
        <is>
          <t>SPW – GV</t>
        </is>
      </c>
      <c r="AM36" s="15" t="n"/>
      <c r="AN36" s="15" t="n"/>
      <c r="AO36" s="15" t="n"/>
      <c r="AP36" s="15" t="n"/>
      <c r="AQ36" s="19" t="n"/>
      <c r="AR36" s="19" t="n"/>
      <c r="AS36" s="19" t="n"/>
      <c r="AT36" s="19" t="n"/>
      <c r="AU36" s="19" t="n"/>
      <c r="AV36" s="19" t="inlineStr">
        <is>
          <t>Sim</t>
        </is>
      </c>
      <c r="AW36" s="13" t="n">
        <v>43147.61611111111</v>
      </c>
      <c r="AX36" s="19" t="inlineStr">
        <is>
          <t>17.0559.MK-Repackage 2018</t>
        </is>
      </c>
      <c r="AY36" s="19" t="inlineStr">
        <is>
          <t>Eduardo Cesar de Melo</t>
        </is>
      </c>
      <c r="AZ36" s="6">
        <f>IF(L36="","",DATE(YEAR(L36),MONTH(L36),DAY(L36)))</f>
        <v/>
      </c>
      <c r="BA36" s="6">
        <f>IF(AM36="","",DATE(YEAR(AM36),MONTH(AM36),DAY(AM36)))</f>
        <v/>
      </c>
      <c r="BB36" s="6">
        <f>IF(AO36="","",DATE(YEAR(AO36),MONTH(AO36),DAY(AO36)))</f>
        <v/>
      </c>
      <c r="BC36" s="6">
        <f>IF(AN36="","",DATE(YEAR(AN36),MONTH(AN36),DAY(AN36)))</f>
        <v/>
      </c>
      <c r="BD36" s="6">
        <f>IF(AP36="","",DATE(YEAR(AP36),MONTH(AP36),DAY(AP36)))</f>
        <v/>
      </c>
    </row>
    <row r="37" hidden="1">
      <c r="B37" s="17" t="inlineStr">
        <is>
          <t>IR791110</t>
        </is>
      </c>
      <c r="C37" s="18" t="inlineStr">
        <is>
          <t>Ausência de tarifação para clientes pré-pagos (equipamentos)</t>
        </is>
      </c>
      <c r="D37" s="16" t="inlineStr">
        <is>
          <t xml:space="preserve">Colaborador reporta que foi identificado clientes com tarifação parcial do produto pré-pago. A diferença de valor está relacionada ao equipamento, que não está sendo habilitado pela vacina. 
Não temos apenas casos recentes. Em anexo exemplos de casos detectados.
</t>
        </is>
      </c>
      <c r="E37" s="19" t="inlineStr">
        <is>
          <t>Fechado</t>
        </is>
      </c>
      <c r="F37" s="19" t="inlineStr">
        <is>
          <t>INATIVO</t>
        </is>
      </c>
      <c r="G37" s="19" t="inlineStr">
        <is>
          <t>3 - Médio</t>
        </is>
      </c>
      <c r="H37" s="19" t="inlineStr">
        <is>
          <t>Incidente</t>
        </is>
      </c>
      <c r="I37" s="20" t="n">
        <v>0</v>
      </c>
      <c r="J37" s="20" t="n">
        <v>0</v>
      </c>
      <c r="K37" s="19" t="inlineStr">
        <is>
          <t>DENTRO DO SLA</t>
        </is>
      </c>
      <c r="L37" s="13" t="n">
        <v>43136.47302083333</v>
      </c>
      <c r="M37" s="13" t="n"/>
      <c r="N37" s="19" t="inlineStr">
        <is>
          <t>SLA PARADO</t>
        </is>
      </c>
      <c r="O37" s="13" t="n">
        <v>43139.50451388889</v>
      </c>
      <c r="P37" s="13" t="n">
        <v>43151.50452546297</v>
      </c>
      <c r="Q37" s="14" t="inlineStr">
        <is>
          <t>Maria Daniela Rodrigues</t>
        </is>
      </c>
      <c r="R37" s="14" t="n"/>
      <c r="S37" s="14" t="inlineStr">
        <is>
          <t>Thiago Moura</t>
        </is>
      </c>
      <c r="T37" s="14" t="inlineStr">
        <is>
          <t>PROJECT ROOM</t>
        </is>
      </c>
      <c r="U37" s="14" t="inlineStr">
        <is>
          <t>Alex Fontaneli de Oliveira</t>
        </is>
      </c>
      <c r="V37" s="14" t="inlineStr">
        <is>
          <t>RESOLVIDO APÓS IMPLANTAÇÃO DE RM</t>
        </is>
      </c>
      <c r="W37" s="18" t="inlineStr">
        <is>
          <t>SISTEMAS NOHS</t>
        </is>
      </c>
      <c r="X37" s="18" t="inlineStr">
        <is>
          <t>FINANCEIRO</t>
        </is>
      </c>
      <c r="Y37" s="18" t="inlineStr">
        <is>
          <t>TARIFAÇÃO CLIENTES</t>
        </is>
      </c>
      <c r="Z37" s="18" t="inlineStr">
        <is>
          <t>FALHA FUNCIONAL</t>
        </is>
      </c>
      <c r="AA37" s="19" t="n"/>
      <c r="AB37" s="19" t="inlineStr">
        <is>
          <t>0:09:44</t>
        </is>
      </c>
      <c r="AC37" s="19" t="inlineStr">
        <is>
          <t>21941</t>
        </is>
      </c>
      <c r="AD37" s="19" t="inlineStr">
        <is>
          <t>Finanças e SAS</t>
        </is>
      </c>
      <c r="AE37" s="19" t="inlineStr">
        <is>
          <t>Telefone</t>
        </is>
      </c>
      <c r="AF37" s="19" t="inlineStr">
        <is>
          <t>Causa raíz do incidente IR791110 corrigida através de implantaão em produção da RM 21941.</t>
        </is>
      </c>
      <c r="AG37" s="19" t="inlineStr">
        <is>
          <t xml:space="preserve">Colaborador reporta que foi identificado clientes com tarifação parcial do produto pré-pago. A diferença de valor está relacionada ao equipamento, que não está sendo habilitado pela vacina. </t>
        </is>
      </c>
      <c r="AH37" s="19" t="inlineStr">
        <is>
          <t>Financeiro</t>
        </is>
      </c>
      <c r="AI37" s="19" t="inlineStr">
        <is>
          <t>NÃO</t>
        </is>
      </c>
      <c r="AJ37" s="19" t="inlineStr">
        <is>
          <t>00:00:00</t>
        </is>
      </c>
      <c r="AK37" s="19" t="inlineStr">
        <is>
          <t>FATURAMENTO.Tarifação de produto/serviço</t>
        </is>
      </c>
      <c r="AL37" s="19" t="inlineStr">
        <is>
          <t>SIEBEL 8</t>
        </is>
      </c>
      <c r="AM37" s="15" t="n"/>
      <c r="AN37" s="15" t="n"/>
      <c r="AO37" s="15" t="n"/>
      <c r="AP37" s="15" t="n"/>
      <c r="AQ37" s="19" t="n"/>
      <c r="AR37" s="19" t="n"/>
      <c r="AS37" s="19" t="n"/>
      <c r="AT37" s="19" t="n"/>
      <c r="AU37" s="19" t="n"/>
      <c r="AV37" s="19" t="inlineStr">
        <is>
          <t>Sim</t>
        </is>
      </c>
      <c r="AW37" s="13" t="n">
        <v>43151.50452546297</v>
      </c>
      <c r="AX37" s="19" t="n"/>
      <c r="AY37" s="19" t="n"/>
      <c r="AZ37" s="6">
        <f>IF(L37="","",DATE(YEAR(L37),MONTH(L37),DAY(L37)))</f>
        <v/>
      </c>
      <c r="BA37" s="6">
        <f>IF(AM37="","",DATE(YEAR(AM37),MONTH(AM37),DAY(AM37)))</f>
        <v/>
      </c>
      <c r="BB37" s="6">
        <f>IF(AO37="","",DATE(YEAR(AO37),MONTH(AO37),DAY(AO37)))</f>
        <v/>
      </c>
      <c r="BC37" s="6">
        <f>IF(AN37="","",DATE(YEAR(AN37),MONTH(AN37),DAY(AN37)))</f>
        <v/>
      </c>
      <c r="BD37" s="6">
        <f>IF(AP37="","",DATE(YEAR(AP37),MONTH(AP37),DAY(AP37)))</f>
        <v/>
      </c>
    </row>
    <row r="38" hidden="1">
      <c r="B38" s="17" t="inlineStr">
        <is>
          <t>IR791520</t>
        </is>
      </c>
      <c r="C38" s="18" t="inlineStr">
        <is>
          <t>Forma de pagamento de Adesão em POS - SPW</t>
        </is>
      </c>
      <c r="D38" s="18" t="inlineStr">
        <is>
          <t>Após implantação da nova condição comercial em 06/02 identificamos que alguns produtos não possui forma de pagamento da adesão em POS.</t>
        </is>
      </c>
      <c r="E38" s="19" t="inlineStr">
        <is>
          <t>Fechado</t>
        </is>
      </c>
      <c r="F38" s="19" t="inlineStr">
        <is>
          <t>INATIVO</t>
        </is>
      </c>
      <c r="G38" s="19" t="inlineStr">
        <is>
          <t>3 - Médio</t>
        </is>
      </c>
      <c r="H38" s="19" t="inlineStr">
        <is>
          <t>Incidente</t>
        </is>
      </c>
      <c r="I38" s="20" t="n">
        <v>0</v>
      </c>
      <c r="J38" s="20" t="n">
        <v>0</v>
      </c>
      <c r="K38" s="19" t="inlineStr">
        <is>
          <t>DENTRO DO SLA</t>
        </is>
      </c>
      <c r="L38" s="13" t="n">
        <v>43137.80295138889</v>
      </c>
      <c r="M38" s="13" t="n"/>
      <c r="N38" s="19" t="inlineStr">
        <is>
          <t>SLA PARADO</t>
        </is>
      </c>
      <c r="O38" s="13" t="n">
        <v>43138.50682870371</v>
      </c>
      <c r="P38" s="13" t="n">
        <v>43150.50682870371</v>
      </c>
      <c r="Q38" s="14" t="inlineStr">
        <is>
          <t>Andreia Cardoso Teixeira</t>
        </is>
      </c>
      <c r="R38" s="14" t="n"/>
      <c r="S38" s="14" t="inlineStr">
        <is>
          <t>Josias Souza</t>
        </is>
      </c>
      <c r="T38" s="14" t="inlineStr">
        <is>
          <t>PROJECT ROOM</t>
        </is>
      </c>
      <c r="U38" s="14" t="inlineStr">
        <is>
          <t>Daniel In</t>
        </is>
      </c>
      <c r="V38" s="14" t="inlineStr">
        <is>
          <t>FALHA NÃO REPRODUZIDA</t>
        </is>
      </c>
      <c r="W38" s="18" t="inlineStr">
        <is>
          <t>SISTEMAS NOHS</t>
        </is>
      </c>
      <c r="X38" s="18" t="inlineStr">
        <is>
          <t>ATENDIMENTO</t>
        </is>
      </c>
      <c r="Y38" s="18" t="inlineStr">
        <is>
          <t>METODO PAGTO (MOP)</t>
        </is>
      </c>
      <c r="Z38" s="18" t="inlineStr">
        <is>
          <t>FALHA FUNCIONAL</t>
        </is>
      </c>
      <c r="AA38" s="19" t="n"/>
      <c r="AB38" s="19" t="inlineStr">
        <is>
          <t>0:05:32</t>
        </is>
      </c>
      <c r="AC38" s="19" t="n"/>
      <c r="AD38" s="19" t="inlineStr">
        <is>
          <t>Comercial e Operações</t>
        </is>
      </c>
      <c r="AE38" s="19" t="inlineStr">
        <is>
          <t>Telefone</t>
        </is>
      </c>
      <c r="AF38" s="19" t="inlineStr">
        <is>
          <t>Falha não reproduzida. Produtos Pós Pago não possuem forma de pagamento POS.</t>
        </is>
      </c>
      <c r="AG38" s="19" t="inlineStr">
        <is>
          <t>Produtos Pós Pago ref. à Promoção Carnaval estão sem a opção de pagamento POS.</t>
        </is>
      </c>
      <c r="AH38" s="19" t="inlineStr">
        <is>
          <t>Nenhum</t>
        </is>
      </c>
      <c r="AI38" s="19" t="inlineStr">
        <is>
          <t>NÃO</t>
        </is>
      </c>
      <c r="AJ38" s="19" t="inlineStr">
        <is>
          <t>00:00:00</t>
        </is>
      </c>
      <c r="AK38" s="19" t="inlineStr">
        <is>
          <t>OUTROS.Outros</t>
        </is>
      </c>
      <c r="AL38" s="19" t="inlineStr">
        <is>
          <t>SPW – GV</t>
        </is>
      </c>
      <c r="AM38" s="15" t="n"/>
      <c r="AN38" s="15" t="n"/>
      <c r="AO38" s="15" t="n"/>
      <c r="AP38" s="15" t="n"/>
      <c r="AQ38" s="19" t="n"/>
      <c r="AR38" s="19" t="n"/>
      <c r="AS38" s="19" t="n"/>
      <c r="AT38" s="19" t="n"/>
      <c r="AU38" s="19" t="n"/>
      <c r="AV38" s="19" t="inlineStr">
        <is>
          <t>Sim</t>
        </is>
      </c>
      <c r="AW38" s="13" t="n">
        <v>43150.50682870371</v>
      </c>
      <c r="AX38" s="19" t="n"/>
      <c r="AY38" s="19" t="n"/>
      <c r="AZ38" s="6">
        <f>IF(L38="","",DATE(YEAR(L38),MONTH(L38),DAY(L38)))</f>
        <v/>
      </c>
      <c r="BA38" s="6">
        <f>IF(AM38="","",DATE(YEAR(AM38),MONTH(AM38),DAY(AM38)))</f>
        <v/>
      </c>
      <c r="BB38" s="6">
        <f>IF(AO38="","",DATE(YEAR(AO38),MONTH(AO38),DAY(AO38)))</f>
        <v/>
      </c>
      <c r="BC38" s="6">
        <f>IF(AN38="","",DATE(YEAR(AN38),MONTH(AN38),DAY(AN38)))</f>
        <v/>
      </c>
      <c r="BD38" s="6">
        <f>IF(AP38="","",DATE(YEAR(AP38),MONTH(AP38),DAY(AP38)))</f>
        <v/>
      </c>
    </row>
    <row r="39" hidden="1">
      <c r="B39" s="17" t="inlineStr">
        <is>
          <t>IR791765</t>
        </is>
      </c>
      <c r="C39" s="18" t="inlineStr">
        <is>
          <t>[APP SIRIUS] Proposta sem mensalidade no SPW e sem adesão no Sirius</t>
        </is>
      </c>
      <c r="D39" s="16" t="inlineStr">
        <is>
          <t xml:space="preserve">“Proposta cadastrada no Sirius consta adesão R$0,00 no histórico do Sirius e Demais Mensalidades não calculada no SPW”
</t>
        </is>
      </c>
      <c r="E39" s="19" t="inlineStr">
        <is>
          <t>Fechado</t>
        </is>
      </c>
      <c r="F39" s="19" t="inlineStr">
        <is>
          <t>INATIVO</t>
        </is>
      </c>
      <c r="G39" s="19" t="inlineStr">
        <is>
          <t>3 - Médio</t>
        </is>
      </c>
      <c r="H39" s="19" t="inlineStr">
        <is>
          <t>Incidente</t>
        </is>
      </c>
      <c r="I39" s="20" t="n">
        <v>0</v>
      </c>
      <c r="J39" s="20" t="n">
        <v>0</v>
      </c>
      <c r="K39" s="19" t="inlineStr">
        <is>
          <t>FORA DO SLA</t>
        </is>
      </c>
      <c r="L39" s="13" t="n">
        <v>43138.70690972222</v>
      </c>
      <c r="M39" s="13" t="n"/>
      <c r="N39" s="19" t="inlineStr">
        <is>
          <t>SLA PARADO</t>
        </is>
      </c>
      <c r="O39" s="13" t="n">
        <v>43146.64234953704</v>
      </c>
      <c r="P39" s="13" t="n">
        <v>43158.64236111111</v>
      </c>
      <c r="Q39" s="14" t="inlineStr">
        <is>
          <t>Andreia Cardoso Teixeira</t>
        </is>
      </c>
      <c r="R39" s="14" t="n"/>
      <c r="S39" s="14" t="inlineStr">
        <is>
          <t>Josias Souza</t>
        </is>
      </c>
      <c r="T39" s="14" t="inlineStr">
        <is>
          <t>PROJECT ROOM</t>
        </is>
      </c>
      <c r="U39" s="14" t="inlineStr">
        <is>
          <t>Eric Duarte Braga</t>
        </is>
      </c>
      <c r="V39" s="14" t="inlineStr">
        <is>
          <t>ORIENTAÇÃO AO USUÁRIO</t>
        </is>
      </c>
      <c r="W39" s="18" t="inlineStr">
        <is>
          <t>SISTEMAS NOHS</t>
        </is>
      </c>
      <c r="X39" s="18" t="inlineStr">
        <is>
          <t>VENDAS E HABILITAÇÃO</t>
        </is>
      </c>
      <c r="Y39" s="18" t="inlineStr">
        <is>
          <t>PROPOSTA - PROCESSAMENTO</t>
        </is>
      </c>
      <c r="Z39" s="18" t="inlineStr">
        <is>
          <t>FALHA FUNCIONAL</t>
        </is>
      </c>
      <c r="AA39" s="19" t="n"/>
      <c r="AB39" s="19" t="inlineStr">
        <is>
          <t>0:22:43</t>
        </is>
      </c>
      <c r="AC39" s="19" t="n"/>
      <c r="AD39" s="19" t="inlineStr">
        <is>
          <t>Comercial e Operações</t>
        </is>
      </c>
      <c r="AE39" s="19" t="inlineStr">
        <is>
          <t>Telefone</t>
        </is>
      </c>
      <c r="AF39" s="19" t="inlineStr">
        <is>
          <t>Orientação ao usuário. As evidências da abertura do chamado constavam o pagamento como PENDENTE, por isso a taxa de adesão e a mensalidade não subiram. Pagamento concluído, a proposta finaizou com sucesso e foi gerado pedido no iCare normalmente.</t>
        </is>
      </c>
      <c r="AG39" s="19" t="inlineStr">
        <is>
          <t>Proposta sem mensalidade no SPW e sem adesão no Sirius.</t>
        </is>
      </c>
      <c r="AH39" s="19" t="inlineStr">
        <is>
          <t>Nenhum</t>
        </is>
      </c>
      <c r="AI39" s="19" t="inlineStr">
        <is>
          <t>NÃO</t>
        </is>
      </c>
      <c r="AJ39" s="19" t="inlineStr">
        <is>
          <t>00:00:00</t>
        </is>
      </c>
      <c r="AK39" s="19" t="inlineStr">
        <is>
          <t>OUTROS.Outros</t>
        </is>
      </c>
      <c r="AL39" s="19" t="inlineStr">
        <is>
          <t>SPW – GV</t>
        </is>
      </c>
      <c r="AM39" s="15" t="n"/>
      <c r="AN39" s="15" t="n"/>
      <c r="AO39" s="15" t="n"/>
      <c r="AP39" s="15" t="n"/>
      <c r="AQ39" s="19" t="n"/>
      <c r="AR39" s="19" t="n"/>
      <c r="AS39" s="19" t="n"/>
      <c r="AT39" s="19" t="n"/>
      <c r="AU39" s="19" t="n"/>
      <c r="AV39" s="19" t="inlineStr">
        <is>
          <t>Sim</t>
        </is>
      </c>
      <c r="AW39" s="13" t="n">
        <v>43158.64236111111</v>
      </c>
      <c r="AX39" s="19" t="inlineStr">
        <is>
          <t>18.0047.MK-Promoção Carnaval - Pós Pago</t>
        </is>
      </c>
      <c r="AY39" s="19" t="inlineStr">
        <is>
          <t>Odair Alves Martins Junior</t>
        </is>
      </c>
      <c r="AZ39" s="6">
        <f>IF(L39="","",DATE(YEAR(L39),MONTH(L39),DAY(L39)))</f>
        <v/>
      </c>
      <c r="BA39" s="6">
        <f>IF(AM39="","",DATE(YEAR(AM39),MONTH(AM39),DAY(AM39)))</f>
        <v/>
      </c>
      <c r="BB39" s="6">
        <f>IF(AO39="","",DATE(YEAR(AO39),MONTH(AO39),DAY(AO39)))</f>
        <v/>
      </c>
      <c r="BC39" s="6">
        <f>IF(AN39="","",DATE(YEAR(AN39),MONTH(AN39),DAY(AN39)))</f>
        <v/>
      </c>
      <c r="BD39" s="6">
        <f>IF(AP39="","",DATE(YEAR(AP39),MONTH(AP39),DAY(AP39)))</f>
        <v/>
      </c>
    </row>
    <row r="40" hidden="1">
      <c r="B40" s="17" t="inlineStr">
        <is>
          <t>IR791814</t>
        </is>
      </c>
      <c r="C40" s="18" t="inlineStr">
        <is>
          <t>Propostas com problemas de criação de cliente e conta.</t>
        </is>
      </c>
      <c r="D40" s="16" t="inlineStr">
        <is>
          <t xml:space="preserve">Motivo:
Novos assinante de banda larga com a nova taxa de R$ 30  não ira criar cliente e conta.
Problema: 
O produto abaixo não esta cadastrado no Siebel.
1-1GY9MRU        TAXA DE ADESAO R$ 30 BL
Conforme imagem abaixo temos 21 propostas com problemas de criação de cliente e conta.
</t>
        </is>
      </c>
      <c r="E40" s="19" t="inlineStr">
        <is>
          <t>Fechado</t>
        </is>
      </c>
      <c r="F40" s="19" t="inlineStr">
        <is>
          <t>INATIVO</t>
        </is>
      </c>
      <c r="G40" s="19" t="inlineStr">
        <is>
          <t>3 - Médio</t>
        </is>
      </c>
      <c r="H40" s="19" t="inlineStr">
        <is>
          <t>Incidente</t>
        </is>
      </c>
      <c r="I40" s="20" t="n">
        <v>0</v>
      </c>
      <c r="J40" s="20" t="n">
        <v>0</v>
      </c>
      <c r="K40" s="19" t="inlineStr">
        <is>
          <t>DENTRO DO SLA</t>
        </is>
      </c>
      <c r="L40" s="13" t="n">
        <v>43138.8721875</v>
      </c>
      <c r="M40" s="13" t="n"/>
      <c r="N40" s="19" t="inlineStr">
        <is>
          <t>SLA PARADO</t>
        </is>
      </c>
      <c r="O40" s="13" t="n">
        <v>43139.50672453704</v>
      </c>
      <c r="P40" s="13" t="n">
        <v>43151.50673611111</v>
      </c>
      <c r="Q40" s="14" t="inlineStr">
        <is>
          <t>William Heidy Saito</t>
        </is>
      </c>
      <c r="R40" s="14" t="n"/>
      <c r="S40" s="14" t="inlineStr">
        <is>
          <t>Josias Souza</t>
        </is>
      </c>
      <c r="T40" s="14" t="inlineStr">
        <is>
          <t>PROJECT ROOM</t>
        </is>
      </c>
      <c r="U40" s="14" t="inlineStr">
        <is>
          <t>Daniel In</t>
        </is>
      </c>
      <c r="V40" s="14" t="inlineStr">
        <is>
          <t>RESOLVIDO APÓS IMPLANTAÇÃO DE RM</t>
        </is>
      </c>
      <c r="W40" s="18" t="inlineStr">
        <is>
          <t>SISTEMAS NOHS</t>
        </is>
      </c>
      <c r="X40" s="18" t="inlineStr">
        <is>
          <t>VENDAS E HABILITAÇÃO</t>
        </is>
      </c>
      <c r="Y40" s="18" t="inlineStr">
        <is>
          <t>PROPOSTA - PREENCHIMENTO</t>
        </is>
      </c>
      <c r="Z40" s="18" t="inlineStr">
        <is>
          <t>FALHA FUNCIONAL</t>
        </is>
      </c>
      <c r="AA40" s="19" t="n"/>
      <c r="AB40" s="19" t="inlineStr">
        <is>
          <t>0:07:04</t>
        </is>
      </c>
      <c r="AC40" s="19" t="inlineStr">
        <is>
          <t>21941</t>
        </is>
      </c>
      <c r="AD40" s="19" t="inlineStr">
        <is>
          <t>Tecnologia de Negócios</t>
        </is>
      </c>
      <c r="AE40" s="19" t="inlineStr">
        <is>
          <t>Telefone</t>
        </is>
      </c>
      <c r="AF40" s="19" t="inlineStr">
        <is>
          <t>Incidente corrigido através da RM 21941. Taxa de adesão no valor de R$ 30 foi cadastrada p/ todos os produtos Banda Larga em produção.</t>
        </is>
      </c>
      <c r="AG40" s="19" t="inlineStr">
        <is>
          <t>Taxa de adesão no valor de R$ 30 não estava cadastrada p/ os produtos Banda Larga.</t>
        </is>
      </c>
      <c r="AH40" s="19" t="inlineStr">
        <is>
          <t>Finnceiro.</t>
        </is>
      </c>
      <c r="AI40" s="19" t="inlineStr">
        <is>
          <t>NÃO</t>
        </is>
      </c>
      <c r="AJ40" s="19" t="inlineStr">
        <is>
          <t>00:00:00</t>
        </is>
      </c>
      <c r="AK40" s="19" t="n"/>
      <c r="AL40" s="19" t="inlineStr">
        <is>
          <t>SPW – GV</t>
        </is>
      </c>
      <c r="AM40" s="15" t="n"/>
      <c r="AN40" s="15" t="n"/>
      <c r="AO40" s="15" t="n"/>
      <c r="AP40" s="15" t="n"/>
      <c r="AQ40" s="19" t="n"/>
      <c r="AR40" s="19" t="n"/>
      <c r="AS40" s="19" t="n"/>
      <c r="AT40" s="19" t="n"/>
      <c r="AU40" s="19" t="n"/>
      <c r="AV40" s="19" t="inlineStr">
        <is>
          <t>Sim</t>
        </is>
      </c>
      <c r="AW40" s="13" t="n">
        <v>43151.50673611111</v>
      </c>
      <c r="AX40" s="19" t="inlineStr">
        <is>
          <t>18.0042.BL-Nova taxa R$ 30 Banda Larga</t>
        </is>
      </c>
      <c r="AY40" s="19" t="inlineStr">
        <is>
          <t>Eduardo Cesar de Melo</t>
        </is>
      </c>
      <c r="AZ40" s="6">
        <f>IF(L40="","",DATE(YEAR(L40),MONTH(L40),DAY(L40)))</f>
        <v/>
      </c>
      <c r="BA40" s="6">
        <f>IF(AM40="","",DATE(YEAR(AM40),MONTH(AM40),DAY(AM40)))</f>
        <v/>
      </c>
      <c r="BB40" s="6">
        <f>IF(AO40="","",DATE(YEAR(AO40),MONTH(AO40),DAY(AO40)))</f>
        <v/>
      </c>
      <c r="BC40" s="6">
        <f>IF(AN40="","",DATE(YEAR(AN40),MONTH(AN40),DAY(AN40)))</f>
        <v/>
      </c>
      <c r="BD40" s="6">
        <f>IF(AP40="","",DATE(YEAR(AP40),MONTH(AP40),DAY(AP40)))</f>
        <v/>
      </c>
    </row>
    <row r="41" hidden="1">
      <c r="B41" s="17" t="inlineStr">
        <is>
          <t>IR792502</t>
        </is>
      </c>
      <c r="C41" s="18" t="inlineStr">
        <is>
          <t>TROCA DE PACOTE GERANDO INCLUSÃO DE DESCONTO AUTOMATICAMENTE</t>
        </is>
      </c>
      <c r="D41" s="16" t="inlineStr">
        <is>
          <t>TROCA DE PACOTE GERANDO INCLUSÃO DE DESCONTO AUTOMATICAMENTE.
Informações em anexo.</t>
        </is>
      </c>
      <c r="E41" s="19" t="inlineStr">
        <is>
          <t>Fechado</t>
        </is>
      </c>
      <c r="F41" s="19" t="inlineStr">
        <is>
          <t>INATIVO</t>
        </is>
      </c>
      <c r="G41" s="19" t="inlineStr">
        <is>
          <t>3 - Médio</t>
        </is>
      </c>
      <c r="H41" s="19" t="inlineStr">
        <is>
          <t>Incidente</t>
        </is>
      </c>
      <c r="I41" s="20" t="n">
        <v>0</v>
      </c>
      <c r="J41" s="20" t="n">
        <v>1</v>
      </c>
      <c r="K41" s="19" t="inlineStr">
        <is>
          <t>DENTRO DO SLA</t>
        </is>
      </c>
      <c r="L41" s="13" t="n">
        <v>43145.58092592593</v>
      </c>
      <c r="M41" s="13" t="n"/>
      <c r="N41" s="19" t="inlineStr">
        <is>
          <t>SLA PARADO</t>
        </is>
      </c>
      <c r="O41" s="13" t="n">
        <v>43151.67472222223</v>
      </c>
      <c r="P41" s="13" t="n">
        <v>43161.67472222223</v>
      </c>
      <c r="Q41" s="14" t="inlineStr">
        <is>
          <t>Bruno Rafael Pires Silva</t>
        </is>
      </c>
      <c r="R41" s="14" t="n"/>
      <c r="S41" s="14" t="inlineStr">
        <is>
          <t>Gabriel Inacio</t>
        </is>
      </c>
      <c r="T41" s="14" t="inlineStr">
        <is>
          <t>PROJECT ROOM</t>
        </is>
      </c>
      <c r="U41" s="14" t="inlineStr">
        <is>
          <t>Aline da Silva Barbagelata</t>
        </is>
      </c>
      <c r="V41" s="14" t="inlineStr">
        <is>
          <t>BACKLOG TRATADO SEM RM</t>
        </is>
      </c>
      <c r="W41" s="18" t="inlineStr">
        <is>
          <t>SISTEMAS NOHS</t>
        </is>
      </c>
      <c r="X41" s="18" t="inlineStr">
        <is>
          <t>VENDAS E HABILITAÇÃO</t>
        </is>
      </c>
      <c r="Y41" s="18" t="inlineStr">
        <is>
          <t>UP/DOWN/MIGRAÇÃO</t>
        </is>
      </c>
      <c r="Z41" s="18" t="inlineStr">
        <is>
          <t>FALHA FUNCIONAL</t>
        </is>
      </c>
      <c r="AA41" s="19" t="n"/>
      <c r="AB41" s="19" t="inlineStr">
        <is>
          <t>0:08:08</t>
        </is>
      </c>
      <c r="AC41" s="19" t="n"/>
      <c r="AD41" s="19" t="inlineStr">
        <is>
          <t>Clientes</t>
        </is>
      </c>
      <c r="AE41" s="19" t="inlineStr">
        <is>
          <t>Telefone</t>
        </is>
      </c>
      <c r="AF41" s="19" t="inlineStr">
        <is>
          <t>Backlog tratado com sucesso. Até o final do dia, todos os clientes da base com desconto indevido de aquisição nos produtos do Pós Pago estarão sem o desconto no na fatura.</t>
        </is>
      </c>
      <c r="AG41" s="20" t="inlineStr">
        <is>
          <t xml:space="preserve">CAUSA   Ação promocional de Carnaval   
</t>
        </is>
      </c>
      <c r="AH41" s="20" t="inlineStr">
        <is>
          <t xml:space="preserve">IMPACTO   Desconto de aquisição   
</t>
        </is>
      </c>
      <c r="AI41" s="19" t="inlineStr">
        <is>
          <t>NÃO</t>
        </is>
      </c>
      <c r="AJ41" s="19" t="inlineStr">
        <is>
          <t>00:00:00</t>
        </is>
      </c>
      <c r="AK41" s="19" t="inlineStr">
        <is>
          <t>OUTROS.Up/downgrade</t>
        </is>
      </c>
      <c r="AL41" s="19" t="inlineStr">
        <is>
          <t>Catálogo</t>
        </is>
      </c>
      <c r="AM41" s="15" t="n"/>
      <c r="AN41" s="15" t="n"/>
      <c r="AO41" s="15" t="n"/>
      <c r="AP41" s="15" t="n"/>
      <c r="AQ41" s="19" t="n"/>
      <c r="AR41" s="19" t="n"/>
      <c r="AS41" s="19" t="n"/>
      <c r="AT41" s="19" t="n"/>
      <c r="AU41" s="19" t="n"/>
      <c r="AV41" s="19" t="inlineStr">
        <is>
          <t>Sim</t>
        </is>
      </c>
      <c r="AW41" s="13" t="n">
        <v>43161.67472222223</v>
      </c>
      <c r="AX41" s="19" t="inlineStr">
        <is>
          <t>18.0047.MK-Promoção Carnaval – Pós Pago</t>
        </is>
      </c>
      <c r="AY41" s="19" t="inlineStr">
        <is>
          <t>Eduardo Cesar de Melo</t>
        </is>
      </c>
      <c r="AZ41" s="6">
        <f>IF(L41="","",DATE(YEAR(L41),MONTH(L41),DAY(L41)))</f>
        <v/>
      </c>
      <c r="BA41" s="6">
        <f>IF(AM41="","",DATE(YEAR(AM41),MONTH(AM41),DAY(AM41)))</f>
        <v/>
      </c>
      <c r="BB41" s="6">
        <f>IF(AO41="","",DATE(YEAR(AO41),MONTH(AO41),DAY(AO41)))</f>
        <v/>
      </c>
      <c r="BC41" s="6">
        <f>IF(AN41="","",DATE(YEAR(AN41),MONTH(AN41),DAY(AN41)))</f>
        <v/>
      </c>
      <c r="BD41" s="6">
        <f>IF(AP41="","",DATE(YEAR(AP41),MONTH(AP41),DAY(AP41)))</f>
        <v/>
      </c>
    </row>
    <row r="42" hidden="1">
      <c r="B42" s="17" t="inlineStr">
        <is>
          <t>IR792753</t>
        </is>
      </c>
      <c r="C42" s="18" t="inlineStr">
        <is>
          <t>Recarga SMART 15D+TLC 15D Autorizador (APP+PAGUE AQUI)</t>
        </is>
      </c>
      <c r="D42" s="16" t="inlineStr">
        <is>
          <t>Recarga SMART 15D+TLC 15D Autorizador (APP+PAGUE AQUI)
Aberto o chamado para investigar o motivo da recarga SMART 15D+TLC 15D de R$ 49,90 não estar disponível no portfólio de recargas do Autorizador.</t>
        </is>
      </c>
      <c r="E42" s="19" t="inlineStr">
        <is>
          <t>Fechado</t>
        </is>
      </c>
      <c r="F42" s="19" t="inlineStr">
        <is>
          <t>INATIVO</t>
        </is>
      </c>
      <c r="G42" s="19" t="inlineStr">
        <is>
          <t>3 - Médio</t>
        </is>
      </c>
      <c r="H42" s="19" t="inlineStr">
        <is>
          <t>Incidente</t>
        </is>
      </c>
      <c r="I42" s="20" t="n">
        <v>0</v>
      </c>
      <c r="J42" s="20" t="n">
        <v>0</v>
      </c>
      <c r="K42" s="19" t="inlineStr">
        <is>
          <t>FORA DO SLA</t>
        </is>
      </c>
      <c r="L42" s="13" t="n">
        <v>43146.69445601852</v>
      </c>
      <c r="M42" s="13" t="n"/>
      <c r="N42" s="19" t="inlineStr">
        <is>
          <t>SLA PARADO</t>
        </is>
      </c>
      <c r="O42" s="13" t="n">
        <v>43159.66403935185</v>
      </c>
      <c r="P42" s="13" t="n">
        <v>43171.66403935185</v>
      </c>
      <c r="Q42" s="14" t="inlineStr">
        <is>
          <t>Bianca Pelizaro De Souza Hernandes</t>
        </is>
      </c>
      <c r="R42" s="14" t="n"/>
      <c r="S42" s="14" t="inlineStr">
        <is>
          <t>Gabriel Inacio</t>
        </is>
      </c>
      <c r="T42" s="14" t="inlineStr">
        <is>
          <t>PROJECT ROOM</t>
        </is>
      </c>
      <c r="U42" s="14" t="inlineStr">
        <is>
          <t>Aline da Silva Barbagelata</t>
        </is>
      </c>
      <c r="V42" s="14" t="inlineStr">
        <is>
          <t>RESOLVIDO APÓS IMPLANTAÇÃO DE RM</t>
        </is>
      </c>
      <c r="W42" s="18" t="inlineStr">
        <is>
          <t>SISTEMAS NOHS</t>
        </is>
      </c>
      <c r="X42" s="18" t="inlineStr">
        <is>
          <t>ATENDIMENTO</t>
        </is>
      </c>
      <c r="Y42" s="18" t="inlineStr">
        <is>
          <t>RECARGAS</t>
        </is>
      </c>
      <c r="Z42" s="18" t="inlineStr">
        <is>
          <t>FALHA FUNCIONAL</t>
        </is>
      </c>
      <c r="AA42" s="19" t="inlineStr">
        <is>
          <t>A1</t>
        </is>
      </c>
      <c r="AB42" s="19" t="inlineStr">
        <is>
          <t>0:09:51</t>
        </is>
      </c>
      <c r="AC42" s="19" t="inlineStr">
        <is>
          <t>22005</t>
        </is>
      </c>
      <c r="AD42" s="19" t="inlineStr">
        <is>
          <t>Marketing e Programação</t>
        </is>
      </c>
      <c r="AE42" s="19" t="inlineStr">
        <is>
          <t>Telefone</t>
        </is>
      </c>
      <c r="AF42" s="19" t="inlineStr">
        <is>
          <t>Correção feita pela RM 22005, que atualizou o valor da recarga SMART 15D+TLC 15D no POS. Segue evidência de solução com o OK do usuário.</t>
        </is>
      </c>
      <c r="AG42" s="20" t="inlineStr">
        <is>
          <t xml:space="preserve">- Recarga SMART 15D+TLC 15D Autorizador (APP+PAGUE AQUI)
Aberto o chamado para investigar o motivo da recarga SMART 15D+TLC 15D de R$ 49,90 não estar disponível no portfólio de recargas do Autorizador. </t>
        </is>
      </c>
      <c r="AH42" s="19" t="inlineStr">
        <is>
          <t>Nenhum</t>
        </is>
      </c>
      <c r="AI42" s="19" t="inlineStr">
        <is>
          <t>NÃO</t>
        </is>
      </c>
      <c r="AJ42" s="19" t="inlineStr">
        <is>
          <t>00:00:00</t>
        </is>
      </c>
      <c r="AK42" s="19" t="inlineStr">
        <is>
          <t>RECARGA.Recarga</t>
        </is>
      </c>
      <c r="AL42" s="19" t="inlineStr">
        <is>
          <t>Catálogo</t>
        </is>
      </c>
      <c r="AM42" s="15" t="n"/>
      <c r="AN42" s="15" t="n"/>
      <c r="AO42" s="15" t="n"/>
      <c r="AP42" s="15" t="n"/>
      <c r="AQ42" s="19" t="n"/>
      <c r="AR42" s="19" t="n"/>
      <c r="AS42" s="19" t="n"/>
      <c r="AT42" s="19" t="n"/>
      <c r="AU42" s="19" t="n"/>
      <c r="AV42" s="19" t="inlineStr">
        <is>
          <t>Sim</t>
        </is>
      </c>
      <c r="AW42" s="13" t="n">
        <v>43171.66403935185</v>
      </c>
      <c r="AX42" s="19" t="inlineStr">
        <is>
          <t>17.0782.MK-Rec Smart 15D + 15D Telecine</t>
        </is>
      </c>
      <c r="AY42" s="19" t="inlineStr">
        <is>
          <t>Eduardo Cesar de Melo</t>
        </is>
      </c>
      <c r="AZ42" s="6">
        <f>IF(L42="","",DATE(YEAR(L42),MONTH(L42),DAY(L42)))</f>
        <v/>
      </c>
      <c r="BA42" s="6">
        <f>IF(AM42="","",DATE(YEAR(AM42),MONTH(AM42),DAY(AM42)))</f>
        <v/>
      </c>
      <c r="BB42" s="6">
        <f>IF(AO42="","",DATE(YEAR(AO42),MONTH(AO42),DAY(AO42)))</f>
        <v/>
      </c>
      <c r="BC42" s="6">
        <f>IF(AN42="","",DATE(YEAR(AN42),MONTH(AN42),DAY(AN42)))</f>
        <v/>
      </c>
      <c r="BD42" s="6">
        <f>IF(AP42="","",DATE(YEAR(AP42),MONTH(AP42),DAY(AP42)))</f>
        <v/>
      </c>
    </row>
    <row r="43" hidden="1">
      <c r="B43" s="17" t="inlineStr">
        <is>
          <t>IR793149</t>
        </is>
      </c>
      <c r="C43" s="18" t="inlineStr">
        <is>
          <t>Falha para realizar troca de pacote para COMBO FULL TOP HD 2018</t>
        </is>
      </c>
      <c r="D43" s="18" t="inlineStr">
        <is>
          <t>Foi identificado pela operação, que ao realizar a troca do pacote para COMBO FULL TOP HD 2018, automaticamente o parque do cliente fica sem produto.</t>
        </is>
      </c>
      <c r="E43" s="19" t="inlineStr">
        <is>
          <t>Fechado</t>
        </is>
      </c>
      <c r="F43" s="19" t="inlineStr">
        <is>
          <t>INATIVO</t>
        </is>
      </c>
      <c r="G43" s="19" t="inlineStr">
        <is>
          <t>3 - Médio</t>
        </is>
      </c>
      <c r="H43" s="19" t="inlineStr">
        <is>
          <t>Incidente</t>
        </is>
      </c>
      <c r="I43" s="20" t="n">
        <v>0</v>
      </c>
      <c r="J43" s="20" t="n">
        <v>0</v>
      </c>
      <c r="K43" s="19" t="inlineStr">
        <is>
          <t>FORA DO SLA</t>
        </is>
      </c>
      <c r="L43" s="13" t="n">
        <v>43150.48420138889</v>
      </c>
      <c r="M43" s="13" t="n"/>
      <c r="N43" s="19" t="inlineStr">
        <is>
          <t>SLA PARADO</t>
        </is>
      </c>
      <c r="O43" s="13" t="n">
        <v>43192.75255787037</v>
      </c>
      <c r="P43" s="13" t="n">
        <v>43202.70833333334</v>
      </c>
      <c r="Q43" s="14" t="inlineStr">
        <is>
          <t>Ana Carolina Habermann Santos</t>
        </is>
      </c>
      <c r="R43" s="14" t="n"/>
      <c r="S43" s="14" t="inlineStr">
        <is>
          <t>Josias Souza</t>
        </is>
      </c>
      <c r="T43" s="14" t="inlineStr">
        <is>
          <t>PROJECT ROOM</t>
        </is>
      </c>
      <c r="U43" s="14" t="inlineStr">
        <is>
          <t>Fernanda Thais Pereira Morgado</t>
        </is>
      </c>
      <c r="V43" s="14" t="inlineStr">
        <is>
          <t>ORIENTAÇÃO AO USUÁRIO</t>
        </is>
      </c>
      <c r="W43" s="18" t="inlineStr">
        <is>
          <t>SISTEMAS NOHS</t>
        </is>
      </c>
      <c r="X43" s="18" t="inlineStr">
        <is>
          <t>VENDAS E HABILITAÇÃO</t>
        </is>
      </c>
      <c r="Y43" s="18" t="inlineStr">
        <is>
          <t>UP/DOWN/MIGRAÇÃO</t>
        </is>
      </c>
      <c r="Z43" s="18" t="inlineStr">
        <is>
          <t>FALHA FUNCIONAL</t>
        </is>
      </c>
      <c r="AA43" s="19" t="n"/>
      <c r="AB43" s="19" t="inlineStr">
        <is>
          <t>0:08:11</t>
        </is>
      </c>
      <c r="AC43" s="19" t="n"/>
      <c r="AD43" s="19" t="inlineStr">
        <is>
          <t>Clientes</t>
        </is>
      </c>
      <c r="AE43" s="19" t="inlineStr">
        <is>
          <t>Telefone</t>
        </is>
      </c>
      <c r="AF43" s="20" t="inlineStr">
        <is>
          <t>Os clientes apontados com parque “quebrado” tiveram ação manual e, além disso, constam como ativos no siebel, portanto não há ação para tratamento do incidente em questão.
Segue evidência de cliente apontado sem produto no parque, porém, ao consultarmos o customer o mesmo encontra-se com parque ativo.</t>
        </is>
      </c>
      <c r="AG43" s="19" t="inlineStr">
        <is>
          <t>Clientes com parque “quebrado” no siebel ao realizar Up/Down para produto Combo Full Top</t>
        </is>
      </c>
      <c r="AH43" s="19" t="inlineStr">
        <is>
          <t>Nenhum</t>
        </is>
      </c>
      <c r="AI43" s="19" t="inlineStr">
        <is>
          <t>NÃO</t>
        </is>
      </c>
      <c r="AJ43" s="19" t="inlineStr">
        <is>
          <t>00:00:00</t>
        </is>
      </c>
      <c r="AK43" s="19" t="inlineStr">
        <is>
          <t>OUTROS.Up/downgrade</t>
        </is>
      </c>
      <c r="AL43" s="19" t="inlineStr">
        <is>
          <t>SIEBEL 8</t>
        </is>
      </c>
      <c r="AM43" s="15" t="n"/>
      <c r="AN43" s="15" t="n"/>
      <c r="AO43" s="15" t="n"/>
      <c r="AP43" s="15" t="n"/>
      <c r="AQ43" s="19" t="n"/>
      <c r="AR43" s="19" t="n"/>
      <c r="AS43" s="19" t="n"/>
      <c r="AT43" s="19" t="n"/>
      <c r="AU43" s="19" t="n"/>
      <c r="AV43" s="19" t="inlineStr">
        <is>
          <t>Sim</t>
        </is>
      </c>
      <c r="AW43" s="13" t="n">
        <v>43202.70834490741</v>
      </c>
      <c r="AX43" s="19" t="inlineStr">
        <is>
          <t>17.0559.MK-Repackage 2018</t>
        </is>
      </c>
      <c r="AY43" s="19" t="inlineStr">
        <is>
          <t>Eduardo Cesar de Melo</t>
        </is>
      </c>
      <c r="AZ43" s="6">
        <f>IF(L43="","",DATE(YEAR(L43),MONTH(L43),DAY(L43)))</f>
        <v/>
      </c>
      <c r="BA43" s="6">
        <f>IF(AM43="","",DATE(YEAR(AM43),MONTH(AM43),DAY(AM43)))</f>
        <v/>
      </c>
      <c r="BB43" s="6">
        <f>IF(AO43="","",DATE(YEAR(AO43),MONTH(AO43),DAY(AO43)))</f>
        <v/>
      </c>
      <c r="BC43" s="6">
        <f>IF(AN43="","",DATE(YEAR(AN43),MONTH(AN43),DAY(AN43)))</f>
        <v/>
      </c>
      <c r="BD43" s="6">
        <f>IF(AP43="","",DATE(YEAR(AP43),MONTH(AP43),DAY(AP43)))</f>
        <v/>
      </c>
    </row>
    <row r="44" hidden="1">
      <c r="B44" s="17" t="inlineStr">
        <is>
          <t>IR793318</t>
        </is>
      </c>
      <c r="C44" s="18" t="inlineStr">
        <is>
          <t>ERRO VALOR DE RECARGA NO ICARE CLIENTES</t>
        </is>
      </c>
      <c r="D44" s="16" t="inlineStr">
        <is>
          <t>Ussuario reporta que clientes que realizaram recarga após o reajuste de valores ocorrido na madrugada do dia 20/02/18 estão tendo erro na baixa do pagamento. Icare está dando baixa de pagamento com o valor antigo e deixando os R$2,00  do reajuste como débito para o cliente (valor em aberto).</t>
        </is>
      </c>
      <c r="E44" s="19" t="inlineStr">
        <is>
          <t>Fechado</t>
        </is>
      </c>
      <c r="F44" s="19" t="inlineStr">
        <is>
          <t>INATIVO</t>
        </is>
      </c>
      <c r="G44" s="19" t="inlineStr">
        <is>
          <t>3 - Médio</t>
        </is>
      </c>
      <c r="H44" s="19" t="inlineStr">
        <is>
          <t>Incidente</t>
        </is>
      </c>
      <c r="I44" s="20" t="n">
        <v>0</v>
      </c>
      <c r="J44" s="20" t="n">
        <v>0</v>
      </c>
      <c r="K44" s="19" t="inlineStr">
        <is>
          <t>DENTRO DO SLA</t>
        </is>
      </c>
      <c r="L44" s="13" t="n">
        <v>43151.39342592593</v>
      </c>
      <c r="M44" s="13" t="n"/>
      <c r="N44" s="19" t="inlineStr">
        <is>
          <t>SLA PARADO</t>
        </is>
      </c>
      <c r="O44" s="13" t="n">
        <v>43151.64115740741</v>
      </c>
      <c r="P44" s="13" t="n">
        <v>43161.64116898148</v>
      </c>
      <c r="Q44" s="14" t="inlineStr">
        <is>
          <t>Leticia Carvalho Lacerda</t>
        </is>
      </c>
      <c r="R44" s="14" t="n"/>
      <c r="S44" s="14" t="inlineStr">
        <is>
          <t>David Simão</t>
        </is>
      </c>
      <c r="T44" s="14" t="inlineStr">
        <is>
          <t>PROJECT ROOM</t>
        </is>
      </c>
      <c r="U44" s="14" t="inlineStr">
        <is>
          <t>Renato Benicio da Silva</t>
        </is>
      </c>
      <c r="V44" s="14" t="inlineStr">
        <is>
          <t>ORIENTAÇÃO AO USUÁRIO</t>
        </is>
      </c>
      <c r="W44" s="18" t="inlineStr">
        <is>
          <t>SISTEMAS NOHS</t>
        </is>
      </c>
      <c r="X44" s="18" t="inlineStr">
        <is>
          <t>ATENDIMENTO</t>
        </is>
      </c>
      <c r="Y44" s="18" t="inlineStr">
        <is>
          <t>RECARGAS</t>
        </is>
      </c>
      <c r="Z44" s="18" t="inlineStr">
        <is>
          <t>FALHA FUNCIONAL</t>
        </is>
      </c>
      <c r="AA44" s="19" t="inlineStr">
        <is>
          <t>A1</t>
        </is>
      </c>
      <c r="AB44" s="19" t="inlineStr">
        <is>
          <t>0:08:19</t>
        </is>
      </c>
      <c r="AC44" s="19" t="n"/>
      <c r="AD44" s="19" t="inlineStr">
        <is>
          <t>Clientes</t>
        </is>
      </c>
      <c r="AE44" s="19" t="inlineStr">
        <is>
          <t>Telefone</t>
        </is>
      </c>
      <c r="AF44" s="19" t="inlineStr">
        <is>
          <t>Limpeza de "cache" na price list. Feito isso, os valores atualizados refletiram no front.</t>
        </is>
      </c>
      <c r="AG44" s="20" t="inlineStr">
        <is>
          <t xml:space="preserve">Ussuario reporta que clientes que realizaram recarga após o reajuste de valores ocorrido na madrugada do dia 20/02/18 estão tendo erro na baixa do pagamento. Icare está dando baixa de pagamento com o valor antigo e deixando os R$2,00 do reajuste como débito para o cliente (valor em aberto). </t>
        </is>
      </c>
      <c r="AH44" s="19" t="inlineStr">
        <is>
          <t>Nenhum.</t>
        </is>
      </c>
      <c r="AI44" s="19" t="inlineStr">
        <is>
          <t>NÃO</t>
        </is>
      </c>
      <c r="AJ44" s="19" t="inlineStr">
        <is>
          <t>00:00:00</t>
        </is>
      </c>
      <c r="AK44" s="19" t="inlineStr">
        <is>
          <t>RECARGA.Recarga</t>
        </is>
      </c>
      <c r="AL44" s="19" t="inlineStr">
        <is>
          <t>SIEBEL 8</t>
        </is>
      </c>
      <c r="AM44" s="15" t="n"/>
      <c r="AN44" s="15" t="n"/>
      <c r="AO44" s="15" t="n"/>
      <c r="AP44" s="15" t="n"/>
      <c r="AQ44" s="19" t="n"/>
      <c r="AR44" s="19" t="n"/>
      <c r="AS44" s="19" t="n"/>
      <c r="AT44" s="19" t="n"/>
      <c r="AU44" s="19" t="n"/>
      <c r="AV44" s="19" t="inlineStr">
        <is>
          <t>Sim</t>
        </is>
      </c>
      <c r="AW44" s="13" t="n">
        <v>43161.64116898148</v>
      </c>
      <c r="AX44" s="19" t="inlineStr">
        <is>
          <t>18.0093.MK-Reajuste valor – Recargas</t>
        </is>
      </c>
      <c r="AY44" s="19" t="inlineStr">
        <is>
          <t>Eduardo Cesar de Melo</t>
        </is>
      </c>
      <c r="AZ44" s="6">
        <f>IF(L44="","",DATE(YEAR(L44),MONTH(L44),DAY(L44)))</f>
        <v/>
      </c>
      <c r="BA44" s="6">
        <f>IF(AM44="","",DATE(YEAR(AM44),MONTH(AM44),DAY(AM44)))</f>
        <v/>
      </c>
      <c r="BB44" s="6">
        <f>IF(AO44="","",DATE(YEAR(AO44),MONTH(AO44),DAY(AO44)))</f>
        <v/>
      </c>
      <c r="BC44" s="6">
        <f>IF(AN44="","",DATE(YEAR(AN44),MONTH(AN44),DAY(AN44)))</f>
        <v/>
      </c>
      <c r="BD44" s="6">
        <f>IF(AP44="","",DATE(YEAR(AP44),MONTH(AP44),DAY(AP44)))</f>
        <v/>
      </c>
    </row>
    <row r="45" hidden="1">
      <c r="B45" s="17" t="inlineStr">
        <is>
          <t>IR793340</t>
        </is>
      </c>
      <c r="C45" s="18" t="inlineStr">
        <is>
          <t>Divergencia de valores entre Portal SKY Clientes e Icare Clientes</t>
        </is>
      </c>
      <c r="D45" s="18" t="inlineStr">
        <is>
          <t>Icare apresenta Divergencia de valores cliente tenta alterar pacote para um combo no portal consta um valor e no icare o valor esta maior, segue mais detalhes em anexo.</t>
        </is>
      </c>
      <c r="E45" s="19" t="inlineStr">
        <is>
          <t>Fechado</t>
        </is>
      </c>
      <c r="F45" s="19" t="inlineStr">
        <is>
          <t>INATIVO</t>
        </is>
      </c>
      <c r="G45" s="19" t="inlineStr">
        <is>
          <t>3 - Médio</t>
        </is>
      </c>
      <c r="H45" s="19" t="inlineStr">
        <is>
          <t>Incidente</t>
        </is>
      </c>
      <c r="I45" s="20" t="n">
        <v>0</v>
      </c>
      <c r="J45" s="20" t="n">
        <v>0</v>
      </c>
      <c r="K45" s="19" t="inlineStr">
        <is>
          <t>DENTRO DO SLA</t>
        </is>
      </c>
      <c r="L45" s="13" t="n">
        <v>43151.43481481481</v>
      </c>
      <c r="M45" s="13" t="n"/>
      <c r="N45" s="19" t="inlineStr">
        <is>
          <t>SLA PARADO</t>
        </is>
      </c>
      <c r="O45" s="13" t="n">
        <v>43152.65358796297</v>
      </c>
      <c r="P45" s="13" t="n">
        <v>43161.64116898148</v>
      </c>
      <c r="Q45" s="14" t="inlineStr">
        <is>
          <t>Viviane Dos Reis Andrade</t>
        </is>
      </c>
      <c r="R45" s="14" t="n"/>
      <c r="S45" s="14" t="inlineStr">
        <is>
          <t>David Simão</t>
        </is>
      </c>
      <c r="T45" s="14" t="inlineStr">
        <is>
          <t>PROJECT ROOM</t>
        </is>
      </c>
      <c r="U45" s="14" t="inlineStr">
        <is>
          <t>Renato Benicio da Silva</t>
        </is>
      </c>
      <c r="V45" s="14" t="inlineStr">
        <is>
          <t>INCIDENTE FILHO</t>
        </is>
      </c>
      <c r="W45" s="18" t="inlineStr">
        <is>
          <t>SISTEMAS NOHS</t>
        </is>
      </c>
      <c r="X45" s="18" t="inlineStr">
        <is>
          <t>VENDAS E HABILITAÇÃO</t>
        </is>
      </c>
      <c r="Y45" s="18" t="inlineStr">
        <is>
          <t>UP/DOWN/MIGRAÇÃO</t>
        </is>
      </c>
      <c r="Z45" s="18" t="inlineStr">
        <is>
          <t>FALHA FUNCIONAL</t>
        </is>
      </c>
      <c r="AA45" s="19" t="n"/>
      <c r="AB45" s="19" t="inlineStr">
        <is>
          <t>0:09:56</t>
        </is>
      </c>
      <c r="AC45" s="19" t="n"/>
      <c r="AD45" s="19" t="inlineStr">
        <is>
          <t>Clientes</t>
        </is>
      </c>
      <c r="AE45" s="19" t="inlineStr">
        <is>
          <t>Telefone</t>
        </is>
      </c>
      <c r="AF45" s="19" t="inlineStr">
        <is>
          <t>Mesma causa raíz do incidente IR793318. Será encerrado como incidente filho.</t>
        </is>
      </c>
      <c r="AG45" s="19" t="inlineStr">
        <is>
          <t xml:space="preserve">Divergencia de valores entre Portal SKY Clientes e Icare Clientes </t>
        </is>
      </c>
      <c r="AH45" s="19" t="inlineStr">
        <is>
          <t>Nenhum</t>
        </is>
      </c>
      <c r="AI45" s="19" t="inlineStr">
        <is>
          <t>NÃO</t>
        </is>
      </c>
      <c r="AJ45" s="19" t="inlineStr">
        <is>
          <t>00:00:00</t>
        </is>
      </c>
      <c r="AK45" s="19" t="n"/>
      <c r="AL45" s="19" t="inlineStr">
        <is>
          <t>SIEBEL 8</t>
        </is>
      </c>
      <c r="AM45" s="15" t="n"/>
      <c r="AN45" s="15" t="n"/>
      <c r="AO45" s="15" t="n"/>
      <c r="AP45" s="15" t="n"/>
      <c r="AQ45" s="19" t="n"/>
      <c r="AR45" s="19" t="inlineStr">
        <is>
          <t>IR793318</t>
        </is>
      </c>
      <c r="AS45" s="19" t="n"/>
      <c r="AT45" s="19" t="n"/>
      <c r="AU45" s="19" t="n"/>
      <c r="AV45" s="19" t="inlineStr">
        <is>
          <t>Sim</t>
        </is>
      </c>
      <c r="AW45" s="13" t="n">
        <v>43161.64116898148</v>
      </c>
      <c r="AX45" s="19" t="inlineStr">
        <is>
          <t>18.0093.MK-Reajuste valor – Recargas</t>
        </is>
      </c>
      <c r="AY45" s="19" t="inlineStr">
        <is>
          <t>Eduardo Cesar de Melo</t>
        </is>
      </c>
      <c r="AZ45" s="6">
        <f>IF(L45="","",DATE(YEAR(L45),MONTH(L45),DAY(L45)))</f>
        <v/>
      </c>
      <c r="BA45" s="6">
        <f>IF(AM45="","",DATE(YEAR(AM45),MONTH(AM45),DAY(AM45)))</f>
        <v/>
      </c>
      <c r="BB45" s="6">
        <f>IF(AO45="","",DATE(YEAR(AO45),MONTH(AO45),DAY(AO45)))</f>
        <v/>
      </c>
      <c r="BC45" s="6">
        <f>IF(AN45="","",DATE(YEAR(AN45),MONTH(AN45),DAY(AN45)))</f>
        <v/>
      </c>
      <c r="BD45" s="6">
        <f>IF(AP45="","",DATE(YEAR(AP45),MONTH(AP45),DAY(AP45)))</f>
        <v/>
      </c>
    </row>
    <row r="46" hidden="1">
      <c r="B46" s="17" t="inlineStr">
        <is>
          <t>IR793351</t>
        </is>
      </c>
      <c r="C46" s="18" t="inlineStr">
        <is>
          <t>Recargas com o faturavel incorreto</t>
        </is>
      </c>
      <c r="D46" s="16" t="inlineStr">
        <is>
          <t>Recargas com o faturavel incorreto
Usuária informa que está recebendo vendas de recargas com o faturavel incorreto.
Projeto: 18.0093.MK-Reajuste valor - Recargas.</t>
        </is>
      </c>
      <c r="E46" s="19" t="inlineStr">
        <is>
          <t>Fechado</t>
        </is>
      </c>
      <c r="F46" s="19" t="inlineStr">
        <is>
          <t>INATIVO</t>
        </is>
      </c>
      <c r="G46" s="19" t="inlineStr">
        <is>
          <t>3 - Médio</t>
        </is>
      </c>
      <c r="H46" s="19" t="inlineStr">
        <is>
          <t>Incidente</t>
        </is>
      </c>
      <c r="I46" s="20" t="n">
        <v>0</v>
      </c>
      <c r="J46" s="20" t="n">
        <v>0</v>
      </c>
      <c r="K46" s="19" t="inlineStr">
        <is>
          <t>DENTRO DO SLA</t>
        </is>
      </c>
      <c r="L46" s="13" t="n">
        <v>43151.45774305556</v>
      </c>
      <c r="M46" s="13" t="n"/>
      <c r="N46" s="19" t="inlineStr">
        <is>
          <t>SLA PARADO</t>
        </is>
      </c>
      <c r="O46" s="13" t="n">
        <v>43151.64863425926</v>
      </c>
      <c r="P46" s="13" t="n">
        <v>43161.64116898148</v>
      </c>
      <c r="Q46" s="14" t="inlineStr">
        <is>
          <t>Joyce da Silva Andrade</t>
        </is>
      </c>
      <c r="R46" s="14" t="n"/>
      <c r="S46" s="14" t="inlineStr">
        <is>
          <t>Jefferson Nascimento</t>
        </is>
      </c>
      <c r="T46" s="14" t="inlineStr">
        <is>
          <t>PROJECT ROOM</t>
        </is>
      </c>
      <c r="U46" s="14" t="inlineStr">
        <is>
          <t>Renato Benicio da Silva</t>
        </is>
      </c>
      <c r="V46" s="14" t="inlineStr">
        <is>
          <t>ORIENTAÇÃO AO USUÁRIO</t>
        </is>
      </c>
      <c r="W46" s="18" t="inlineStr">
        <is>
          <t>SISTEMAS NOHS</t>
        </is>
      </c>
      <c r="X46" s="18" t="inlineStr">
        <is>
          <t>ATENDIMENTO</t>
        </is>
      </c>
      <c r="Y46" s="18" t="inlineStr">
        <is>
          <t>RECARGAS</t>
        </is>
      </c>
      <c r="Z46" s="18" t="inlineStr">
        <is>
          <t>FALHA FUNCIONAL</t>
        </is>
      </c>
      <c r="AA46" s="19" t="inlineStr">
        <is>
          <t>A1</t>
        </is>
      </c>
      <c r="AB46" s="19" t="inlineStr">
        <is>
          <t>0:04:01</t>
        </is>
      </c>
      <c r="AC46" s="19" t="n"/>
      <c r="AD46" s="19" t="inlineStr">
        <is>
          <t>Clientes</t>
        </is>
      </c>
      <c r="AE46" s="19" t="inlineStr">
        <is>
          <t>Telefone</t>
        </is>
      </c>
      <c r="AF46" s="20" t="inlineStr">
        <is>
          <t xml:space="preserve">Estou encerrando o IR793318 como “orientação ao usuário”. 
Feita limpeza de "cache" na price list, os valores atualizados refletiram no front.
Fecharei o IR793351 como filho do IR793318, por se tratar da mesma causa raíz.
</t>
        </is>
      </c>
      <c r="AG46" s="20" t="inlineStr">
        <is>
          <t xml:space="preserve">Recargas com o faturavel incorreto
Usuária informa que está recebendo vendas de recargas com o faturavel incorreto.
Projeto: 18.0093.MK-Reajuste valor - Recargas. </t>
        </is>
      </c>
      <c r="AH46" s="19" t="inlineStr">
        <is>
          <t>Nenhum</t>
        </is>
      </c>
      <c r="AI46" s="19" t="inlineStr">
        <is>
          <t>NÃO</t>
        </is>
      </c>
      <c r="AJ46" s="19" t="inlineStr">
        <is>
          <t>00:00:00</t>
        </is>
      </c>
      <c r="AK46" s="19" t="inlineStr">
        <is>
          <t>RECARGA.Recarga</t>
        </is>
      </c>
      <c r="AL46" s="19" t="inlineStr">
        <is>
          <t>SIEBEL 8</t>
        </is>
      </c>
      <c r="AM46" s="15" t="n"/>
      <c r="AN46" s="15" t="n"/>
      <c r="AO46" s="15" t="n"/>
      <c r="AP46" s="15" t="n"/>
      <c r="AQ46" s="19" t="n"/>
      <c r="AR46" s="19" t="inlineStr">
        <is>
          <t>IR793318</t>
        </is>
      </c>
      <c r="AS46" s="19" t="n"/>
      <c r="AT46" s="19" t="n"/>
      <c r="AU46" s="19" t="n"/>
      <c r="AV46" s="19" t="inlineStr">
        <is>
          <t>Não</t>
        </is>
      </c>
      <c r="AW46" s="13" t="n">
        <v>43161.64116898148</v>
      </c>
      <c r="AX46" s="19" t="inlineStr">
        <is>
          <t>18.0093.MK-Reajuste valor – Recargas</t>
        </is>
      </c>
      <c r="AY46" s="19" t="inlineStr">
        <is>
          <t>Eduardo Cesar de Melo</t>
        </is>
      </c>
      <c r="AZ46" s="6">
        <f>IF(L46="","",DATE(YEAR(L46),MONTH(L46),DAY(L46)))</f>
        <v/>
      </c>
      <c r="BA46" s="6">
        <f>IF(AM46="","",DATE(YEAR(AM46),MONTH(AM46),DAY(AM46)))</f>
        <v/>
      </c>
      <c r="BB46" s="6">
        <f>IF(AO46="","",DATE(YEAR(AO46),MONTH(AO46),DAY(AO46)))</f>
        <v/>
      </c>
      <c r="BC46" s="6">
        <f>IF(AN46="","",DATE(YEAR(AN46),MONTH(AN46),DAY(AN46)))</f>
        <v/>
      </c>
      <c r="BD46" s="6">
        <f>IF(AP46="","",DATE(YEAR(AP46),MONTH(AP46),DAY(AP46)))</f>
        <v/>
      </c>
    </row>
    <row r="47" hidden="1">
      <c r="B47" s="17" t="inlineStr">
        <is>
          <t>IR793380</t>
        </is>
      </c>
      <c r="C47" s="18" t="inlineStr">
        <is>
          <t>[ICARE] Combo Full Top HD 2018 sem taxa de Adesão</t>
        </is>
      </c>
      <c r="D47" s="16" t="inlineStr">
        <is>
          <t>[ICARE] Combo Full Top HD 2018 sem taxa de Adesão
Usuária informa que as propostas cadastradas hoje 20/02 para o combo "Full Top HD 2018" continuam cobrando adesão de 30 reais.</t>
        </is>
      </c>
      <c r="E47" s="19" t="inlineStr">
        <is>
          <t>Fechado</t>
        </is>
      </c>
      <c r="F47" s="19" t="inlineStr">
        <is>
          <t>INATIVO</t>
        </is>
      </c>
      <c r="G47" s="19" t="inlineStr">
        <is>
          <t>3 - Médio</t>
        </is>
      </c>
      <c r="H47" s="19" t="inlineStr">
        <is>
          <t>Incidente</t>
        </is>
      </c>
      <c r="I47" s="20" t="n">
        <v>0</v>
      </c>
      <c r="J47" s="20" t="n">
        <v>0</v>
      </c>
      <c r="K47" s="19" t="inlineStr">
        <is>
          <t>DENTRO DO SLA</t>
        </is>
      </c>
      <c r="L47" s="13" t="n">
        <v>43151.49939814815</v>
      </c>
      <c r="M47" s="13" t="n"/>
      <c r="N47" s="19" t="inlineStr">
        <is>
          <t>SLA PARADO</t>
        </is>
      </c>
      <c r="O47" s="13" t="n">
        <v>43151.6296412037</v>
      </c>
      <c r="P47" s="13" t="n">
        <v>43161.6296412037</v>
      </c>
      <c r="Q47" s="14" t="inlineStr">
        <is>
          <t>Andreia Cardoso Teixeira</t>
        </is>
      </c>
      <c r="R47" s="14" t="n"/>
      <c r="S47" s="14" t="inlineStr">
        <is>
          <t>Jefferson Nascimento</t>
        </is>
      </c>
      <c r="T47" s="14" t="inlineStr">
        <is>
          <t>PROJECT ROOM</t>
        </is>
      </c>
      <c r="U47" s="14" t="inlineStr">
        <is>
          <t>Daniel In</t>
        </is>
      </c>
      <c r="V47" s="14" t="inlineStr">
        <is>
          <t>FALHA NÃO REPRODUZIDA</t>
        </is>
      </c>
      <c r="W47" s="18" t="inlineStr">
        <is>
          <t>SISTEMAS NOHS</t>
        </is>
      </c>
      <c r="X47" s="18" t="inlineStr">
        <is>
          <t>FINANCEIRO</t>
        </is>
      </c>
      <c r="Y47" s="18" t="inlineStr">
        <is>
          <t>COBRANÇA CLIENTES</t>
        </is>
      </c>
      <c r="Z47" s="18" t="inlineStr">
        <is>
          <t>FALHA FUNCIONAL</t>
        </is>
      </c>
      <c r="AA47" s="19" t="n"/>
      <c r="AB47" s="19" t="inlineStr">
        <is>
          <t>0:07:21</t>
        </is>
      </c>
      <c r="AC47" s="19" t="n"/>
      <c r="AD47" s="19" t="inlineStr">
        <is>
          <t>Comercial e Operações</t>
        </is>
      </c>
      <c r="AE47" s="19" t="inlineStr">
        <is>
          <t>Telefone</t>
        </is>
      </c>
      <c r="AF47" s="19" t="inlineStr">
        <is>
          <t>Falha não reproduzida. O produto testado estava errado. Ao inves de testarem o "Combo Full Top HD", estavam testanto o "Combo Full Top".</t>
        </is>
      </c>
      <c r="AG47" s="19" t="inlineStr">
        <is>
          <t>Combo Full Top HD sobe taxa de adesão no valor de R$ 30 indevidamente.</t>
        </is>
      </c>
      <c r="AH47" s="19" t="inlineStr">
        <is>
          <t>Nenhum.</t>
        </is>
      </c>
      <c r="AI47" s="19" t="inlineStr">
        <is>
          <t>NÃO</t>
        </is>
      </c>
      <c r="AJ47" s="19" t="inlineStr">
        <is>
          <t>00:00:00</t>
        </is>
      </c>
      <c r="AK47" s="19" t="n"/>
      <c r="AL47" s="19" t="inlineStr">
        <is>
          <t>SPW – GV</t>
        </is>
      </c>
      <c r="AM47" s="15" t="n"/>
      <c r="AN47" s="15" t="n"/>
      <c r="AO47" s="15" t="n"/>
      <c r="AP47" s="15" t="n"/>
      <c r="AQ47" s="19" t="n"/>
      <c r="AR47" s="19" t="n"/>
      <c r="AS47" s="19" t="n"/>
      <c r="AT47" s="19" t="n"/>
      <c r="AU47" s="19" t="n"/>
      <c r="AV47" s="19" t="inlineStr">
        <is>
          <t>Sim</t>
        </is>
      </c>
      <c r="AW47" s="13" t="n">
        <v>43161.6296412037</v>
      </c>
      <c r="AX47" s="19" t="n"/>
      <c r="AY47" s="19" t="n"/>
      <c r="AZ47" s="6">
        <f>IF(L47="","",DATE(YEAR(L47),MONTH(L47),DAY(L47)))</f>
        <v/>
      </c>
      <c r="BA47" s="6">
        <f>IF(AM47="","",DATE(YEAR(AM47),MONTH(AM47),DAY(AM47)))</f>
        <v/>
      </c>
      <c r="BB47" s="6">
        <f>IF(AO47="","",DATE(YEAR(AO47),MONTH(AO47),DAY(AO47)))</f>
        <v/>
      </c>
      <c r="BC47" s="6">
        <f>IF(AN47="","",DATE(YEAR(AN47),MONTH(AN47),DAY(AN47)))</f>
        <v/>
      </c>
      <c r="BD47" s="6">
        <f>IF(AP47="","",DATE(YEAR(AP47),MONTH(AP47),DAY(AP47)))</f>
        <v/>
      </c>
    </row>
    <row r="48" hidden="1">
      <c r="B48" s="17" t="inlineStr">
        <is>
          <t>IR793403</t>
        </is>
      </c>
      <c r="C48" s="18" t="inlineStr">
        <is>
          <t>Sky livre dentro da região recebendo Bundle de canais abertos 15 Dias e Globo sem fim de vigência</t>
        </is>
      </c>
      <c r="D48" s="16" t="inlineStr">
        <is>
          <t>Sky livre dentro da região recebendo Bundle de canais abertos 15 Dias e Globo sem fim de vigência
Usuário informa que os clientes Sky Livre dentro da região de Blackout com Rec. Smart 15D + Futebol recebe Bundle de canais abertos 15 dias e Globo sem fim de vigência</t>
        </is>
      </c>
      <c r="E48" s="19" t="inlineStr">
        <is>
          <t>Fechado</t>
        </is>
      </c>
      <c r="F48" s="19" t="inlineStr">
        <is>
          <t>INATIVO</t>
        </is>
      </c>
      <c r="G48" s="19" t="inlineStr">
        <is>
          <t>3 - Médio</t>
        </is>
      </c>
      <c r="H48" s="19" t="inlineStr">
        <is>
          <t>Incidente</t>
        </is>
      </c>
      <c r="I48" s="20" t="n">
        <v>0</v>
      </c>
      <c r="J48" s="20" t="n">
        <v>0</v>
      </c>
      <c r="K48" s="19" t="inlineStr">
        <is>
          <t>FORA DO SLA</t>
        </is>
      </c>
      <c r="L48" s="13" t="n">
        <v>43151.59989583334</v>
      </c>
      <c r="M48" s="13" t="n"/>
      <c r="N48" s="19" t="inlineStr">
        <is>
          <t>SLA PARADO</t>
        </is>
      </c>
      <c r="O48" s="13" t="n">
        <v>43159.42291666667</v>
      </c>
      <c r="P48" s="13" t="n">
        <v>43165.70835648148</v>
      </c>
      <c r="Q48" s="14" t="inlineStr">
        <is>
          <t>Rafael Aparecido Alves</t>
        </is>
      </c>
      <c r="R48" s="14" t="n"/>
      <c r="S48" s="14" t="inlineStr">
        <is>
          <t>Jefferson Nascimento</t>
        </is>
      </c>
      <c r="T48" s="14" t="inlineStr">
        <is>
          <t>PROJECT ROOM</t>
        </is>
      </c>
      <c r="U48" s="14" t="inlineStr">
        <is>
          <t>Renato Benicio da Silva</t>
        </is>
      </c>
      <c r="V48" s="14" t="inlineStr">
        <is>
          <t>INCIDENTE FILHO</t>
        </is>
      </c>
      <c r="W48" s="18" t="inlineStr">
        <is>
          <t>SISTEMAS NOHS</t>
        </is>
      </c>
      <c r="X48" s="18" t="inlineStr">
        <is>
          <t>OPERAÇÕES CAMPO</t>
        </is>
      </c>
      <c r="Y48" s="18" t="inlineStr">
        <is>
          <t>ENVIO DE SINAL/COMANDOS</t>
        </is>
      </c>
      <c r="Z48" s="18" t="inlineStr">
        <is>
          <t>FALHA FUNCIONAL</t>
        </is>
      </c>
      <c r="AA48" s="19" t="n"/>
      <c r="AB48" s="19" t="inlineStr">
        <is>
          <t>0:04:38</t>
        </is>
      </c>
      <c r="AC48" s="19" t="n"/>
      <c r="AD48" s="19" t="inlineStr">
        <is>
          <t>Supply Chain e Engenharia de Equipamentos</t>
        </is>
      </c>
      <c r="AE48" s="19" t="inlineStr">
        <is>
          <t>Telefone</t>
        </is>
      </c>
      <c r="AF48" s="19" t="inlineStr">
        <is>
          <t>Incidente filho do IR793404. Mesma causa raíz, já tratado.</t>
        </is>
      </c>
      <c r="AG48" s="19" t="inlineStr">
        <is>
          <t>Sky livre dentro da região recebendo Bundle de canais abertos 15 Dias e Globo sem fim de vigência.</t>
        </is>
      </c>
      <c r="AH48" s="19" t="inlineStr">
        <is>
          <t>Nenhum</t>
        </is>
      </c>
      <c r="AI48" s="19" t="inlineStr">
        <is>
          <t>NÃO</t>
        </is>
      </c>
      <c r="AJ48" s="19" t="inlineStr">
        <is>
          <t>00:00:00</t>
        </is>
      </c>
      <c r="AK48" s="19" t="n"/>
      <c r="AL48" s="19" t="inlineStr">
        <is>
          <t>SIEBEL 8</t>
        </is>
      </c>
      <c r="AM48" s="15" t="n"/>
      <c r="AN48" s="15" t="n"/>
      <c r="AO48" s="15" t="n"/>
      <c r="AP48" s="15" t="n"/>
      <c r="AQ48" s="19" t="n"/>
      <c r="AR48" s="19" t="inlineStr">
        <is>
          <t>IR793404</t>
        </is>
      </c>
      <c r="AS48" s="19" t="n"/>
      <c r="AT48" s="19" t="n"/>
      <c r="AU48" s="19" t="n"/>
      <c r="AV48" s="19" t="inlineStr">
        <is>
          <t>Sim</t>
        </is>
      </c>
      <c r="AW48" s="13" t="n">
        <v>43165.70835648148</v>
      </c>
      <c r="AX48" s="19" t="inlineStr">
        <is>
          <t>18.0094.MK-Alteração período de FTA – Recargas</t>
        </is>
      </c>
      <c r="AY48" s="19" t="inlineStr">
        <is>
          <t>Eduardo Cesar de Melo</t>
        </is>
      </c>
      <c r="AZ48" s="6">
        <f>IF(L48="","",DATE(YEAR(L48),MONTH(L48),DAY(L48)))</f>
        <v/>
      </c>
      <c r="BA48" s="6">
        <f>IF(AM48="","",DATE(YEAR(AM48),MONTH(AM48),DAY(AM48)))</f>
        <v/>
      </c>
      <c r="BB48" s="6">
        <f>IF(AO48="","",DATE(YEAR(AO48),MONTH(AO48),DAY(AO48)))</f>
        <v/>
      </c>
      <c r="BC48" s="6">
        <f>IF(AN48="","",DATE(YEAR(AN48),MONTH(AN48),DAY(AN48)))</f>
        <v/>
      </c>
      <c r="BD48" s="6">
        <f>IF(AP48="","",DATE(YEAR(AP48),MONTH(AP48),DAY(AP48)))</f>
        <v/>
      </c>
    </row>
    <row r="49" hidden="1">
      <c r="B49" s="17" t="inlineStr">
        <is>
          <t>IR793404</t>
        </is>
      </c>
      <c r="C49" s="18" t="inlineStr">
        <is>
          <t>Sky Livre dentro da Região recebendo bundle de canais abertos 15 dias e Globo sem Fim de Vigencia.</t>
        </is>
      </c>
      <c r="D49" s="18" t="inlineStr">
        <is>
          <t>Usuário informa que os clientes Sky Livre dentro da região de Blackout com Rec. Smart 15D + Futebol recebe Bundle de canais abertos 15 dias e Globo sem fim de vigência.</t>
        </is>
      </c>
      <c r="E49" s="19" t="inlineStr">
        <is>
          <t>Fechado</t>
        </is>
      </c>
      <c r="F49" s="19" t="inlineStr">
        <is>
          <t>INATIVO</t>
        </is>
      </c>
      <c r="G49" s="19" t="inlineStr">
        <is>
          <t>3 - Médio</t>
        </is>
      </c>
      <c r="H49" s="19" t="inlineStr">
        <is>
          <t>Incidente</t>
        </is>
      </c>
      <c r="I49" s="20" t="n">
        <v>0</v>
      </c>
      <c r="J49" s="20" t="n">
        <v>0</v>
      </c>
      <c r="K49" s="19" t="inlineStr">
        <is>
          <t>DENTRO DO SLA</t>
        </is>
      </c>
      <c r="L49" s="13" t="n">
        <v>43151.6018287037</v>
      </c>
      <c r="M49" s="13" t="n"/>
      <c r="N49" s="19" t="inlineStr">
        <is>
          <t>SLA PARADO</t>
        </is>
      </c>
      <c r="O49" s="13" t="n">
        <v>43153.72340277778</v>
      </c>
      <c r="P49" s="13" t="n">
        <v>43165.70833333334</v>
      </c>
      <c r="Q49" s="14" t="inlineStr">
        <is>
          <t>Rafael Aparecido Alves</t>
        </is>
      </c>
      <c r="R49" s="14" t="n"/>
      <c r="S49" s="14" t="inlineStr">
        <is>
          <t>Jefferson Nascimento</t>
        </is>
      </c>
      <c r="T49" s="14" t="inlineStr">
        <is>
          <t>PROJECT ROOM</t>
        </is>
      </c>
      <c r="U49" s="14" t="inlineStr">
        <is>
          <t>Renato Benicio da Silva</t>
        </is>
      </c>
      <c r="V49" s="14" t="inlineStr">
        <is>
          <t>RESOLVIDO APÓS IMPLANTAÇÃO DE RM</t>
        </is>
      </c>
      <c r="W49" s="18" t="inlineStr">
        <is>
          <t>SISTEMAS NOHS</t>
        </is>
      </c>
      <c r="X49" s="18" t="inlineStr">
        <is>
          <t>OPERAÇÕES CAMPO</t>
        </is>
      </c>
      <c r="Y49" s="18" t="inlineStr">
        <is>
          <t>ENVIO DE SINAL/COMANDOS</t>
        </is>
      </c>
      <c r="Z49" s="18" t="inlineStr">
        <is>
          <t>FALHA FUNCIONAL</t>
        </is>
      </c>
      <c r="AA49" s="19" t="n"/>
      <c r="AB49" s="19" t="inlineStr">
        <is>
          <t>0:05:11</t>
        </is>
      </c>
      <c r="AC49" s="19" t="n"/>
      <c r="AD49" s="19" t="inlineStr">
        <is>
          <t>Supply Chain e Engenharia de Equipamentos</t>
        </is>
      </c>
      <c r="AE49" s="19" t="inlineStr">
        <is>
          <t>Telefone</t>
        </is>
      </c>
      <c r="AF49" s="20" t="inlineStr">
        <is>
          <t>Re-Import do Workflow e restart da aplicação.
Obs.: Backlog tratado em 22/02</t>
        </is>
      </c>
      <c r="AG49" s="20" t="inlineStr">
        <is>
          <t xml:space="preserve">Após a análise do incidente IR793404, verificamos que a falha ocorria pelos motivos abaixo:
•   Intermitência do Workflow SKY Prod Parametro WF. 
</t>
        </is>
      </c>
      <c r="AH49" s="19" t="inlineStr">
        <is>
          <t>Bundle de Canais Abertos e Globo sendo concedida indevidamente para clientes de regiões fora do blackout</t>
        </is>
      </c>
      <c r="AI49" s="19" t="inlineStr">
        <is>
          <t>NÃO</t>
        </is>
      </c>
      <c r="AJ49" s="19" t="inlineStr">
        <is>
          <t>00:00:00</t>
        </is>
      </c>
      <c r="AK49" s="19" t="n"/>
      <c r="AL49" s="19" t="inlineStr">
        <is>
          <t>SIEBEL 8</t>
        </is>
      </c>
      <c r="AM49" s="15" t="n"/>
      <c r="AN49" s="15" t="n"/>
      <c r="AO49" s="15" t="n"/>
      <c r="AP49" s="15" t="n"/>
      <c r="AQ49" s="19" t="n"/>
      <c r="AR49" s="19" t="n"/>
      <c r="AS49" s="19" t="n"/>
      <c r="AT49" s="19" t="n"/>
      <c r="AU49" s="19" t="n"/>
      <c r="AV49" s="19" t="inlineStr">
        <is>
          <t>Não</t>
        </is>
      </c>
      <c r="AW49" s="13" t="n">
        <v>43165.70834490741</v>
      </c>
      <c r="AX49" s="19" t="inlineStr">
        <is>
          <t>18.0094.MK-Alteração período de FTA – Recargas</t>
        </is>
      </c>
      <c r="AY49" s="19" t="inlineStr">
        <is>
          <t>Eduardo Cesar de Melo</t>
        </is>
      </c>
      <c r="AZ49" s="6">
        <f>IF(L49="","",DATE(YEAR(L49),MONTH(L49),DAY(L49)))</f>
        <v/>
      </c>
      <c r="BA49" s="6">
        <f>IF(AM49="","",DATE(YEAR(AM49),MONTH(AM49),DAY(AM49)))</f>
        <v/>
      </c>
      <c r="BB49" s="6">
        <f>IF(AO49="","",DATE(YEAR(AO49),MONTH(AO49),DAY(AO49)))</f>
        <v/>
      </c>
      <c r="BC49" s="6">
        <f>IF(AN49="","",DATE(YEAR(AN49),MONTH(AN49),DAY(AN49)))</f>
        <v/>
      </c>
      <c r="BD49" s="6">
        <f>IF(AP49="","",DATE(YEAR(AP49),MONTH(AP49),DAY(AP49)))</f>
        <v/>
      </c>
    </row>
    <row r="50" hidden="1">
      <c r="B50" s="17" t="inlineStr">
        <is>
          <t>IR793645</t>
        </is>
      </c>
      <c r="C50" s="18" t="inlineStr">
        <is>
          <t>Cliente PayTV sem cobrança da taxa de adesão R$ 30,00</t>
        </is>
      </c>
      <c r="D50" s="16" t="inlineStr">
        <is>
          <t xml:space="preserve">Área:   Faturamento;
Arquitetura:   NOHS;
Caracteristica do Incidente:   Bug/Backlog;
Processo:   Faturamento;
Impacto:   Cliente/Anatel/Procon;
Qtda de Clientes (estimado):   -
Valor (estimado):   -
Impacto Operação:   Alto
Atividade:   Discrepancia
Descrição:   Identificamos cliente PayTV sem cobrança da nova taxa de adesão R$ 30,00, desse modo não havendo cobrança para o cliente. Associar ao projeto  17.0841.MK-Nova taxa R$ 30 PayTV pós pago.
</t>
        </is>
      </c>
      <c r="E50" s="19" t="inlineStr">
        <is>
          <t>Fechado</t>
        </is>
      </c>
      <c r="F50" s="19" t="inlineStr">
        <is>
          <t>INATIVO</t>
        </is>
      </c>
      <c r="G50" s="19" t="inlineStr">
        <is>
          <t>4 - Baixo</t>
        </is>
      </c>
      <c r="H50" s="19" t="inlineStr">
        <is>
          <t>Incidente</t>
        </is>
      </c>
      <c r="I50" s="20" t="n">
        <v>0</v>
      </c>
      <c r="J50" s="20" t="n">
        <v>1</v>
      </c>
      <c r="K50" s="19" t="inlineStr">
        <is>
          <t>DENTRO DO SLA</t>
        </is>
      </c>
      <c r="L50" s="13" t="n">
        <v>43152.63168981481</v>
      </c>
      <c r="M50" s="13" t="n"/>
      <c r="N50" s="19" t="inlineStr">
        <is>
          <t>SLA PARADO</t>
        </is>
      </c>
      <c r="O50" s="13" t="n">
        <v>43154.69055555556</v>
      </c>
      <c r="P50" s="13" t="n">
        <v>43166.69056712963</v>
      </c>
      <c r="Q50" s="14" t="inlineStr">
        <is>
          <t>Guilherme Coelho Silva</t>
        </is>
      </c>
      <c r="R50" s="14" t="n"/>
      <c r="S50" s="14" t="inlineStr">
        <is>
          <t>Guilherme Coelho Silva</t>
        </is>
      </c>
      <c r="T50" s="14" t="inlineStr">
        <is>
          <t>PROJECT ROOM</t>
        </is>
      </c>
      <c r="U50" s="14" t="inlineStr">
        <is>
          <t>Daniel In</t>
        </is>
      </c>
      <c r="V50" s="14" t="inlineStr">
        <is>
          <t>ORIENTAÇÃO AO USUÁRIO</t>
        </is>
      </c>
      <c r="W50" s="18" t="inlineStr">
        <is>
          <t>SISTEMAS NOHS</t>
        </is>
      </c>
      <c r="X50" s="18" t="inlineStr">
        <is>
          <t>FINANCEIRO</t>
        </is>
      </c>
      <c r="Y50" s="18" t="inlineStr">
        <is>
          <t>TARIFAÇÃO CLIENTES</t>
        </is>
      </c>
      <c r="Z50" s="18" t="inlineStr">
        <is>
          <t>FALHA FUNCIONAL</t>
        </is>
      </c>
      <c r="AA50" s="19" t="n"/>
      <c r="AB50" s="19" t="inlineStr">
        <is>
          <t>0:18:16</t>
        </is>
      </c>
      <c r="AC50" s="19" t="n"/>
      <c r="AD50" s="19" t="inlineStr">
        <is>
          <t>Finanças e SAS</t>
        </is>
      </c>
      <c r="AE50" s="19" t="inlineStr">
        <is>
          <t>Telefone</t>
        </is>
      </c>
      <c r="AF50" s="19" t="inlineStr">
        <is>
          <t>Conforme alinhado com o Guilherme, estamos resolvendo o incidente novamente como orientação ao usuário. A reabertura é indevida. Favor olhar anexos com evidência de solução.</t>
        </is>
      </c>
      <c r="AG50" s="19" t="inlineStr">
        <is>
          <t>Cliente PayTV sem cobrança da taxa de adesão R$ 30,00</t>
        </is>
      </c>
      <c r="AH50" s="19" t="inlineStr">
        <is>
          <t>Nenhum</t>
        </is>
      </c>
      <c r="AI50" s="19" t="inlineStr">
        <is>
          <t>SIM</t>
        </is>
      </c>
      <c r="AJ50" s="19" t="inlineStr">
        <is>
          <t>00:00:00</t>
        </is>
      </c>
      <c r="AK50" s="19" t="inlineStr">
        <is>
          <t>FATURAMENTO.Tarifação de produto/serviço</t>
        </is>
      </c>
      <c r="AL50" s="19" t="inlineStr">
        <is>
          <t>SPW – GV</t>
        </is>
      </c>
      <c r="AM50" s="15" t="n"/>
      <c r="AN50" s="15" t="n"/>
      <c r="AO50" s="15" t="n"/>
      <c r="AP50" s="15" t="n"/>
      <c r="AQ50" s="19" t="n"/>
      <c r="AR50" s="19" t="n"/>
      <c r="AS50" s="19" t="n"/>
      <c r="AT50" s="19" t="n"/>
      <c r="AU50" s="19" t="n"/>
      <c r="AV50" s="19" t="inlineStr">
        <is>
          <t>Sim</t>
        </is>
      </c>
      <c r="AW50" s="13" t="n">
        <v>43166.69056712963</v>
      </c>
      <c r="AX50" s="19" t="inlineStr">
        <is>
          <t>17.0841.MK-Nova taxa R$ 30 PayTV pós pago</t>
        </is>
      </c>
      <c r="AY50" s="19" t="inlineStr">
        <is>
          <t>Eduardo Cesar de Melo</t>
        </is>
      </c>
      <c r="AZ50" s="6">
        <f>IF(L50="","",DATE(YEAR(L50),MONTH(L50),DAY(L50)))</f>
        <v/>
      </c>
      <c r="BA50" s="6">
        <f>IF(AM50="","",DATE(YEAR(AM50),MONTH(AM50),DAY(AM50)))</f>
        <v/>
      </c>
      <c r="BB50" s="6">
        <f>IF(AO50="","",DATE(YEAR(AO50),MONTH(AO50),DAY(AO50)))</f>
        <v/>
      </c>
      <c r="BC50" s="6">
        <f>IF(AN50="","",DATE(YEAR(AN50),MONTH(AN50),DAY(AN50)))</f>
        <v/>
      </c>
      <c r="BD50" s="6">
        <f>IF(AP50="","",DATE(YEAR(AP50),MONTH(AP50),DAY(AP50)))</f>
        <v/>
      </c>
    </row>
    <row r="51" hidden="1">
      <c r="B51" s="17" t="inlineStr">
        <is>
          <t>IR793934</t>
        </is>
      </c>
      <c r="C51" s="18" t="inlineStr">
        <is>
          <t>Proposta de BL isento de taxa de adesão.</t>
        </is>
      </c>
      <c r="D51" s="18" t="inlineStr">
        <is>
          <t>SPW, deveria estar com formas de pagamento nenhum, para taxa de adesão BL isenta.</t>
        </is>
      </c>
      <c r="E51" s="19" t="inlineStr">
        <is>
          <t>Fechado</t>
        </is>
      </c>
      <c r="F51" s="19" t="inlineStr">
        <is>
          <t>INATIVO</t>
        </is>
      </c>
      <c r="G51" s="19" t="inlineStr">
        <is>
          <t>3 - Médio</t>
        </is>
      </c>
      <c r="H51" s="19" t="inlineStr">
        <is>
          <t>Incidente</t>
        </is>
      </c>
      <c r="I51" s="20" t="n">
        <v>0</v>
      </c>
      <c r="J51" s="20" t="n">
        <v>0</v>
      </c>
      <c r="K51" s="19" t="inlineStr">
        <is>
          <t>DENTRO DO SLA</t>
        </is>
      </c>
      <c r="L51" s="13" t="n">
        <v>43153.69495370371</v>
      </c>
      <c r="M51" s="13" t="n"/>
      <c r="N51" s="19" t="inlineStr">
        <is>
          <t>SLA PARADO</t>
        </is>
      </c>
      <c r="O51" s="13" t="n">
        <v>43153.79030092592</v>
      </c>
      <c r="P51" s="13" t="n">
        <v>43165.70833333334</v>
      </c>
      <c r="Q51" s="14" t="inlineStr">
        <is>
          <t>Tatiane Aparecida Moreira</t>
        </is>
      </c>
      <c r="R51" s="14" t="n"/>
      <c r="S51" s="14" t="inlineStr">
        <is>
          <t>Thais Miranda</t>
        </is>
      </c>
      <c r="T51" s="14" t="inlineStr">
        <is>
          <t>PROJECT ROOM</t>
        </is>
      </c>
      <c r="U51" s="14" t="inlineStr">
        <is>
          <t>Cecília Oliveira</t>
        </is>
      </c>
      <c r="V51" s="14" t="inlineStr">
        <is>
          <t>FALHA NÃO REPRODUZIDA</t>
        </is>
      </c>
      <c r="W51" s="18" t="inlineStr">
        <is>
          <t>SISTEMAS NOHS</t>
        </is>
      </c>
      <c r="X51" s="18" t="inlineStr">
        <is>
          <t>FINANCEIRO</t>
        </is>
      </c>
      <c r="Y51" s="18" t="inlineStr">
        <is>
          <t>COBRANÇA CLIENTES</t>
        </is>
      </c>
      <c r="Z51" s="18" t="inlineStr">
        <is>
          <t>FALHA FUNCIONAL</t>
        </is>
      </c>
      <c r="AA51" s="19" t="n"/>
      <c r="AB51" s="19" t="inlineStr">
        <is>
          <t>0:16:14</t>
        </is>
      </c>
      <c r="AC51" s="19" t="n"/>
      <c r="AD51" s="19" t="inlineStr">
        <is>
          <t>Comercial e Operações</t>
        </is>
      </c>
      <c r="AE51" s="19" t="inlineStr">
        <is>
          <t>Telefone</t>
        </is>
      </c>
      <c r="AF51" s="19" t="inlineStr">
        <is>
          <t>Falha não reproduzida. Projeto será implantado em produção apenas dia 22~23/2.</t>
        </is>
      </c>
      <c r="AG51" s="19" t="inlineStr">
        <is>
          <t xml:space="preserve">SPW, deveria estar com formas de pagamento nenhum, para taxa de adesão BL isenta. </t>
        </is>
      </c>
      <c r="AH51" s="19" t="inlineStr">
        <is>
          <t>Nenhum.</t>
        </is>
      </c>
      <c r="AI51" s="19" t="inlineStr">
        <is>
          <t>NÃO</t>
        </is>
      </c>
      <c r="AJ51" s="19" t="inlineStr">
        <is>
          <t>00:00:00</t>
        </is>
      </c>
      <c r="AK51" s="19" t="inlineStr">
        <is>
          <t>OUTROS.Outros</t>
        </is>
      </c>
      <c r="AL51" s="19" t="inlineStr">
        <is>
          <t>SPW – GV</t>
        </is>
      </c>
      <c r="AM51" s="15" t="n"/>
      <c r="AN51" s="15" t="n"/>
      <c r="AO51" s="15" t="n"/>
      <c r="AP51" s="15" t="n"/>
      <c r="AQ51" s="19" t="n"/>
      <c r="AR51" s="19" t="n"/>
      <c r="AS51" s="19" t="n"/>
      <c r="AT51" s="19" t="n"/>
      <c r="AU51" s="19" t="n"/>
      <c r="AV51" s="19" t="inlineStr">
        <is>
          <t>Sim</t>
        </is>
      </c>
      <c r="AW51" s="13" t="n">
        <v>43165.70834490741</v>
      </c>
      <c r="AX51" s="19" t="inlineStr">
        <is>
          <t>18.0099.BL-Isenção da Taxa BL 2MB</t>
        </is>
      </c>
      <c r="AY51" s="19" t="inlineStr">
        <is>
          <t>Eduardo Cesar de Melo</t>
        </is>
      </c>
      <c r="AZ51" s="6">
        <f>IF(L51="","",DATE(YEAR(L51),MONTH(L51),DAY(L51)))</f>
        <v/>
      </c>
      <c r="BA51" s="6">
        <f>IF(AM51="","",DATE(YEAR(AM51),MONTH(AM51),DAY(AM51)))</f>
        <v/>
      </c>
      <c r="BB51" s="6">
        <f>IF(AO51="","",DATE(YEAR(AO51),MONTH(AO51),DAY(AO51)))</f>
        <v/>
      </c>
      <c r="BC51" s="6">
        <f>IF(AN51="","",DATE(YEAR(AN51),MONTH(AN51),DAY(AN51)))</f>
        <v/>
      </c>
      <c r="BD51" s="6">
        <f>IF(AP51="","",DATE(YEAR(AP51),MONTH(AP51),DAY(AP51)))</f>
        <v/>
      </c>
    </row>
    <row r="52" hidden="1">
      <c r="B52" s="17" t="inlineStr">
        <is>
          <t>IR793957</t>
        </is>
      </c>
      <c r="C52" s="18" t="inlineStr">
        <is>
          <t>SPWEB GV SOMENTE COM OPÇÃO POS NA ADESÃO  - CCS SUPORT</t>
        </is>
      </c>
      <c r="D52" s="18" t="inlineStr">
        <is>
          <t>SPWeb apresenta como forma de pagamento somente a opção POS no combo Full top hd</t>
        </is>
      </c>
      <c r="E52" s="19" t="inlineStr">
        <is>
          <t>Fechado</t>
        </is>
      </c>
      <c r="F52" s="19" t="inlineStr">
        <is>
          <t>INATIVO</t>
        </is>
      </c>
      <c r="G52" s="19" t="inlineStr">
        <is>
          <t>3 - Médio</t>
        </is>
      </c>
      <c r="H52" s="19" t="inlineStr">
        <is>
          <t>Incidente</t>
        </is>
      </c>
      <c r="I52" s="20" t="n">
        <v>0</v>
      </c>
      <c r="J52" s="20" t="n">
        <v>0</v>
      </c>
      <c r="K52" s="19" t="inlineStr">
        <is>
          <t>DENTRO DO SLA</t>
        </is>
      </c>
      <c r="L52" s="13" t="n">
        <v>43153.72082175926</v>
      </c>
      <c r="M52" s="13" t="n"/>
      <c r="N52" s="19" t="inlineStr">
        <is>
          <t>SLA PARADO</t>
        </is>
      </c>
      <c r="O52" s="13" t="n">
        <v>43160.65008101852</v>
      </c>
      <c r="P52" s="13" t="n">
        <v>43172.65009259259</v>
      </c>
      <c r="Q52" s="14" t="inlineStr">
        <is>
          <t>Andreza Silva Alves de Aquino</t>
        </is>
      </c>
      <c r="R52" s="14" t="n"/>
      <c r="S52" s="14" t="inlineStr">
        <is>
          <t>Josias Souza</t>
        </is>
      </c>
      <c r="T52" s="14" t="inlineStr">
        <is>
          <t>PROJECT ROOM</t>
        </is>
      </c>
      <c r="U52" s="14" t="inlineStr">
        <is>
          <t>Daniel In</t>
        </is>
      </c>
      <c r="V52" s="14" t="inlineStr">
        <is>
          <t>ORIENTAÇÃO AO USUÁRIO</t>
        </is>
      </c>
      <c r="W52" s="18" t="inlineStr">
        <is>
          <t>SISTEMAS NOHS</t>
        </is>
      </c>
      <c r="X52" s="18" t="inlineStr">
        <is>
          <t>VENDAS E HABILITAÇÃO</t>
        </is>
      </c>
      <c r="Y52" s="18" t="inlineStr">
        <is>
          <t>PROPOSTA - PREENCHIMENTO</t>
        </is>
      </c>
      <c r="Z52" s="18" t="inlineStr">
        <is>
          <t>FALHA FUNCIONAL</t>
        </is>
      </c>
      <c r="AA52" s="19" t="n"/>
      <c r="AB52" s="19" t="inlineStr">
        <is>
          <t>0:04:20</t>
        </is>
      </c>
      <c r="AC52" s="19" t="n"/>
      <c r="AD52" s="19" t="inlineStr">
        <is>
          <t>Comercial e Operações</t>
        </is>
      </c>
      <c r="AE52" s="19" t="inlineStr">
        <is>
          <t>Telefone</t>
        </is>
      </c>
      <c r="AF52" s="19" t="inlineStr">
        <is>
          <t>O PDV V900667 está na condição que proíbe a forma de pagamento (NENHUM) para PDVs específicos e para todos os produtos em SpeedWeb. A RM do projeto é a RM 21251.</t>
        </is>
      </c>
      <c r="AG52" s="19" t="inlineStr">
        <is>
          <t>PDV não libera opção nenhum.</t>
        </is>
      </c>
      <c r="AH52" s="19" t="inlineStr">
        <is>
          <t>Nenhum.</t>
        </is>
      </c>
      <c r="AI52" s="19" t="inlineStr">
        <is>
          <t>NÃO</t>
        </is>
      </c>
      <c r="AJ52" s="19" t="inlineStr">
        <is>
          <t>00:00:00</t>
        </is>
      </c>
      <c r="AK52" s="19" t="inlineStr">
        <is>
          <t>OUTROS.Outros</t>
        </is>
      </c>
      <c r="AL52" s="19" t="inlineStr">
        <is>
          <t>SPW – GV</t>
        </is>
      </c>
      <c r="AM52" s="15" t="n"/>
      <c r="AN52" s="15" t="n"/>
      <c r="AO52" s="15" t="n"/>
      <c r="AP52" s="15" t="n"/>
      <c r="AQ52" s="19" t="n"/>
      <c r="AR52" s="19" t="n"/>
      <c r="AS52" s="19" t="n"/>
      <c r="AT52" s="19" t="n"/>
      <c r="AU52" s="19" t="n"/>
      <c r="AV52" s="19" t="inlineStr">
        <is>
          <t>Não</t>
        </is>
      </c>
      <c r="AW52" s="13" t="n">
        <v>43172.65009259259</v>
      </c>
      <c r="AX52" s="19" t="inlineStr">
        <is>
          <t>17.0841.MK-Nova taxa R$ 30 PayTV pós pago</t>
        </is>
      </c>
      <c r="AY52" s="19" t="inlineStr">
        <is>
          <t>Eduardo Cesar de Melo</t>
        </is>
      </c>
      <c r="AZ52" s="6">
        <f>IF(L52="","",DATE(YEAR(L52),MONTH(L52),DAY(L52)))</f>
        <v/>
      </c>
      <c r="BA52" s="6">
        <f>IF(AM52="","",DATE(YEAR(AM52),MONTH(AM52),DAY(AM52)))</f>
        <v/>
      </c>
      <c r="BB52" s="6">
        <f>IF(AO52="","",DATE(YEAR(AO52),MONTH(AO52),DAY(AO52)))</f>
        <v/>
      </c>
      <c r="BC52" s="6">
        <f>IF(AN52="","",DATE(YEAR(AN52),MONTH(AN52),DAY(AN52)))</f>
        <v/>
      </c>
      <c r="BD52" s="6">
        <f>IF(AP52="","",DATE(YEAR(AP52),MONTH(AP52),DAY(AP52)))</f>
        <v/>
      </c>
    </row>
    <row r="53" hidden="1">
      <c r="B53" s="17" t="inlineStr">
        <is>
          <t>IR794164</t>
        </is>
      </c>
      <c r="C53" s="18" t="inlineStr">
        <is>
          <t>Valores divergentes da promoção de carnaval</t>
        </is>
      </c>
      <c r="D53" s="16" t="inlineStr">
        <is>
          <t xml:space="preserve">Cliente primeira mensalidade adquiriu o produto participante da promoção de carnaval (vigencia: 06/02 a 19/02) no dia 14/02, onde o mesmo deveria ter descontos de acordo com a promoção, o desconto entrou porém com valor indevido. Por favor, solicito que seja analisado o processo a ponto de diagnosticar a origem do problema, aplicar a correção da causa raiz. Segue evidência.
</t>
        </is>
      </c>
      <c r="E53" s="19" t="inlineStr">
        <is>
          <t>Fechado</t>
        </is>
      </c>
      <c r="F53" s="19" t="inlineStr">
        <is>
          <t>INATIVO</t>
        </is>
      </c>
      <c r="G53" s="19" t="inlineStr">
        <is>
          <t>4 - Baixo</t>
        </is>
      </c>
      <c r="H53" s="19" t="inlineStr">
        <is>
          <t>Incidente</t>
        </is>
      </c>
      <c r="I53" s="20" t="n">
        <v>0</v>
      </c>
      <c r="J53" s="20" t="n">
        <v>1</v>
      </c>
      <c r="K53" s="19" t="inlineStr">
        <is>
          <t>DENTRO DO SLA</t>
        </is>
      </c>
      <c r="L53" s="13" t="n">
        <v>43154.62511574074</v>
      </c>
      <c r="M53" s="13" t="n"/>
      <c r="N53" s="19" t="inlineStr">
        <is>
          <t>SLA PARADO</t>
        </is>
      </c>
      <c r="O53" s="13" t="n">
        <v>43159.64728009259</v>
      </c>
      <c r="P53" s="13" t="n">
        <v>43171.64729166667</v>
      </c>
      <c r="Q53" s="14" t="inlineStr">
        <is>
          <t>Romário Moraes Macedo de Oliveira</t>
        </is>
      </c>
      <c r="R53" s="14" t="n"/>
      <c r="S53" s="14" t="inlineStr">
        <is>
          <t>Romário Moraes Macedo de Oliveira</t>
        </is>
      </c>
      <c r="T53" s="14" t="inlineStr">
        <is>
          <t>PROJECT ROOM</t>
        </is>
      </c>
      <c r="U53" s="14" t="inlineStr">
        <is>
          <t>Cecília Oliveira</t>
        </is>
      </c>
      <c r="V53" s="14" t="inlineStr">
        <is>
          <t>ORIENTAÇÃO AO USUÁRIO</t>
        </is>
      </c>
      <c r="W53" s="18" t="inlineStr">
        <is>
          <t>SISTEMAS NOHS</t>
        </is>
      </c>
      <c r="X53" s="18" t="inlineStr">
        <is>
          <t>FINANCEIRO</t>
        </is>
      </c>
      <c r="Y53" s="18" t="inlineStr">
        <is>
          <t>OFERTAS/DESCONTOS</t>
        </is>
      </c>
      <c r="Z53" s="18" t="inlineStr">
        <is>
          <t>FALHA FUNCIONAL</t>
        </is>
      </c>
      <c r="AA53" s="19" t="n"/>
      <c r="AB53" s="19" t="inlineStr">
        <is>
          <t>0:09:30</t>
        </is>
      </c>
      <c r="AC53" s="19" t="n"/>
      <c r="AD53" s="19" t="inlineStr">
        <is>
          <t>Finanças e SAS</t>
        </is>
      </c>
      <c r="AE53" s="19" t="inlineStr">
        <is>
          <t>Telefone</t>
        </is>
      </c>
      <c r="AF53" s="20" t="inlineStr">
        <is>
          <t>Conforme conversamos, sistemicamente o sistema considera o produto com os preços atualizados a partir da habilitação, e não da data da venda. Esse problema já era esperado e será tratado via Backoffice, conforme alinhamento feito com a área de negócios. Estou encerrando o incidente novamente.</t>
        </is>
      </c>
      <c r="AG53" s="19" t="inlineStr">
        <is>
          <t xml:space="preserve">Valores divergentes da promoção de carnaval </t>
        </is>
      </c>
      <c r="AH53" s="19" t="inlineStr">
        <is>
          <t>Nenhum</t>
        </is>
      </c>
      <c r="AI53" s="19" t="inlineStr">
        <is>
          <t>SIM</t>
        </is>
      </c>
      <c r="AJ53" s="19" t="inlineStr">
        <is>
          <t>00:00:00</t>
        </is>
      </c>
      <c r="AK53" s="19" t="inlineStr">
        <is>
          <t>OUTROS.outros</t>
        </is>
      </c>
      <c r="AL53" s="19" t="inlineStr">
        <is>
          <t>SIEBEL 8</t>
        </is>
      </c>
      <c r="AM53" s="15" t="n"/>
      <c r="AN53" s="15" t="n"/>
      <c r="AO53" s="15" t="n"/>
      <c r="AP53" s="15" t="n"/>
      <c r="AQ53" s="19" t="n"/>
      <c r="AR53" s="19" t="n"/>
      <c r="AS53" s="19" t="n"/>
      <c r="AT53" s="19" t="n"/>
      <c r="AU53" s="19" t="n"/>
      <c r="AV53" s="19" t="inlineStr">
        <is>
          <t>Sim</t>
        </is>
      </c>
      <c r="AW53" s="13" t="n">
        <v>43171.64729166667</v>
      </c>
      <c r="AX53" s="19" t="inlineStr">
        <is>
          <t>18.0047.MK-Promoção Carnaval – Pós Pago</t>
        </is>
      </c>
      <c r="AY53" s="19" t="inlineStr">
        <is>
          <t>Eduardo Cesar de Melo</t>
        </is>
      </c>
      <c r="AZ53" s="6">
        <f>IF(L53="","",DATE(YEAR(L53),MONTH(L53),DAY(L53)))</f>
        <v/>
      </c>
      <c r="BA53" s="6">
        <f>IF(AM53="","",DATE(YEAR(AM53),MONTH(AM53),DAY(AM53)))</f>
        <v/>
      </c>
      <c r="BB53" s="6">
        <f>IF(AO53="","",DATE(YEAR(AO53),MONTH(AO53),DAY(AO53)))</f>
        <v/>
      </c>
      <c r="BC53" s="6">
        <f>IF(AN53="","",DATE(YEAR(AN53),MONTH(AN53),DAY(AN53)))</f>
        <v/>
      </c>
      <c r="BD53" s="6">
        <f>IF(AP53="","",DATE(YEAR(AP53),MONTH(AP53),DAY(AP53)))</f>
        <v/>
      </c>
    </row>
    <row r="54" hidden="1">
      <c r="B54" s="17" t="inlineStr">
        <is>
          <t>IR794640</t>
        </is>
      </c>
      <c r="C54" s="18" t="inlineStr">
        <is>
          <t>Novo produto Combate Básico SD</t>
        </is>
      </c>
      <c r="D54" s="16" t="inlineStr">
        <is>
          <t>Novo produto Combate Básico SD
venda duplicada para o mesmo produto, mas com faturável diferente e, vincular ao projeto 18.0056.MK-Novo produto Combate Básico SD.</t>
        </is>
      </c>
      <c r="E54" s="19" t="inlineStr">
        <is>
          <t>Fechado</t>
        </is>
      </c>
      <c r="F54" s="19" t="inlineStr">
        <is>
          <t>INATIVO</t>
        </is>
      </c>
      <c r="G54" s="19" t="inlineStr">
        <is>
          <t>4 - Baixo</t>
        </is>
      </c>
      <c r="H54" s="19" t="inlineStr">
        <is>
          <t>Incidente</t>
        </is>
      </c>
      <c r="I54" s="20" t="n">
        <v>0</v>
      </c>
      <c r="J54" s="20" t="n">
        <v>0</v>
      </c>
      <c r="K54" s="19" t="inlineStr">
        <is>
          <t>DENTRO DO SLA</t>
        </is>
      </c>
      <c r="L54" s="13" t="n">
        <v>43158.47116898148</v>
      </c>
      <c r="M54" s="13" t="n"/>
      <c r="N54" s="19" t="inlineStr">
        <is>
          <t>SLA PARADO</t>
        </is>
      </c>
      <c r="O54" s="13" t="n">
        <v>43158.50530092593</v>
      </c>
      <c r="P54" s="13" t="n">
        <v>43168.5053125</v>
      </c>
      <c r="Q54" s="14" t="inlineStr">
        <is>
          <t>Marcia Motta</t>
        </is>
      </c>
      <c r="R54" s="14" t="n"/>
      <c r="S54" s="14" t="inlineStr">
        <is>
          <t>Gabriel Inacio</t>
        </is>
      </c>
      <c r="T54" s="14" t="inlineStr">
        <is>
          <t>PROJECT ROOM</t>
        </is>
      </c>
      <c r="U54" s="14" t="inlineStr">
        <is>
          <t>Renato Benicio da Silva</t>
        </is>
      </c>
      <c r="V54" s="14" t="inlineStr">
        <is>
          <t>ORIENTAÇÃO AO USUÁRIO</t>
        </is>
      </c>
      <c r="W54" s="18" t="inlineStr">
        <is>
          <t>SISTEMAS NOHS</t>
        </is>
      </c>
      <c r="X54" s="18" t="inlineStr">
        <is>
          <t>VENDAS E HABILITAÇÃO</t>
        </is>
      </c>
      <c r="Y54" s="18" t="inlineStr">
        <is>
          <t>INCLUSÃO DE PRODUTO / EQPTO</t>
        </is>
      </c>
      <c r="Z54" s="18" t="inlineStr">
        <is>
          <t>FALHA FUNCIONAL</t>
        </is>
      </c>
      <c r="AA54" s="19" t="n"/>
      <c r="AB54" s="19" t="inlineStr">
        <is>
          <t>0:07:45</t>
        </is>
      </c>
      <c r="AC54" s="19" t="n"/>
      <c r="AD54" s="19" t="inlineStr">
        <is>
          <t>Clientes - Atendimento</t>
        </is>
      </c>
      <c r="AE54" s="19" t="inlineStr">
        <is>
          <t>Telefone</t>
        </is>
      </c>
      <c r="AF54" s="20" t="inlineStr">
        <is>
          <t>Trava de compatibilidade não está no escopo da área de negócios. 
Orientação ao usuário.</t>
        </is>
      </c>
      <c r="AG54" s="20" t="inlineStr">
        <is>
          <t xml:space="preserve">Novo produto Combate Básico SD
venda duplicada para o mesmo produto, mas com faturável diferente e, vincular ao projeto 18.0056.MK-Novo produto Combate Básico SD. </t>
        </is>
      </c>
      <c r="AH54" s="19" t="inlineStr">
        <is>
          <t>Nenhum</t>
        </is>
      </c>
      <c r="AI54" s="19" t="inlineStr">
        <is>
          <t>NÃO</t>
        </is>
      </c>
      <c r="AJ54" s="19" t="inlineStr">
        <is>
          <t>00:00:00</t>
        </is>
      </c>
      <c r="AK54" s="19" t="inlineStr">
        <is>
          <t>OUTROS.Outros</t>
        </is>
      </c>
      <c r="AL54" s="19" t="inlineStr">
        <is>
          <t>SIEBEL 8</t>
        </is>
      </c>
      <c r="AM54" s="15" t="n"/>
      <c r="AN54" s="15" t="n"/>
      <c r="AO54" s="15" t="n"/>
      <c r="AP54" s="15" t="n"/>
      <c r="AQ54" s="19" t="n"/>
      <c r="AR54" s="19" t="n"/>
      <c r="AS54" s="19" t="n"/>
      <c r="AT54" s="19" t="n"/>
      <c r="AU54" s="19" t="n"/>
      <c r="AV54" s="19" t="inlineStr">
        <is>
          <t>Sim</t>
        </is>
      </c>
      <c r="AW54" s="13" t="n">
        <v>43168.5053125</v>
      </c>
      <c r="AX54" s="19" t="inlineStr">
        <is>
          <t>18.0056.MK-Novo produto Combate Básico SD</t>
        </is>
      </c>
      <c r="AY54" s="19" t="inlineStr">
        <is>
          <t>Eduardo Cesar de Melo</t>
        </is>
      </c>
      <c r="AZ54" s="6">
        <f>IF(L54="","",DATE(YEAR(L54),MONTH(L54),DAY(L54)))</f>
        <v/>
      </c>
      <c r="BA54" s="6">
        <f>IF(AM54="","",DATE(YEAR(AM54),MONTH(AM54),DAY(AM54)))</f>
        <v/>
      </c>
      <c r="BB54" s="6">
        <f>IF(AO54="","",DATE(YEAR(AO54),MONTH(AO54),DAY(AO54)))</f>
        <v/>
      </c>
      <c r="BC54" s="6">
        <f>IF(AN54="","",DATE(YEAR(AN54),MONTH(AN54),DAY(AN54)))</f>
        <v/>
      </c>
      <c r="BD54" s="6">
        <f>IF(AP54="","",DATE(YEAR(AP54),MONTH(AP54),DAY(AP54)))</f>
        <v/>
      </c>
    </row>
    <row r="55" hidden="1">
      <c r="B55" s="17" t="inlineStr">
        <is>
          <t>IR796742</t>
        </is>
      </c>
      <c r="C55" s="18" t="inlineStr">
        <is>
          <t>Código 4 na globo &gt; Vacina PRQ-019 não incluindo produto</t>
        </is>
      </c>
      <c r="D55" s="18" t="inlineStr">
        <is>
          <t>Código 4 na globo &gt; Identificamos que clientes com direito a globo a vacina PRQ-019 não esta incluindo o produto no parque ocasionando rechamada no sac.</t>
        </is>
      </c>
      <c r="E55" s="19" t="inlineStr">
        <is>
          <t>Fechado</t>
        </is>
      </c>
      <c r="F55" s="19" t="inlineStr">
        <is>
          <t>INATIVO</t>
        </is>
      </c>
      <c r="G55" s="19" t="inlineStr">
        <is>
          <t>3 - Médio</t>
        </is>
      </c>
      <c r="H55" s="19" t="inlineStr">
        <is>
          <t>Incidente</t>
        </is>
      </c>
      <c r="I55" s="20" t="n">
        <v>0</v>
      </c>
      <c r="J55" s="20" t="n">
        <v>0</v>
      </c>
      <c r="K55" s="19" t="inlineStr">
        <is>
          <t>FORA DO SLA</t>
        </is>
      </c>
      <c r="L55" s="13" t="n">
        <v>43171.6279050926</v>
      </c>
      <c r="M55" s="13" t="n"/>
      <c r="N55" s="19" t="inlineStr">
        <is>
          <t>SLA PARADO</t>
        </is>
      </c>
      <c r="O55" s="13" t="n">
        <v>43188.69873842593</v>
      </c>
      <c r="P55" s="13" t="n">
        <v>43200.69873842593</v>
      </c>
      <c r="Q55" s="14" t="inlineStr">
        <is>
          <t>Vanesca da Silva Castro</t>
        </is>
      </c>
      <c r="R55" s="14" t="n"/>
      <c r="S55" s="14" t="inlineStr">
        <is>
          <t>Josias Souza</t>
        </is>
      </c>
      <c r="T55" s="14" t="inlineStr">
        <is>
          <t>PROJECT ROOM</t>
        </is>
      </c>
      <c r="U55" s="14" t="inlineStr">
        <is>
          <t>Ana Cristina de Freitas</t>
        </is>
      </c>
      <c r="V55" s="14" t="inlineStr">
        <is>
          <t>CONFIGURAÇÃO DE PARÂMETROS</t>
        </is>
      </c>
      <c r="W55" s="18" t="inlineStr">
        <is>
          <t>SISTEMAS NOHS</t>
        </is>
      </c>
      <c r="X55" s="18" t="inlineStr">
        <is>
          <t>OPERAÇÕES CAMPO</t>
        </is>
      </c>
      <c r="Y55" s="18" t="inlineStr">
        <is>
          <t>ENVIO DE SINAL/COMANDOS</t>
        </is>
      </c>
      <c r="Z55" s="18" t="inlineStr">
        <is>
          <t>FALHA FUNCIONAL</t>
        </is>
      </c>
      <c r="AA55" s="19" t="n"/>
      <c r="AB55" s="19" t="inlineStr">
        <is>
          <t>0:12:36</t>
        </is>
      </c>
      <c r="AC55" s="19" t="inlineStr">
        <is>
          <t>22292</t>
        </is>
      </c>
      <c r="AD55" s="19" t="inlineStr">
        <is>
          <t>Clientes</t>
        </is>
      </c>
      <c r="AE55" s="19" t="inlineStr">
        <is>
          <t>Telefone</t>
        </is>
      </c>
      <c r="AF55" s="19" t="inlineStr">
        <is>
          <t>Ajuste na vacina responsável por inserir PCR_019 e remover PCR_036 para correto tratamento de globo.</t>
        </is>
      </c>
      <c r="AG55" s="19" t="inlineStr">
        <is>
          <t>Ajuste na vacina responsável por inserir PCR_019 e remover PCR_036 para correto tratamento de globo.</t>
        </is>
      </c>
      <c r="AH55" s="19" t="inlineStr">
        <is>
          <t>Ajuste na vacina responsável por inserir PCR_019 e remover PCR_036 para correto tratamento de globo.</t>
        </is>
      </c>
      <c r="AI55" s="19" t="inlineStr">
        <is>
          <t>NÃO</t>
        </is>
      </c>
      <c r="AJ55" s="19" t="inlineStr">
        <is>
          <t>00:00:00</t>
        </is>
      </c>
      <c r="AK55" s="19" t="n"/>
      <c r="AL55" s="19" t="inlineStr">
        <is>
          <t>ODI</t>
        </is>
      </c>
      <c r="AM55" s="15" t="n"/>
      <c r="AN55" s="15" t="n"/>
      <c r="AO55" s="15" t="n"/>
      <c r="AP55" s="15" t="n"/>
      <c r="AQ55" s="19" t="n"/>
      <c r="AR55" s="19" t="n"/>
      <c r="AS55" s="19" t="n"/>
      <c r="AT55" s="19" t="n"/>
      <c r="AU55" s="19" t="inlineStr">
        <is>
          <t>Outro</t>
        </is>
      </c>
      <c r="AV55" s="19" t="inlineStr">
        <is>
          <t>Não</t>
        </is>
      </c>
      <c r="AW55" s="13" t="n">
        <v>43228.61833333333</v>
      </c>
      <c r="AX55" s="19" t="inlineStr">
        <is>
          <t>17.0555.1.MK-Evolução SIMBA Fase 2</t>
        </is>
      </c>
      <c r="AY55" s="19" t="inlineStr">
        <is>
          <t>Eduardo Cesar de Melo</t>
        </is>
      </c>
      <c r="AZ55" s="6">
        <f>IF(L55="","",DATE(YEAR(L55),MONTH(L55),DAY(L55)))</f>
        <v/>
      </c>
      <c r="BA55" s="6">
        <f>IF(AM55="","",DATE(YEAR(AM55),MONTH(AM55),DAY(AM55)))</f>
        <v/>
      </c>
      <c r="BB55" s="6">
        <f>IF(AO55="","",DATE(YEAR(AO55),MONTH(AO55),DAY(AO55)))</f>
        <v/>
      </c>
      <c r="BC55" s="6">
        <f>IF(AN55="","",DATE(YEAR(AN55),MONTH(AN55),DAY(AN55)))</f>
        <v/>
      </c>
      <c r="BD55" s="6">
        <f>IF(AP55="","",DATE(YEAR(AP55),MONTH(AP55),DAY(AP55)))</f>
        <v/>
      </c>
    </row>
    <row r="56" hidden="1">
      <c r="B56" s="17" t="inlineStr">
        <is>
          <t>IR796801</t>
        </is>
      </c>
      <c r="C56" s="18" t="inlineStr">
        <is>
          <t xml:space="preserve">Adesão Pós sem Tarifação </t>
        </is>
      </c>
      <c r="D56" s="16" t="inlineStr">
        <is>
          <t>Adesão Pós sem Tarifação 
Após detecção da causa raiz, enviar a base de clientes impactados para definirmos o tratamento do backlog.</t>
        </is>
      </c>
      <c r="E56" s="19" t="inlineStr">
        <is>
          <t>Fechado</t>
        </is>
      </c>
      <c r="F56" s="19" t="inlineStr">
        <is>
          <t>INATIVO</t>
        </is>
      </c>
      <c r="G56" s="19" t="inlineStr">
        <is>
          <t>3 - Médio</t>
        </is>
      </c>
      <c r="H56" s="19" t="inlineStr">
        <is>
          <t>Incidente</t>
        </is>
      </c>
      <c r="I56" s="20" t="n">
        <v>0</v>
      </c>
      <c r="J56" s="20" t="n">
        <v>0</v>
      </c>
      <c r="K56" s="19" t="inlineStr">
        <is>
          <t>FORA DO SLA</t>
        </is>
      </c>
      <c r="L56" s="13" t="n">
        <v>43171.79564814815</v>
      </c>
      <c r="M56" s="13" t="n"/>
      <c r="N56" s="19" t="inlineStr">
        <is>
          <t>SLA PARADO</t>
        </is>
      </c>
      <c r="O56" s="13" t="n">
        <v>43194.59045138889</v>
      </c>
      <c r="P56" s="13" t="n">
        <v>43206.59045138889</v>
      </c>
      <c r="Q56" s="14" t="inlineStr">
        <is>
          <t>Maria Daniela Rodrigues</t>
        </is>
      </c>
      <c r="R56" s="14" t="n"/>
      <c r="S56" s="14" t="inlineStr">
        <is>
          <t>Gabriel Inacio</t>
        </is>
      </c>
      <c r="T56" s="14" t="inlineStr">
        <is>
          <t>PROJECT ROOM</t>
        </is>
      </c>
      <c r="U56" s="14" t="inlineStr">
        <is>
          <t>Cecília Oliveira</t>
        </is>
      </c>
      <c r="V56" s="14" t="inlineStr">
        <is>
          <t>RESOLVIDO APÓS IMPLANTAÇÃO DE RM</t>
        </is>
      </c>
      <c r="W56" s="18" t="inlineStr">
        <is>
          <t>SISTEMAS NOHS</t>
        </is>
      </c>
      <c r="X56" s="18" t="inlineStr">
        <is>
          <t>FINANCEIRO</t>
        </is>
      </c>
      <c r="Y56" s="18" t="inlineStr">
        <is>
          <t>TARIFAÇÃO CLIENTES</t>
        </is>
      </c>
      <c r="Z56" s="18" t="inlineStr">
        <is>
          <t>FALHA FUNCIONAL</t>
        </is>
      </c>
      <c r="AA56" s="19" t="n"/>
      <c r="AB56" s="19" t="inlineStr">
        <is>
          <t>0:09:13</t>
        </is>
      </c>
      <c r="AC56" s="19" t="inlineStr">
        <is>
          <t>22255</t>
        </is>
      </c>
      <c r="AD56" s="19" t="inlineStr">
        <is>
          <t>Finanças e SAS</t>
        </is>
      </c>
      <c r="AE56" s="19" t="inlineStr">
        <is>
          <t>Telefone</t>
        </is>
      </c>
      <c r="AF56" s="19" t="inlineStr">
        <is>
          <t>Correção implantada pela RM 22255. A taxa de adesão p/ produto Banda Larga no valor de R$ 30 foi inserida via pacote BRM.</t>
        </is>
      </c>
      <c r="AG56" s="19" t="inlineStr">
        <is>
          <t>TAXA DE ADESAO (BL) R$ 30 não implantada em produção.</t>
        </is>
      </c>
      <c r="AH56" s="19" t="inlineStr">
        <is>
          <t>Finanças e SAS</t>
        </is>
      </c>
      <c r="AI56" s="19" t="inlineStr">
        <is>
          <t>NÃO</t>
        </is>
      </c>
      <c r="AJ56" s="19" t="inlineStr">
        <is>
          <t>00:00:00</t>
        </is>
      </c>
      <c r="AK56" s="19" t="inlineStr">
        <is>
          <t>FATURAMENTO.Tarifação de produto/serviço</t>
        </is>
      </c>
      <c r="AL56" s="19" t="inlineStr">
        <is>
          <t>BRM</t>
        </is>
      </c>
      <c r="AM56" s="15" t="n"/>
      <c r="AN56" s="15" t="n"/>
      <c r="AO56" s="15" t="n"/>
      <c r="AP56" s="15" t="n"/>
      <c r="AQ56" s="19" t="n"/>
      <c r="AR56" s="19" t="n"/>
      <c r="AS56" s="19" t="n"/>
      <c r="AT56" s="19" t="n"/>
      <c r="AU56" s="19" t="n"/>
      <c r="AV56" s="19" t="inlineStr">
        <is>
          <t>Sim</t>
        </is>
      </c>
      <c r="AW56" s="13" t="n">
        <v>43206.59045138889</v>
      </c>
      <c r="AX56" s="19" t="inlineStr">
        <is>
          <t>18.0042.BL-Nova taxa R$ 30 Banda Larga</t>
        </is>
      </c>
      <c r="AY56" s="19" t="inlineStr">
        <is>
          <t>Eduardo Cesar de Melo</t>
        </is>
      </c>
      <c r="AZ56" s="6">
        <f>IF(L56="","",DATE(YEAR(L56),MONTH(L56),DAY(L56)))</f>
        <v/>
      </c>
      <c r="BA56" s="6">
        <f>IF(AM56="","",DATE(YEAR(AM56),MONTH(AM56),DAY(AM56)))</f>
        <v/>
      </c>
      <c r="BB56" s="6">
        <f>IF(AO56="","",DATE(YEAR(AO56),MONTH(AO56),DAY(AO56)))</f>
        <v/>
      </c>
      <c r="BC56" s="6">
        <f>IF(AN56="","",DATE(YEAR(AN56),MONTH(AN56),DAY(AN56)))</f>
        <v/>
      </c>
      <c r="BD56" s="6">
        <f>IF(AP56="","",DATE(YEAR(AP56),MONTH(AP56),DAY(AP56)))</f>
        <v/>
      </c>
    </row>
    <row r="57" hidden="1">
      <c r="B57" s="17" t="inlineStr">
        <is>
          <t>IR796928</t>
        </is>
      </c>
      <c r="C57" s="18" t="inlineStr">
        <is>
          <t>Cliente PayTv pós pago com data de venda após 06/02/18 tarifando taxa de adesão parcelada</t>
        </is>
      </c>
      <c r="D57" s="16" t="inlineStr">
        <is>
          <t xml:space="preserve">Área:   Faturamento;
Arquitetura:   NOHS;
Caracteristica do Incidente:   Bug/Backlog;
Processo:   Faturamento;
Impacto:   Cliente/Anatel/Procon;
Qtda de Clientes (estimado):   -
Valor (estimado):   -
Impacto Operação:   Alto
Atividade:   Discrepância
Descrição:   Identificamos clientes PayTV (pós pago), com data de venda após 06/02/2018 que possuem taxa de adesão parcelada (Monetario e Não monetario). Associar ao projeto 17.0841.MK-Nova taxa R$ 30 PayTV pós pago
</t>
        </is>
      </c>
      <c r="E57" s="19" t="inlineStr">
        <is>
          <t>Fechado</t>
        </is>
      </c>
      <c r="F57" s="19" t="inlineStr">
        <is>
          <t>INATIVO</t>
        </is>
      </c>
      <c r="G57" s="19" t="inlineStr">
        <is>
          <t>4 - Baixo</t>
        </is>
      </c>
      <c r="H57" s="19" t="inlineStr">
        <is>
          <t>Incidente</t>
        </is>
      </c>
      <c r="I57" s="20" t="n">
        <v>0</v>
      </c>
      <c r="J57" s="20" t="n">
        <v>0</v>
      </c>
      <c r="K57" s="19" t="inlineStr">
        <is>
          <t>FORA DO SLA</t>
        </is>
      </c>
      <c r="L57" s="13" t="n">
        <v>43172.50701388889</v>
      </c>
      <c r="M57" s="13" t="n"/>
      <c r="N57" s="19" t="inlineStr">
        <is>
          <t>SLA PARADO</t>
        </is>
      </c>
      <c r="O57" s="13" t="n">
        <v>43207.77590277778</v>
      </c>
      <c r="P57" s="13" t="n">
        <v>43217.70833333334</v>
      </c>
      <c r="Q57" s="14" t="inlineStr">
        <is>
          <t>Guilherme Coelho Silva</t>
        </is>
      </c>
      <c r="R57" s="14" t="n"/>
      <c r="S57" s="14" t="inlineStr">
        <is>
          <t>Guilherme Coelho Silva</t>
        </is>
      </c>
      <c r="T57" s="14" t="inlineStr">
        <is>
          <t>PROJECT ROOM</t>
        </is>
      </c>
      <c r="U57" s="14" t="inlineStr">
        <is>
          <t>Cecília Oliveira</t>
        </is>
      </c>
      <c r="V57" s="14" t="inlineStr">
        <is>
          <t>RESOLVIDO APÓS IMPLANTAÇÃO DE RM</t>
        </is>
      </c>
      <c r="W57" s="18" t="inlineStr">
        <is>
          <t>SISTEMAS NOHS</t>
        </is>
      </c>
      <c r="X57" s="18" t="inlineStr">
        <is>
          <t>FINANCEIRO</t>
        </is>
      </c>
      <c r="Y57" s="18" t="inlineStr">
        <is>
          <t>TARIFAÇÃO CLIENTES</t>
        </is>
      </c>
      <c r="Z57" s="18" t="inlineStr">
        <is>
          <t>FALHA FUNCIONAL</t>
        </is>
      </c>
      <c r="AA57" s="19" t="n"/>
      <c r="AB57" s="19" t="inlineStr">
        <is>
          <t>0:15:30</t>
        </is>
      </c>
      <c r="AC57" s="19" t="n"/>
      <c r="AD57" s="19" t="inlineStr">
        <is>
          <t>Finanças e SAS</t>
        </is>
      </c>
      <c r="AE57" s="19" t="inlineStr">
        <is>
          <t>Telefone</t>
        </is>
      </c>
      <c r="AF57" s="19" t="inlineStr">
        <is>
          <t>Correção na condição comercial do SPW que envia as taxas de adesão. A condição não estava contemplando o novo cenário da taxa de adesão à vista.</t>
        </is>
      </c>
      <c r="AG57" s="19" t="inlineStr">
        <is>
          <t>Falha na condição comercial que permitia o envio da taxa de adesão não monetária.</t>
        </is>
      </c>
      <c r="AH57" s="19" t="inlineStr">
        <is>
          <t>Cliente cobrado indevidamente. Alinhado com a Gisele do financeiro que não há backlog para tratamento.</t>
        </is>
      </c>
      <c r="AI57" s="19" t="inlineStr">
        <is>
          <t>SIM</t>
        </is>
      </c>
      <c r="AJ57" s="19" t="inlineStr">
        <is>
          <t>00:00:00</t>
        </is>
      </c>
      <c r="AK57" s="19" t="inlineStr">
        <is>
          <t>FATURAMENTO.Tarifação de produto/serviço</t>
        </is>
      </c>
      <c r="AL57" s="19" t="inlineStr">
        <is>
          <t>SPW – GV</t>
        </is>
      </c>
      <c r="AM57" s="15" t="n"/>
      <c r="AN57" s="15" t="n"/>
      <c r="AO57" s="15" t="n"/>
      <c r="AP57" s="15" t="n"/>
      <c r="AQ57" s="19" t="n"/>
      <c r="AR57" s="19" t="n"/>
      <c r="AS57" s="19" t="n"/>
      <c r="AT57" s="19" t="n"/>
      <c r="AU57" s="19" t="n"/>
      <c r="AV57" s="19" t="inlineStr">
        <is>
          <t>Não</t>
        </is>
      </c>
      <c r="AW57" s="13" t="n">
        <v>43217.70835648148</v>
      </c>
      <c r="AX57" s="19" t="inlineStr">
        <is>
          <t>17.0841.MK-Nova taxa R$ 30 PayTV pós pago</t>
        </is>
      </c>
      <c r="AY57" s="19" t="inlineStr">
        <is>
          <t>Eduardo Cesar de Melo</t>
        </is>
      </c>
      <c r="AZ57" s="6">
        <f>IF(L57="","",DATE(YEAR(L57),MONTH(L57),DAY(L57)))</f>
        <v/>
      </c>
      <c r="BA57" s="6">
        <f>IF(AM57="","",DATE(YEAR(AM57),MONTH(AM57),DAY(AM57)))</f>
        <v/>
      </c>
      <c r="BB57" s="6">
        <f>IF(AO57="","",DATE(YEAR(AO57),MONTH(AO57),DAY(AO57)))</f>
        <v/>
      </c>
      <c r="BC57" s="6">
        <f>IF(AN57="","",DATE(YEAR(AN57),MONTH(AN57),DAY(AN57)))</f>
        <v/>
      </c>
      <c r="BD57" s="6">
        <f>IF(AP57="","",DATE(YEAR(AP57),MONTH(AP57),DAY(AP57)))</f>
        <v/>
      </c>
    </row>
    <row r="58" hidden="1">
      <c r="B58" s="17" t="inlineStr">
        <is>
          <t>IR797160</t>
        </is>
      </c>
      <c r="C58" s="18" t="inlineStr">
        <is>
          <t>Erro na criação do item "Desconto Recarga Pre-Pago"  - Migração Pós Pré</t>
        </is>
      </c>
      <c r="D58" s="18" t="inlineStr">
        <is>
          <t>clientes pré pago com erro na criação do item “Desconto Recarga Pre-Pago”. Nesse chamado deve-se analisar a causa raiz e efetuar o levantamento de backlog dos clientes afetados.</t>
        </is>
      </c>
      <c r="E58" s="19" t="inlineStr">
        <is>
          <t>Fechado</t>
        </is>
      </c>
      <c r="F58" s="19" t="inlineStr">
        <is>
          <t>INATIVO</t>
        </is>
      </c>
      <c r="G58" s="19" t="inlineStr">
        <is>
          <t>4 - Baixo</t>
        </is>
      </c>
      <c r="H58" s="19" t="inlineStr">
        <is>
          <t>Incidente</t>
        </is>
      </c>
      <c r="I58" s="20" t="n">
        <v>0</v>
      </c>
      <c r="J58" s="20" t="n">
        <v>0</v>
      </c>
      <c r="K58" s="19" t="inlineStr">
        <is>
          <t>FORA DO SLA</t>
        </is>
      </c>
      <c r="L58" s="13" t="n">
        <v>43173.50390046297</v>
      </c>
      <c r="M58" s="13" t="n"/>
      <c r="N58" s="19" t="inlineStr">
        <is>
          <t>SLA PARADO</t>
        </is>
      </c>
      <c r="O58" s="13" t="n">
        <v>43194.58756944445</v>
      </c>
      <c r="P58" s="13" t="n">
        <v>43206.58758101852</v>
      </c>
      <c r="Q58" s="14" t="inlineStr">
        <is>
          <t>Leandro Caninde Camara</t>
        </is>
      </c>
      <c r="R58" s="14" t="n"/>
      <c r="S58" s="14" t="inlineStr">
        <is>
          <t>David Simão</t>
        </is>
      </c>
      <c r="T58" s="14" t="inlineStr">
        <is>
          <t>PROJECT ROOM</t>
        </is>
      </c>
      <c r="U58" s="14" t="inlineStr">
        <is>
          <t>Aline da Silva Barbagelata</t>
        </is>
      </c>
      <c r="V58" s="14" t="inlineStr">
        <is>
          <t>RESOLVIDO APÓS IMPLANTAÇÃO DE RM</t>
        </is>
      </c>
      <c r="W58" s="18" t="inlineStr">
        <is>
          <t>SISTEMAS NOHS</t>
        </is>
      </c>
      <c r="X58" s="18" t="inlineStr">
        <is>
          <t>ATENDIMENTO</t>
        </is>
      </c>
      <c r="Y58" s="18" t="inlineStr">
        <is>
          <t>RECARGAS</t>
        </is>
      </c>
      <c r="Z58" s="18" t="inlineStr">
        <is>
          <t>FALHA FUNCIONAL</t>
        </is>
      </c>
      <c r="AA58" s="19" t="inlineStr">
        <is>
          <t>A1</t>
        </is>
      </c>
      <c r="AB58" s="19" t="inlineStr">
        <is>
          <t>0:09:56</t>
        </is>
      </c>
      <c r="AC58" s="19" t="inlineStr">
        <is>
          <t>22255</t>
        </is>
      </c>
      <c r="AD58" s="19" t="inlineStr">
        <is>
          <t>Supply Chain e Engenharia de Equipamentos</t>
        </is>
      </c>
      <c r="AE58" s="19" t="inlineStr">
        <is>
          <t>Telefone</t>
        </is>
      </c>
      <c r="AF58" s="20" t="inlineStr">
        <is>
          <t xml:space="preserve">Causa raíz corrigida pela RM 22255.
Foi inserido na PriceList um acréscimo de R$2,00 nos faturáveis de desconto.
Foi gerado um arquivo via ADM SIEBEL para realizar o import em PRD com as configurações ajustadas.
</t>
        </is>
      </c>
      <c r="AG58" s="19" t="inlineStr">
        <is>
          <t>Os faturáveis de Desconto Migração estão com os valores desatualizados em R$2,00 em comparação aos valores das recargas.</t>
        </is>
      </c>
      <c r="AH58" s="19" t="inlineStr">
        <is>
          <t>Troca de pacote sem desconto</t>
        </is>
      </c>
      <c r="AI58" s="19" t="inlineStr">
        <is>
          <t>NÃO</t>
        </is>
      </c>
      <c r="AJ58" s="19" t="inlineStr">
        <is>
          <t>00:00:00</t>
        </is>
      </c>
      <c r="AK58" s="19" t="inlineStr">
        <is>
          <t>RECARGA.Outros</t>
        </is>
      </c>
      <c r="AL58" s="19" t="inlineStr">
        <is>
          <t>Catálogo</t>
        </is>
      </c>
      <c r="AM58" s="15" t="n">
        <v>43187</v>
      </c>
      <c r="AN58" s="15" t="n">
        <v>43213</v>
      </c>
      <c r="AO58" s="15" t="n">
        <v>43196</v>
      </c>
      <c r="AP58" s="15" t="n">
        <v>43215</v>
      </c>
      <c r="AQ58" s="19" t="n"/>
      <c r="AR58" s="19" t="n"/>
      <c r="AS58" s="19" t="n"/>
      <c r="AT58" s="19" t="n"/>
      <c r="AU58" s="19" t="n"/>
      <c r="AV58" s="19" t="inlineStr">
        <is>
          <t>Sim</t>
        </is>
      </c>
      <c r="AW58" s="13" t="n">
        <v>43206.58758101852</v>
      </c>
      <c r="AX58" s="19" t="inlineStr">
        <is>
          <t>18.0093.MK-Reajuste valor – Recargas</t>
        </is>
      </c>
      <c r="AY58" s="19" t="inlineStr">
        <is>
          <t>Eduardo Cesar de Melo</t>
        </is>
      </c>
      <c r="AZ58" s="6">
        <f>IF(L58="","",DATE(YEAR(L58),MONTH(L58),DAY(L58)))</f>
        <v/>
      </c>
      <c r="BA58" s="6">
        <f>IF(AM58="","",DATE(YEAR(AM58),MONTH(AM58),DAY(AM58)))</f>
        <v/>
      </c>
      <c r="BB58" s="6">
        <f>IF(AO58="","",DATE(YEAR(AO58),MONTH(AO58),DAY(AO58)))</f>
        <v/>
      </c>
      <c r="BC58" s="6">
        <f>IF(AN58="","",DATE(YEAR(AN58),MONTH(AN58),DAY(AN58)))</f>
        <v/>
      </c>
      <c r="BD58" s="6">
        <f>IF(AP58="","",DATE(YEAR(AP58),MONTH(AP58),DAY(AP58)))</f>
        <v/>
      </c>
    </row>
    <row r="59" hidden="1">
      <c r="B59" s="17" t="inlineStr">
        <is>
          <t>IR797257</t>
        </is>
      </c>
      <c r="C59" s="18" t="inlineStr">
        <is>
          <t>COBRANÇA INDEVIDA DE ASSISTENCIA PREMIUM - NOVO REPACKAGE</t>
        </is>
      </c>
      <c r="D59" s="16" t="inlineStr">
        <is>
          <t xml:space="preserve">Segue em anexo o formulário referente a cobrança indevida do serviço de assistência Premium nos pacotes abaixo. O projeto inicial foi solicitado que esse pacote estivesse vinculado ao pacote principal porem entraria com o valor zerado.
Em anexo envio os clientes que tiveram esse problema porem para que o cliente não fosse cobrado indevidamente zeramos a cobrança através do Icare BKO.
PACOTE
SMART HD 2018 Corp 
MASTER HD 2018 Corp 
ADVANCED HD 2018 Corp 
SMART HD 2018 DTH Corp 
MASTER HD 2018 DTH Corp 
ADVANCED HD 2018 DTH Corp 
SMART HD 2018 DTH Plus 
MASTER HD 2018 DTH Plus
ADVANCED HD 2018 DTH Plus 
</t>
        </is>
      </c>
      <c r="E59" s="19" t="inlineStr">
        <is>
          <t>Fechado</t>
        </is>
      </c>
      <c r="F59" s="19" t="inlineStr">
        <is>
          <t>INATIVO</t>
        </is>
      </c>
      <c r="G59" s="19" t="inlineStr">
        <is>
          <t>3 - Médio</t>
        </is>
      </c>
      <c r="H59" s="19" t="inlineStr">
        <is>
          <t>Incidente</t>
        </is>
      </c>
      <c r="I59" s="20" t="n">
        <v>0</v>
      </c>
      <c r="J59" s="20" t="n">
        <v>0</v>
      </c>
      <c r="K59" s="19" t="inlineStr">
        <is>
          <t>FORA DO SLA</t>
        </is>
      </c>
      <c r="L59" s="13" t="n">
        <v>43173.73649305556</v>
      </c>
      <c r="M59" s="13" t="n"/>
      <c r="N59" s="19" t="inlineStr">
        <is>
          <t>SLA PARADO</t>
        </is>
      </c>
      <c r="O59" s="13" t="n">
        <v>43214.71430555556</v>
      </c>
      <c r="P59" s="13" t="n">
        <v>43224.70833333334</v>
      </c>
      <c r="Q59" s="14" t="inlineStr">
        <is>
          <t>Adriana Lima Pereira Vila Nova</t>
        </is>
      </c>
      <c r="R59" s="14" t="n"/>
      <c r="S59" s="14" t="inlineStr">
        <is>
          <t>Josias Souza</t>
        </is>
      </c>
      <c r="T59" s="14" t="inlineStr">
        <is>
          <t>PROJECT ROOM</t>
        </is>
      </c>
      <c r="U59" s="14" t="inlineStr">
        <is>
          <t>Cecília Oliveira</t>
        </is>
      </c>
      <c r="V59" s="14" t="inlineStr">
        <is>
          <t>ORIENTAÇÃO AO USUÁRIO</t>
        </is>
      </c>
      <c r="W59" s="18" t="inlineStr">
        <is>
          <t>SISTEMAS NOHS</t>
        </is>
      </c>
      <c r="X59" s="18" t="inlineStr">
        <is>
          <t>FINANCEIRO</t>
        </is>
      </c>
      <c r="Y59" s="18" t="inlineStr">
        <is>
          <t>COBRANÇA CLIENTES</t>
        </is>
      </c>
      <c r="Z59" s="18" t="inlineStr">
        <is>
          <t>FALHA FUNCIONAL</t>
        </is>
      </c>
      <c r="AA59" s="19" t="n"/>
      <c r="AB59" s="19" t="inlineStr">
        <is>
          <t>0:06:08</t>
        </is>
      </c>
      <c r="AC59" s="19" t="n"/>
      <c r="AD59" s="19" t="inlineStr">
        <is>
          <t>Engenharia de Transmissão e Banda Larga</t>
        </is>
      </c>
      <c r="AE59" s="19" t="inlineStr">
        <is>
          <t>Telefone</t>
        </is>
      </c>
      <c r="AF59" s="20" t="inlineStr">
        <is>
          <t xml:space="preserve">Orientação ao usuário – Todos os produtos criados no repackage corporativo 17.0654. MK- Repackage Corporativo contemplam o a la carte na composição dos combos, ou seja, não é necessário que o a la carte seja selecionado no SPW no momento da aquisição. Caso esse produto seja selecionado o cliente pagará o preço do produto indevidamente.
Exemplo do comportamento indevido feito no SPW. O a la carte não deve ser selecionado na compra desses produtos.
</t>
        </is>
      </c>
      <c r="AG59" s="19" t="inlineStr">
        <is>
          <t>Produto Assistência Premium selecionado indevidamente no SPW para combos que possuem a la carte em sua composição.</t>
        </is>
      </c>
      <c r="AH59" s="19" t="inlineStr">
        <is>
          <t>Cliente cobrado indevidamente por item da composição do pacote.</t>
        </is>
      </c>
      <c r="AI59" s="19" t="inlineStr">
        <is>
          <t>NÃO</t>
        </is>
      </c>
      <c r="AJ59" s="19" t="inlineStr">
        <is>
          <t>00:00:00</t>
        </is>
      </c>
      <c r="AK59" s="19" t="inlineStr">
        <is>
          <t>FATURAMENTO.Tarifação de produto/serviço</t>
        </is>
      </c>
      <c r="AL59" s="19" t="inlineStr">
        <is>
          <t>SPW – GV</t>
        </is>
      </c>
      <c r="AM59" s="15" t="n">
        <v>43210.71527777778</v>
      </c>
      <c r="AN59" s="15" t="n">
        <v>43214.71527777778</v>
      </c>
      <c r="AO59" s="15" t="n">
        <v>43214.71527777778</v>
      </c>
      <c r="AP59" s="15" t="n">
        <v>43214.71527777778</v>
      </c>
      <c r="AQ59" s="19" t="n"/>
      <c r="AR59" s="19" t="n"/>
      <c r="AS59" s="19" t="n"/>
      <c r="AT59" s="19" t="n"/>
      <c r="AU59" s="19" t="n"/>
      <c r="AV59" s="19" t="inlineStr">
        <is>
          <t>Sim</t>
        </is>
      </c>
      <c r="AW59" s="13" t="n">
        <v>43224.70833333334</v>
      </c>
      <c r="AX59" s="19" t="inlineStr">
        <is>
          <t>17.0654. MK- Repackage Corporativo</t>
        </is>
      </c>
      <c r="AY59" s="19" t="inlineStr">
        <is>
          <t>Eduardo Cesar de Melo</t>
        </is>
      </c>
      <c r="AZ59" s="6">
        <f>IF(L59="","",DATE(YEAR(L59),MONTH(L59),DAY(L59)))</f>
        <v/>
      </c>
      <c r="BA59" s="6">
        <f>IF(AM59="","",DATE(YEAR(AM59),MONTH(AM59),DAY(AM59)))</f>
        <v/>
      </c>
      <c r="BB59" s="6">
        <f>IF(AO59="","",DATE(YEAR(AO59),MONTH(AO59),DAY(AO59)))</f>
        <v/>
      </c>
      <c r="BC59" s="6">
        <f>IF(AN59="","",DATE(YEAR(AN59),MONTH(AN59),DAY(AN59)))</f>
        <v/>
      </c>
      <c r="BD59" s="6">
        <f>IF(AP59="","",DATE(YEAR(AP59),MONTH(AP59),DAY(AP59)))</f>
        <v/>
      </c>
    </row>
    <row r="60" hidden="1">
      <c r="B60" s="17" t="inlineStr">
        <is>
          <t>IR798155</t>
        </is>
      </c>
      <c r="C60" s="18" t="inlineStr">
        <is>
          <t>Código 4 na globo - recarga sem produto globo</t>
        </is>
      </c>
      <c r="D60" s="16" t="inlineStr">
        <is>
          <t>Favor verificar, código 4 na globo&gt; clientes Livres na área de desligue analógico ao fazer recarga o produto globo não esta subindo no pedido e no parque.Sabemos que existe a vacina PRQ-19 que corrige esse cenário como forma paliativa, porem a vacina esta desligada e com isso o problema voltou a acontecer. Precisamos que a causa raiz seja resolvida sem depender do paliativo.</t>
        </is>
      </c>
      <c r="E60" s="19" t="inlineStr">
        <is>
          <t>Fechado</t>
        </is>
      </c>
      <c r="F60" s="19" t="inlineStr">
        <is>
          <t>INATIVO</t>
        </is>
      </c>
      <c r="G60" s="19" t="inlineStr">
        <is>
          <t>3 - Médio</t>
        </is>
      </c>
      <c r="H60" s="19" t="inlineStr">
        <is>
          <t>Incidente</t>
        </is>
      </c>
      <c r="I60" s="20" t="n">
        <v>0</v>
      </c>
      <c r="J60" s="20" t="n">
        <v>0</v>
      </c>
      <c r="K60" s="19" t="inlineStr">
        <is>
          <t>DENTRO DO SLA</t>
        </is>
      </c>
      <c r="L60" s="13" t="n">
        <v>43178.7216087963</v>
      </c>
      <c r="M60" s="13" t="n"/>
      <c r="N60" s="19" t="inlineStr">
        <is>
          <t>SLA PARADO</t>
        </is>
      </c>
      <c r="O60" s="13" t="n">
        <v>43179.80142361111</v>
      </c>
      <c r="P60" s="13" t="n">
        <v>43189.70833333334</v>
      </c>
      <c r="Q60" s="14" t="inlineStr">
        <is>
          <t>Vanesca da Silva Castro</t>
        </is>
      </c>
      <c r="R60" s="14" t="n"/>
      <c r="S60" s="14" t="inlineStr">
        <is>
          <t>Thais Miranda</t>
        </is>
      </c>
      <c r="T60" s="14" t="inlineStr">
        <is>
          <t>PROJECT ROOM</t>
        </is>
      </c>
      <c r="U60" s="14" t="n"/>
      <c r="V60" s="14" t="inlineStr">
        <is>
          <t>DIRECIONADO PARA GESTÃO DE PROBLEMAS</t>
        </is>
      </c>
      <c r="W60" s="18" t="inlineStr">
        <is>
          <t>SISTEMAS NOHS</t>
        </is>
      </c>
      <c r="X60" s="18" t="inlineStr">
        <is>
          <t>ATENDIMENTO</t>
        </is>
      </c>
      <c r="Y60" s="18" t="inlineStr">
        <is>
          <t>RECARGAS</t>
        </is>
      </c>
      <c r="Z60" s="18" t="inlineStr">
        <is>
          <t>FALHA FUNCIONAL</t>
        </is>
      </c>
      <c r="AA60" s="19" t="inlineStr">
        <is>
          <t>A1</t>
        </is>
      </c>
      <c r="AB60" s="19" t="inlineStr">
        <is>
          <t>0:03:05</t>
        </is>
      </c>
      <c r="AC60" s="19" t="n"/>
      <c r="AD60" s="19" t="inlineStr">
        <is>
          <t>Clientes</t>
        </is>
      </c>
      <c r="AE60" s="19" t="inlineStr">
        <is>
          <t>Telefone</t>
        </is>
      </c>
      <c r="AF60" s="20" t="inlineStr">
        <is>
          <t xml:space="preserve">Resumo do Ticket: Código 4 na globo - recarga sem produto globo
Área Impactada: Tecnologia de Negócios / Financeiro
Impacto: Código 4 na globo - recarga sem produto globo
Causa: Está causa raiz está sendo analisada  e será tratada pelo problema PR9780363       
Solução: fechado como direcionado a gestão de problemas
</t>
        </is>
      </c>
      <c r="AG60" s="20" t="inlineStr">
        <is>
          <t xml:space="preserve">Resumo do Ticket: Código 4 na globo - recarga sem produto globo
Área Impactada: Tecnologia de Negócios / Financeiro
Impacto: Código 4 na globo - recarga sem produto globo
Causa: Está causa raiz está sendo analisada  e será tratada pelo problema PR9780363       
Solução: fechado como direcionado a gestão de problemas
</t>
        </is>
      </c>
      <c r="AH60" s="20" t="inlineStr">
        <is>
          <t xml:space="preserve">Resumo do Ticket: Código 4 na globo - recarga sem produto globo
Área Impactada: Tecnologia de Negócios / Financeiro
Impacto: Código 4 na globo - recarga sem produto globo
Causa: Está causa raiz está sendo analisada  e será tratada pelo problema PR9780363       
Solução: fechado como direcionado a gestão de problemas
</t>
        </is>
      </c>
      <c r="AI60" s="19" t="inlineStr">
        <is>
          <t>NÃO</t>
        </is>
      </c>
      <c r="AJ60" s="19" t="inlineStr">
        <is>
          <t>00:00:00</t>
        </is>
      </c>
      <c r="AK60" s="19" t="n"/>
      <c r="AL60" s="19" t="inlineStr">
        <is>
          <t>ICARE CLIENTES</t>
        </is>
      </c>
      <c r="AM60" s="15" t="n"/>
      <c r="AN60" s="15" t="n"/>
      <c r="AO60" s="15" t="n"/>
      <c r="AP60" s="15" t="n"/>
      <c r="AQ60" s="19" t="n"/>
      <c r="AR60" s="19" t="n"/>
      <c r="AS60" s="19" t="n"/>
      <c r="AT60" s="19" t="n"/>
      <c r="AU60" s="19" t="n"/>
      <c r="AV60" s="19" t="inlineStr">
        <is>
          <t>Sim</t>
        </is>
      </c>
      <c r="AW60" s="13" t="n">
        <v>43189.70833333334</v>
      </c>
      <c r="AX60" s="19" t="n"/>
      <c r="AY60" s="19" t="n"/>
      <c r="AZ60" s="6">
        <f>IF(L60="","",DATE(YEAR(L60),MONTH(L60),DAY(L60)))</f>
        <v/>
      </c>
      <c r="BA60" s="6">
        <f>IF(AM60="","",DATE(YEAR(AM60),MONTH(AM60),DAY(AM60)))</f>
        <v/>
      </c>
      <c r="BB60" s="6">
        <f>IF(AO60="","",DATE(YEAR(AO60),MONTH(AO60),DAY(AO60)))</f>
        <v/>
      </c>
      <c r="BC60" s="6">
        <f>IF(AN60="","",DATE(YEAR(AN60),MONTH(AN60),DAY(AN60)))</f>
        <v/>
      </c>
      <c r="BD60" s="6">
        <f>IF(AP60="","",DATE(YEAR(AP60),MONTH(AP60),DAY(AP60)))</f>
        <v/>
      </c>
    </row>
    <row r="61" hidden="1">
      <c r="B61" s="17" t="inlineStr">
        <is>
          <t>IR798961</t>
        </is>
      </c>
      <c r="C61" s="18" t="inlineStr">
        <is>
          <t>Cliente na area de desligue com sinal  liberado indevidamente</t>
        </is>
      </c>
      <c r="D61" s="16" t="inlineStr">
        <is>
          <t>Pré Pago &gt; Cliente na area de desligue com sinal  liberado indevidamente
Clientes sem recarga em área de desligue com o serviço 310 porem sem o bit 368 de bloqueio de canais.
 tratar causa raiz e backlog</t>
        </is>
      </c>
      <c r="E61" s="19" t="inlineStr">
        <is>
          <t>Fechado</t>
        </is>
      </c>
      <c r="F61" s="19" t="inlineStr">
        <is>
          <t>INATIVO</t>
        </is>
      </c>
      <c r="G61" s="19" t="inlineStr">
        <is>
          <t>4 - Baixo</t>
        </is>
      </c>
      <c r="H61" s="19" t="inlineStr">
        <is>
          <t>Incidente</t>
        </is>
      </c>
      <c r="I61" s="20" t="n">
        <v>0</v>
      </c>
      <c r="J61" s="20" t="n">
        <v>0</v>
      </c>
      <c r="K61" s="19" t="inlineStr">
        <is>
          <t>DENTRO DO SLA</t>
        </is>
      </c>
      <c r="L61" s="13" t="n">
        <v>43181.58413194444</v>
      </c>
      <c r="M61" s="13" t="n"/>
      <c r="N61" s="19" t="inlineStr">
        <is>
          <t>SLA PARADO</t>
        </is>
      </c>
      <c r="O61" s="13" t="n">
        <v>43188.75362268519</v>
      </c>
      <c r="P61" s="13" t="n">
        <v>43200.70832175926</v>
      </c>
      <c r="Q61" s="14" t="inlineStr">
        <is>
          <t>Vanesca da Silva Castro</t>
        </is>
      </c>
      <c r="R61" s="14" t="n"/>
      <c r="S61" s="14" t="inlineStr">
        <is>
          <t>Gabriel Inacio</t>
        </is>
      </c>
      <c r="T61" s="14" t="inlineStr">
        <is>
          <t>PROJECT ROOM</t>
        </is>
      </c>
      <c r="U61" s="14" t="inlineStr">
        <is>
          <t>Alex Fontaneli de Oliveira</t>
        </is>
      </c>
      <c r="V61" s="14" t="inlineStr">
        <is>
          <t>ORIENTAÇÃO AO USUÁRIO</t>
        </is>
      </c>
      <c r="W61" s="18" t="inlineStr">
        <is>
          <t>SISTEMAS NOHS</t>
        </is>
      </c>
      <c r="X61" s="18" t="inlineStr">
        <is>
          <t>OPERAÇÕES CAMPO</t>
        </is>
      </c>
      <c r="Y61" s="18" t="inlineStr">
        <is>
          <t>ENVIO DE SINAL/COMANDOS</t>
        </is>
      </c>
      <c r="Z61" s="18" t="inlineStr">
        <is>
          <t>FALHA FUNCIONAL</t>
        </is>
      </c>
      <c r="AA61" s="19" t="n"/>
      <c r="AB61" s="19" t="inlineStr">
        <is>
          <t>0:05:20</t>
        </is>
      </c>
      <c r="AC61" s="19" t="n"/>
      <c r="AD61" s="19" t="inlineStr">
        <is>
          <t>Clientes</t>
        </is>
      </c>
      <c r="AE61" s="19" t="inlineStr">
        <is>
          <t>Telefone</t>
        </is>
      </c>
      <c r="AF61" s="19" t="inlineStr">
        <is>
          <t>Abertura de um novo projeto para definir uma solução sistêmica para envio do bit 368.</t>
        </is>
      </c>
      <c r="AG61" s="20" t="inlineStr">
        <is>
          <t>Estamos encerrando o incidente pois no requisito do projeto "Simba" (funcionais em anexo) não foi contemplado nenhuma solução sistêmica para envio do bit 368. Esta ação, alinhada junto com o solicitante do projeto, foi manual e executada pelo time de engenharia através de mailings enviados por TN.
Desta forma, clientes que sofrerem alteração de endereço, migração de Pós &gt;&gt; Livre, como é o caso desta evidência, não serão tratados de forma sistêmica.</t>
        </is>
      </c>
      <c r="AH61" s="19" t="inlineStr">
        <is>
          <t>Clientes sem recarga em área de desligue com o serviço 310 porém sem o bit 368 de bloqueio de canais.</t>
        </is>
      </c>
      <c r="AI61" s="19" t="inlineStr">
        <is>
          <t>NÃO</t>
        </is>
      </c>
      <c r="AJ61" s="19" t="inlineStr">
        <is>
          <t>00:00:00</t>
        </is>
      </c>
      <c r="AK61" s="19" t="inlineStr">
        <is>
          <t>ENVIO DE SINAL.Envio de sinal</t>
        </is>
      </c>
      <c r="AL61" s="19" t="inlineStr">
        <is>
          <t>SIEBEL 8</t>
        </is>
      </c>
      <c r="AM61" s="15" t="n"/>
      <c r="AN61" s="15" t="n"/>
      <c r="AO61" s="15" t="n"/>
      <c r="AP61" s="15" t="n"/>
      <c r="AQ61" s="19" t="n"/>
      <c r="AR61" s="19" t="n"/>
      <c r="AS61" s="19" t="n"/>
      <c r="AT61" s="19" t="n"/>
      <c r="AU61" s="19" t="inlineStr">
        <is>
          <t>Outro</t>
        </is>
      </c>
      <c r="AV61" s="19" t="inlineStr">
        <is>
          <t>Sim</t>
        </is>
      </c>
      <c r="AW61" s="13" t="n">
        <v>43200.70833333334</v>
      </c>
      <c r="AX61" s="19" t="n"/>
      <c r="AY61" s="19" t="n"/>
      <c r="AZ61" s="6">
        <f>IF(L61="","",DATE(YEAR(L61),MONTH(L61),DAY(L61)))</f>
        <v/>
      </c>
      <c r="BA61" s="6">
        <f>IF(AM61="","",DATE(YEAR(AM61),MONTH(AM61),DAY(AM61)))</f>
        <v/>
      </c>
      <c r="BB61" s="6">
        <f>IF(AO61="","",DATE(YEAR(AO61),MONTH(AO61),DAY(AO61)))</f>
        <v/>
      </c>
      <c r="BC61" s="6">
        <f>IF(AN61="","",DATE(YEAR(AN61),MONTH(AN61),DAY(AN61)))</f>
        <v/>
      </c>
      <c r="BD61" s="6">
        <f>IF(AP61="","",DATE(YEAR(AP61),MONTH(AP61),DAY(AP61)))</f>
        <v/>
      </c>
    </row>
    <row r="62" hidden="1">
      <c r="B62" s="17" t="inlineStr">
        <is>
          <t>IR799547</t>
        </is>
      </c>
      <c r="C62" s="18" t="inlineStr">
        <is>
          <t xml:space="preserve"> ERRO ALTERAÇAO  MOP</t>
        </is>
      </c>
      <c r="D62" s="16" t="inlineStr">
        <is>
          <t xml:space="preserve"> ERRO ALTERAÇAO  MOP
O sistema apresentando erro para alteração de MOP.</t>
        </is>
      </c>
      <c r="E62" s="19" t="inlineStr">
        <is>
          <t>Fechado</t>
        </is>
      </c>
      <c r="F62" s="19" t="inlineStr">
        <is>
          <t>INATIVO</t>
        </is>
      </c>
      <c r="G62" s="19" t="inlineStr">
        <is>
          <t>4 - Baixo</t>
        </is>
      </c>
      <c r="H62" s="19" t="inlineStr">
        <is>
          <t>Incidente</t>
        </is>
      </c>
      <c r="I62" s="20" t="n">
        <v>0</v>
      </c>
      <c r="J62" s="20" t="n">
        <v>0</v>
      </c>
      <c r="K62" s="19" t="inlineStr">
        <is>
          <t>DENTRO DO SLA</t>
        </is>
      </c>
      <c r="L62" s="13" t="n">
        <v>43185.44619212963</v>
      </c>
      <c r="M62" s="13" t="n"/>
      <c r="N62" s="19" t="inlineStr">
        <is>
          <t>SLA PARADO</t>
        </is>
      </c>
      <c r="O62" s="13" t="n">
        <v>43194.58856481482</v>
      </c>
      <c r="P62" s="13" t="n">
        <v>43206.58857638889</v>
      </c>
      <c r="Q62" s="14" t="inlineStr">
        <is>
          <t>AeC Contact Center - NOC SKY</t>
        </is>
      </c>
      <c r="R62" s="14" t="n"/>
      <c r="S62" s="14" t="inlineStr">
        <is>
          <t>Gabriel Inacio</t>
        </is>
      </c>
      <c r="T62" s="14" t="inlineStr">
        <is>
          <t>PROJECT ROOM</t>
        </is>
      </c>
      <c r="U62" s="14" t="inlineStr">
        <is>
          <t>Aline da Silva Barbagelata</t>
        </is>
      </c>
      <c r="V62" s="14" t="inlineStr">
        <is>
          <t>RESOLVIDO APÓS IMPLANTAÇÃO DE RM</t>
        </is>
      </c>
      <c r="W62" s="18" t="inlineStr">
        <is>
          <t>SISTEMAS NOHS</t>
        </is>
      </c>
      <c r="X62" s="18" t="inlineStr">
        <is>
          <t>ATENDIMENTO</t>
        </is>
      </c>
      <c r="Y62" s="18" t="inlineStr">
        <is>
          <t>METODO PAGTO (MOP)</t>
        </is>
      </c>
      <c r="Z62" s="18" t="inlineStr">
        <is>
          <t>FALHA FUNCIONAL</t>
        </is>
      </c>
      <c r="AA62" s="19" t="n"/>
      <c r="AB62" s="19" t="inlineStr">
        <is>
          <t>0:07:59</t>
        </is>
      </c>
      <c r="AC62" s="19" t="inlineStr">
        <is>
          <t>22255</t>
        </is>
      </c>
      <c r="AD62" s="19" t="inlineStr">
        <is>
          <t>Clientes</t>
        </is>
      </c>
      <c r="AE62" s="19" t="inlineStr">
        <is>
          <t>Telefone</t>
        </is>
      </c>
      <c r="AF62" s="19" t="inlineStr">
        <is>
          <t>Solução foi implantada através da RM 22255 o pacote com a correção do incidente, contendo o atributo faltante.</t>
        </is>
      </c>
      <c r="AG62" s="19" t="inlineStr">
        <is>
          <t>A impossibilidade do usuário realizar troca de MOP deu-se devido à ausência do atributo “segunda fatura”.</t>
        </is>
      </c>
      <c r="AH62" s="19" t="inlineStr">
        <is>
          <t>SAC - Insatisfação do cliente.</t>
        </is>
      </c>
      <c r="AI62" s="19" t="inlineStr">
        <is>
          <t>NÃO</t>
        </is>
      </c>
      <c r="AJ62" s="19" t="inlineStr">
        <is>
          <t>00:00:00</t>
        </is>
      </c>
      <c r="AK62" s="19" t="inlineStr">
        <is>
          <t>OUTROS.Alteração de Dados Cadastrais</t>
        </is>
      </c>
      <c r="AL62" s="19" t="inlineStr">
        <is>
          <t>Catálogo</t>
        </is>
      </c>
      <c r="AM62" s="15" t="n"/>
      <c r="AN62" s="15" t="n"/>
      <c r="AO62" s="15" t="n"/>
      <c r="AP62" s="15" t="n"/>
      <c r="AQ62" s="19" t="n"/>
      <c r="AR62" s="19" t="n"/>
      <c r="AS62" s="19" t="n"/>
      <c r="AT62" s="19" t="n"/>
      <c r="AU62" s="19" t="n"/>
      <c r="AV62" s="19" t="inlineStr">
        <is>
          <t>Sim</t>
        </is>
      </c>
      <c r="AW62" s="13" t="n">
        <v>43206.58857638889</v>
      </c>
      <c r="AX62" s="19" t="inlineStr">
        <is>
          <t>18.0109.MK-Alterar Desconto MOP p/ R$ 5</t>
        </is>
      </c>
      <c r="AY62" s="19" t="inlineStr">
        <is>
          <t>Eduardo Cesar de Melo</t>
        </is>
      </c>
      <c r="AZ62" s="6">
        <f>IF(L62="","",DATE(YEAR(L62),MONTH(L62),DAY(L62)))</f>
        <v/>
      </c>
      <c r="BA62" s="6">
        <f>IF(AM62="","",DATE(YEAR(AM62),MONTH(AM62),DAY(AM62)))</f>
        <v/>
      </c>
      <c r="BB62" s="6">
        <f>IF(AO62="","",DATE(YEAR(AO62),MONTH(AO62),DAY(AO62)))</f>
        <v/>
      </c>
      <c r="BC62" s="6">
        <f>IF(AN62="","",DATE(YEAR(AN62),MONTH(AN62),DAY(AN62)))</f>
        <v/>
      </c>
      <c r="BD62" s="6">
        <f>IF(AP62="","",DATE(YEAR(AP62),MONTH(AP62),DAY(AP62)))</f>
        <v/>
      </c>
    </row>
    <row r="63" hidden="1">
      <c r="B63" s="17" t="inlineStr">
        <is>
          <t>IR799587</t>
        </is>
      </c>
      <c r="C63" s="18" t="inlineStr">
        <is>
          <t>[SPW] Não está dando a opção de Pagamento "Nenhum" para o pacote FULL TOP HD</t>
        </is>
      </c>
      <c r="D63" s="16" t="inlineStr">
        <is>
          <t>[SPW] Não está dando a opção de Pagamento "Nenhum" para o pacote FULL TOP HD
Usuário informa que o Sistema SPW não está trazendo opção de pagamento para o pacote FULL TOP HD.</t>
        </is>
      </c>
      <c r="E63" s="19" t="inlineStr">
        <is>
          <t>Fechado</t>
        </is>
      </c>
      <c r="F63" s="19" t="inlineStr">
        <is>
          <t>INATIVO</t>
        </is>
      </c>
      <c r="G63" s="19" t="inlineStr">
        <is>
          <t>2 - Alto</t>
        </is>
      </c>
      <c r="H63" s="19" t="inlineStr">
        <is>
          <t>Incidente</t>
        </is>
      </c>
      <c r="I63" s="20" t="n">
        <v>0</v>
      </c>
      <c r="J63" s="20" t="n">
        <v>0</v>
      </c>
      <c r="K63" s="19" t="inlineStr">
        <is>
          <t>DENTRO DO SLA</t>
        </is>
      </c>
      <c r="L63" s="13" t="n">
        <v>43185.50209490741</v>
      </c>
      <c r="M63" s="13" t="n"/>
      <c r="N63" s="19" t="inlineStr">
        <is>
          <t>SLA PARADO</t>
        </is>
      </c>
      <c r="O63" s="13" t="n">
        <v>43186.60140046296</v>
      </c>
      <c r="P63" s="13" t="n">
        <v>43196.60141203704</v>
      </c>
      <c r="Q63" s="14" t="inlineStr">
        <is>
          <t>Plinio de Resende</t>
        </is>
      </c>
      <c r="R63" s="14" t="n"/>
      <c r="S63" s="14" t="inlineStr">
        <is>
          <t>Jefferson Nascimento</t>
        </is>
      </c>
      <c r="T63" s="14" t="inlineStr">
        <is>
          <t>PROJECT ROOM</t>
        </is>
      </c>
      <c r="U63" s="14" t="inlineStr">
        <is>
          <t>Daniel In</t>
        </is>
      </c>
      <c r="V63" s="14" t="inlineStr">
        <is>
          <t>BACKLOG TRATADO SEM RM</t>
        </is>
      </c>
      <c r="W63" s="18" t="inlineStr">
        <is>
          <t>SISTEMAS NOHS</t>
        </is>
      </c>
      <c r="X63" s="18" t="inlineStr">
        <is>
          <t>ATENDIMENTO</t>
        </is>
      </c>
      <c r="Y63" s="18" t="inlineStr">
        <is>
          <t>PARQUE DO CLIENTE</t>
        </is>
      </c>
      <c r="Z63" s="18" t="inlineStr">
        <is>
          <t>FALHA FUNCIONAL</t>
        </is>
      </c>
      <c r="AA63" s="19" t="n"/>
      <c r="AB63" s="19" t="inlineStr">
        <is>
          <t>0:10:05</t>
        </is>
      </c>
      <c r="AC63" s="19" t="n"/>
      <c r="AD63" s="19" t="inlineStr">
        <is>
          <t>Comercial e Operações</t>
        </is>
      </c>
      <c r="AE63" s="19" t="inlineStr">
        <is>
          <t>Telefone</t>
        </is>
      </c>
      <c r="AF63" s="19" t="inlineStr">
        <is>
          <t>O pacote Combo Full TOP HD teve a condição comercial alterada para isentar a taxa de adesão em novas aquisições. Desta forma, deve ser exibida apenas a opção "nenhum".</t>
        </is>
      </c>
      <c r="AG63" s="20" t="inlineStr">
        <is>
          <t>Descrição do usuário:
Não está dando a opção de Pagamento "Nenhum" para o pacote FULL TOP HD.</t>
        </is>
      </c>
      <c r="AH63" s="19" t="inlineStr">
        <is>
          <t>Nenhum</t>
        </is>
      </c>
      <c r="AI63" s="19" t="inlineStr">
        <is>
          <t>NÃO</t>
        </is>
      </c>
      <c r="AJ63" s="19" t="inlineStr">
        <is>
          <t>00:00:00</t>
        </is>
      </c>
      <c r="AK63" s="19" t="n"/>
      <c r="AL63" s="19" t="inlineStr">
        <is>
          <t>SPW – GV</t>
        </is>
      </c>
      <c r="AM63" s="15" t="n"/>
      <c r="AN63" s="15" t="n"/>
      <c r="AO63" s="15" t="n"/>
      <c r="AP63" s="15" t="n"/>
      <c r="AQ63" s="19" t="n"/>
      <c r="AR63" s="19" t="n"/>
      <c r="AS63" s="19" t="n"/>
      <c r="AT63" s="19" t="n"/>
      <c r="AU63" s="19" t="n"/>
      <c r="AV63" s="19" t="inlineStr">
        <is>
          <t>Sim</t>
        </is>
      </c>
      <c r="AW63" s="13" t="n">
        <v>43196.60141203704</v>
      </c>
      <c r="AX63" s="19" t="inlineStr">
        <is>
          <t>18.0141.MK-Promoção Pós Pago – 2 pontos por 1</t>
        </is>
      </c>
      <c r="AY63" s="19" t="inlineStr">
        <is>
          <t>Odair Alves Martins Junior</t>
        </is>
      </c>
      <c r="AZ63" s="6">
        <f>IF(L63="","",DATE(YEAR(L63),MONTH(L63),DAY(L63)))</f>
        <v/>
      </c>
      <c r="BA63" s="6">
        <f>IF(AM63="","",DATE(YEAR(AM63),MONTH(AM63),DAY(AM63)))</f>
        <v/>
      </c>
      <c r="BB63" s="6">
        <f>IF(AO63="","",DATE(YEAR(AO63),MONTH(AO63),DAY(AO63)))</f>
        <v/>
      </c>
      <c r="BC63" s="6">
        <f>IF(AN63="","",DATE(YEAR(AN63),MONTH(AN63),DAY(AN63)))</f>
        <v/>
      </c>
      <c r="BD63" s="6">
        <f>IF(AP63="","",DATE(YEAR(AP63),MONTH(AP63),DAY(AP63)))</f>
        <v/>
      </c>
    </row>
    <row r="64" hidden="1">
      <c r="B64" s="17" t="inlineStr">
        <is>
          <t>IR800115</t>
        </is>
      </c>
      <c r="C64" s="18" t="inlineStr">
        <is>
          <t>HBO Max dentro do Combo ou Ala Carte NÃO possui o Serviço CVOD HBOMax 184</t>
        </is>
      </c>
      <c r="D64" s="16" t="inlineStr">
        <is>
          <t>Colaborador relata que clientes com HBO Max dentro do Combo ou Ala Carte NÃO possuem o Serviço CVOD HBOMax 184(Decimal).O Serviço 184 deveria ser liberado para clientes com ala carte HBOMAX ou Combo com HBOMAX.
Detalhes em anexo.</t>
        </is>
      </c>
      <c r="E64" s="19" t="inlineStr">
        <is>
          <t>Fechado</t>
        </is>
      </c>
      <c r="F64" s="19" t="inlineStr">
        <is>
          <t>INATIVO</t>
        </is>
      </c>
      <c r="G64" s="19" t="inlineStr">
        <is>
          <t>3 - Médio</t>
        </is>
      </c>
      <c r="H64" s="19" t="inlineStr">
        <is>
          <t>Incidente</t>
        </is>
      </c>
      <c r="I64" s="20" t="n">
        <v>0</v>
      </c>
      <c r="J64" s="20" t="n">
        <v>0</v>
      </c>
      <c r="K64" s="19" t="inlineStr">
        <is>
          <t>FORA DO SLA</t>
        </is>
      </c>
      <c r="L64" s="13" t="n">
        <v>43187.59863425926</v>
      </c>
      <c r="M64" s="13" t="n"/>
      <c r="N64" s="19" t="inlineStr">
        <is>
          <t>SLA PARADO</t>
        </is>
      </c>
      <c r="O64" s="13" t="n">
        <v>43195.61652777778</v>
      </c>
      <c r="P64" s="13" t="n">
        <v>43207.61652777778</v>
      </c>
      <c r="Q64" s="14" t="inlineStr">
        <is>
          <t>Rafael Aparecido Alves</t>
        </is>
      </c>
      <c r="R64" s="14" t="n"/>
      <c r="S64" s="14" t="inlineStr">
        <is>
          <t>Thiago Moura</t>
        </is>
      </c>
      <c r="T64" s="14" t="inlineStr">
        <is>
          <t>PROJECT ROOM</t>
        </is>
      </c>
      <c r="U64" s="14" t="inlineStr">
        <is>
          <t>Alex Fontaneli de Oliveira</t>
        </is>
      </c>
      <c r="V64" s="14" t="inlineStr">
        <is>
          <t>RESOLVIDO APÓS IMPLANTAÇÃO DE RM</t>
        </is>
      </c>
      <c r="W64" s="18" t="inlineStr">
        <is>
          <t>SISTEMAS NOHS</t>
        </is>
      </c>
      <c r="X64" s="18" t="inlineStr">
        <is>
          <t>VENDAS E HABILITAÇÃO</t>
        </is>
      </c>
      <c r="Y64" s="18" t="inlineStr">
        <is>
          <t>VENDA  A LA CARTE / PPV</t>
        </is>
      </c>
      <c r="Z64" s="18" t="inlineStr">
        <is>
          <t>FALHA FUNCIONAL</t>
        </is>
      </c>
      <c r="AA64" s="19" t="n"/>
      <c r="AB64" s="19" t="inlineStr">
        <is>
          <t>0:22:30</t>
        </is>
      </c>
      <c r="AC64" s="19" t="inlineStr">
        <is>
          <t>21489</t>
        </is>
      </c>
      <c r="AD64" s="19" t="inlineStr">
        <is>
          <t>Supply Chain e Engenharia de Equipamentos</t>
        </is>
      </c>
      <c r="AE64" s="19" t="inlineStr">
        <is>
          <t>Telefone</t>
        </is>
      </c>
      <c r="AF64" s="19" t="inlineStr">
        <is>
          <t>Foi aplicada a RM21489 com o Import dos produtos afetados via ADM Siebel, onde o serviço CVOD foi incluído novamente no A La Carte.</t>
        </is>
      </c>
      <c r="AG64" s="19" t="inlineStr">
        <is>
          <t>A RM22291 que foi aplicada em Produção na data(25/03) removeu o serviço do CVOD (00B8) do A La Carte “Sky HBO MAX – P”.</t>
        </is>
      </c>
      <c r="AH64" s="19" t="inlineStr">
        <is>
          <t>Clientes com HBO Max dentro do Combo ou Ala Carte NÃO possuem o Serviço CVOD HBOMax 184(Decimal).</t>
        </is>
      </c>
      <c r="AI64" s="19" t="inlineStr">
        <is>
          <t>NÃO</t>
        </is>
      </c>
      <c r="AJ64" s="19" t="inlineStr">
        <is>
          <t>00:00:00</t>
        </is>
      </c>
      <c r="AK64" s="19" t="n"/>
      <c r="AL64" s="19" t="inlineStr">
        <is>
          <t>ICARE CLIENTES</t>
        </is>
      </c>
      <c r="AM64" s="15" t="n"/>
      <c r="AN64" s="15" t="n"/>
      <c r="AO64" s="15" t="n"/>
      <c r="AP64" s="15" t="n"/>
      <c r="AQ64" s="19" t="n"/>
      <c r="AR64" s="19" t="n"/>
      <c r="AS64" s="19" t="n"/>
      <c r="AT64" s="19" t="n"/>
      <c r="AU64" s="19" t="n"/>
      <c r="AV64" s="19" t="inlineStr">
        <is>
          <t>Sim</t>
        </is>
      </c>
      <c r="AW64" s="13" t="n">
        <v>43207.61652777778</v>
      </c>
      <c r="AX64" s="19" t="inlineStr">
        <is>
          <t>16.0708.2MK.BBVOD Comercial (CVOD)</t>
        </is>
      </c>
      <c r="AY64" s="19" t="inlineStr">
        <is>
          <t>Eduardo Cesar de Melo</t>
        </is>
      </c>
      <c r="AZ64" s="6">
        <f>IF(L64="","",DATE(YEAR(L64),MONTH(L64),DAY(L64)))</f>
        <v/>
      </c>
      <c r="BA64" s="6">
        <f>IF(AM64="","",DATE(YEAR(AM64),MONTH(AM64),DAY(AM64)))</f>
        <v/>
      </c>
      <c r="BB64" s="6">
        <f>IF(AO64="","",DATE(YEAR(AO64),MONTH(AO64),DAY(AO64)))</f>
        <v/>
      </c>
      <c r="BC64" s="6">
        <f>IF(AN64="","",DATE(YEAR(AN64),MONTH(AN64),DAY(AN64)))</f>
        <v/>
      </c>
      <c r="BD64" s="6">
        <f>IF(AP64="","",DATE(YEAR(AP64),MONTH(AP64),DAY(AP64)))</f>
        <v/>
      </c>
    </row>
    <row r="65" hidden="1">
      <c r="B65" s="17" t="inlineStr">
        <is>
          <t>IR800423</t>
        </is>
      </c>
      <c r="C65" s="18" t="inlineStr">
        <is>
          <t xml:space="preserve">Coluna BRM_CD do produto (PROD_KEY = 1159564) não esta preenchida </t>
        </is>
      </c>
      <c r="D65" s="16" t="inlineStr">
        <is>
          <t>Coluna BRM_CD do produto (PROD_KEY = 1159564) não esta preenchida. Informação no BRM OK.
BRM_CD deve refletir o product object do BRM
A coluna deveria estar preenchida com 327085959935.
Maiores informações em anexo.</t>
        </is>
      </c>
      <c r="E65" s="19" t="inlineStr">
        <is>
          <t>Fechado</t>
        </is>
      </c>
      <c r="F65" s="19" t="inlineStr">
        <is>
          <t>INATIVO</t>
        </is>
      </c>
      <c r="G65" s="19" t="inlineStr">
        <is>
          <t>4 - Baixo</t>
        </is>
      </c>
      <c r="H65" s="19" t="inlineStr">
        <is>
          <t>Incidente</t>
        </is>
      </c>
      <c r="I65" s="20" t="n">
        <v>0</v>
      </c>
      <c r="J65" s="20" t="n">
        <v>0</v>
      </c>
      <c r="K65" s="19" t="inlineStr">
        <is>
          <t>DENTRO DO SLA</t>
        </is>
      </c>
      <c r="L65" s="13" t="n">
        <v>43188.74016203704</v>
      </c>
      <c r="M65" s="13" t="n"/>
      <c r="N65" s="19" t="inlineStr">
        <is>
          <t>SLA PARADO</t>
        </is>
      </c>
      <c r="O65" s="13" t="n">
        <v>43198.57115740741</v>
      </c>
      <c r="P65" s="13" t="n">
        <v>43208.70835648148</v>
      </c>
      <c r="Q65" s="14" t="inlineStr">
        <is>
          <t xml:space="preserve">Flávio Akira Kitamoto </t>
        </is>
      </c>
      <c r="R65" s="14" t="n"/>
      <c r="S65" s="14" t="inlineStr">
        <is>
          <t>Andresa Soares</t>
        </is>
      </c>
      <c r="T65" s="14" t="inlineStr">
        <is>
          <t>PROJECT ROOM</t>
        </is>
      </c>
      <c r="U65" s="14" t="inlineStr">
        <is>
          <t>Cecília Oliveira</t>
        </is>
      </c>
      <c r="V65" s="14" t="inlineStr">
        <is>
          <t>BACKLOG TRATADO SEM RM</t>
        </is>
      </c>
      <c r="W65" s="18" t="inlineStr">
        <is>
          <t>BI</t>
        </is>
      </c>
      <c r="X65" s="18" t="inlineStr">
        <is>
          <t>DM SAS - NOHS</t>
        </is>
      </c>
      <c r="Y65" s="18" t="inlineStr">
        <is>
          <t>TABELAS/CAMPOS</t>
        </is>
      </c>
      <c r="Z65" s="18" t="inlineStr">
        <is>
          <t>DADOS DESATUALIZADOS</t>
        </is>
      </c>
      <c r="AA65" s="19" t="n"/>
      <c r="AB65" s="19" t="inlineStr">
        <is>
          <t>0:10:18</t>
        </is>
      </c>
      <c r="AC65" s="19" t="n"/>
      <c r="AD65" s="19" t="inlineStr">
        <is>
          <t>Tecnologia de Negócios</t>
        </is>
      </c>
      <c r="AE65" s="19" t="inlineStr">
        <is>
          <t>Telefone</t>
        </is>
      </c>
      <c r="AF65" s="19" t="inlineStr">
        <is>
          <t xml:space="preserve">XREF do produto DESCONTO MOP R$5 FAT criada entre Siebel e BRM </t>
        </is>
      </c>
      <c r="AG65" s="19" t="inlineStr">
        <is>
          <t>Falha na criação da XREF do novo DESCONTO MOP R$5 FAT</t>
        </is>
      </c>
      <c r="AH65" s="19" t="inlineStr">
        <is>
          <t>Relatórios Bill Checkout</t>
        </is>
      </c>
      <c r="AI65" s="19" t="inlineStr">
        <is>
          <t>NÃO</t>
        </is>
      </c>
      <c r="AJ65" s="19" t="inlineStr">
        <is>
          <t>00:00:00</t>
        </is>
      </c>
      <c r="AK65" s="19" t="inlineStr">
        <is>
          <t>OUTROS.Outros</t>
        </is>
      </c>
      <c r="AL65" s="19" t="inlineStr">
        <is>
          <t>XREF</t>
        </is>
      </c>
      <c r="AM65" s="15" t="n">
        <v>43192.56875</v>
      </c>
      <c r="AN65" s="15" t="n">
        <v>43192.56875</v>
      </c>
      <c r="AO65" s="15" t="n">
        <v>43192.56875</v>
      </c>
      <c r="AP65" s="15" t="n">
        <v>43196.56875</v>
      </c>
      <c r="AQ65" s="19" t="n"/>
      <c r="AR65" s="19" t="n"/>
      <c r="AS65" s="19" t="n"/>
      <c r="AT65" s="19" t="n"/>
      <c r="AU65" s="19" t="n"/>
      <c r="AV65" s="19" t="inlineStr">
        <is>
          <t>Sim</t>
        </is>
      </c>
      <c r="AW65" s="13" t="n">
        <v>43208.70836805556</v>
      </c>
      <c r="AX65" s="19" t="inlineStr">
        <is>
          <t>18.0109.MK-Alterar Desconto MOP p/ R$ 5</t>
        </is>
      </c>
      <c r="AY65" s="19" t="inlineStr">
        <is>
          <t>Eduardo Cesar de Melo</t>
        </is>
      </c>
      <c r="AZ65" s="6">
        <f>IF(L65="","",DATE(YEAR(L65),MONTH(L65),DAY(L65)))</f>
        <v/>
      </c>
      <c r="BA65" s="6">
        <f>IF(AM65="","",DATE(YEAR(AM65),MONTH(AM65),DAY(AM65)))</f>
        <v/>
      </c>
      <c r="BB65" s="6">
        <f>IF(AO65="","",DATE(YEAR(AO65),MONTH(AO65),DAY(AO65)))</f>
        <v/>
      </c>
      <c r="BC65" s="6">
        <f>IF(AN65="","",DATE(YEAR(AN65),MONTH(AN65),DAY(AN65)))</f>
        <v/>
      </c>
      <c r="BD65" s="6">
        <f>IF(AP65="","",DATE(YEAR(AP65),MONTH(AP65),DAY(AP65)))</f>
        <v/>
      </c>
    </row>
    <row r="66" hidden="1">
      <c r="B66" s="17" t="inlineStr">
        <is>
          <t>IR800879</t>
        </is>
      </c>
      <c r="C66" s="18" t="inlineStr">
        <is>
          <t>[FCR] Ponto Opcional indevido - Caso pontual</t>
        </is>
      </c>
      <c r="D66" s="16" t="inlineStr">
        <is>
          <t>Usuário informa que o cliente Pré pago está sendo cobrado pelo pacote PREMIERE CORPORATIVO e informa que não tem acesso a programação. 
O pacote está ativo no parque do cliente e está gerando cobrança mensal.</t>
        </is>
      </c>
      <c r="E66" s="19" t="inlineStr">
        <is>
          <t>Fechado</t>
        </is>
      </c>
      <c r="F66" s="19" t="inlineStr">
        <is>
          <t>INATIVO</t>
        </is>
      </c>
      <c r="G66" s="19" t="inlineStr">
        <is>
          <t>4 - Baixo</t>
        </is>
      </c>
      <c r="H66" s="19" t="inlineStr">
        <is>
          <t>Incidente</t>
        </is>
      </c>
      <c r="I66" s="20" t="n">
        <v>0</v>
      </c>
      <c r="J66" s="20" t="n">
        <v>0</v>
      </c>
      <c r="K66" s="19" t="inlineStr">
        <is>
          <t>DENTRO DO SLA</t>
        </is>
      </c>
      <c r="L66" s="13" t="n">
        <v>43193.74847222222</v>
      </c>
      <c r="M66" s="13" t="n"/>
      <c r="N66" s="19" t="inlineStr">
        <is>
          <t>SLA PARADO</t>
        </is>
      </c>
      <c r="O66" s="13" t="n">
        <v>43199.75283564815</v>
      </c>
      <c r="P66" s="13" t="n">
        <v>43209.70833333334</v>
      </c>
      <c r="Q66" s="14" t="inlineStr">
        <is>
          <t>Carlos Henrique de Lima Bahia</t>
        </is>
      </c>
      <c r="R66" s="14" t="n"/>
      <c r="S66" s="14" t="inlineStr">
        <is>
          <t>Andresa Soares</t>
        </is>
      </c>
      <c r="T66" s="14" t="inlineStr">
        <is>
          <t>PROJECT ROOM</t>
        </is>
      </c>
      <c r="U66" s="14" t="inlineStr">
        <is>
          <t>Claudia Helena de Souza</t>
        </is>
      </c>
      <c r="V66" s="14" t="inlineStr">
        <is>
          <t>CORRIGIDO POR EMPRESAS PARCEIRAS</t>
        </is>
      </c>
      <c r="W66" s="18" t="inlineStr">
        <is>
          <t>SISTEMAS NOHS</t>
        </is>
      </c>
      <c r="X66" s="18" t="inlineStr">
        <is>
          <t>FINANCEIRO</t>
        </is>
      </c>
      <c r="Y66" s="18" t="inlineStr">
        <is>
          <t>COBRANÇA CLIENTES</t>
        </is>
      </c>
      <c r="Z66" s="18" t="inlineStr">
        <is>
          <t>FALHA FUNCIONAL</t>
        </is>
      </c>
      <c r="AA66" s="19" t="n"/>
      <c r="AB66" s="19" t="inlineStr">
        <is>
          <t>0:20:53</t>
        </is>
      </c>
      <c r="AC66" s="19" t="n"/>
      <c r="AD66" s="19" t="inlineStr">
        <is>
          <t>Clientes</t>
        </is>
      </c>
      <c r="AE66" s="19" t="inlineStr">
        <is>
          <t>Telefone</t>
        </is>
      </c>
      <c r="AF66" s="19" t="inlineStr">
        <is>
          <t>Conforme documento anexo, Este erro ocorreu antes da correção realizada no Sirius e não é decorrente do projeto 17.0583 - Corrigido pela empresa Squadra diretamente no sirius</t>
        </is>
      </c>
      <c r="AG66" s="19" t="inlineStr">
        <is>
          <t>Falta de configuração do produto adequado no sirius</t>
        </is>
      </c>
      <c r="AH66" s="19" t="inlineStr">
        <is>
          <t>Sem impacto, tratativa manual</t>
        </is>
      </c>
      <c r="AI66" s="19" t="inlineStr">
        <is>
          <t>NÃO</t>
        </is>
      </c>
      <c r="AJ66" s="19" t="inlineStr">
        <is>
          <t>00:00:00</t>
        </is>
      </c>
      <c r="AK66" s="19" t="n"/>
      <c r="AL66" s="19" t="inlineStr">
        <is>
          <t>ICARE CLIENTES</t>
        </is>
      </c>
      <c r="AM66" s="15" t="n"/>
      <c r="AN66" s="15" t="n"/>
      <c r="AO66" s="15" t="n"/>
      <c r="AP66" s="15" t="n"/>
      <c r="AQ66" s="19" t="n"/>
      <c r="AR66" s="19" t="n"/>
      <c r="AS66" s="19" t="n"/>
      <c r="AT66" s="19" t="n"/>
      <c r="AU66" s="19" t="inlineStr">
        <is>
          <t>Garantia de Projeto</t>
        </is>
      </c>
      <c r="AV66" s="19" t="inlineStr">
        <is>
          <t>Sim</t>
        </is>
      </c>
      <c r="AW66" s="13" t="n">
        <v>43209.70834490741</v>
      </c>
      <c r="AX66" s="19" t="inlineStr">
        <is>
          <t>17.0830.MK-Novo Produto New Flex HD C</t>
        </is>
      </c>
      <c r="AY66" s="19" t="inlineStr">
        <is>
          <t>Eduardo Cesar de Melo</t>
        </is>
      </c>
      <c r="AZ66" s="6">
        <f>IF(L66="","",DATE(YEAR(L66),MONTH(L66),DAY(L66)))</f>
        <v/>
      </c>
      <c r="BA66" s="6">
        <f>IF(AM66="","",DATE(YEAR(AM66),MONTH(AM66),DAY(AM66)))</f>
        <v/>
      </c>
      <c r="BB66" s="6">
        <f>IF(AO66="","",DATE(YEAR(AO66),MONTH(AO66),DAY(AO66)))</f>
        <v/>
      </c>
      <c r="BC66" s="6">
        <f>IF(AN66="","",DATE(YEAR(AN66),MONTH(AN66),DAY(AN66)))</f>
        <v/>
      </c>
      <c r="BD66" s="6">
        <f>IF(AP66="","",DATE(YEAR(AP66),MONTH(AP66),DAY(AP66)))</f>
        <v/>
      </c>
    </row>
    <row r="67" hidden="1">
      <c r="B67" s="17" t="inlineStr">
        <is>
          <t>IR802696</t>
        </is>
      </c>
      <c r="C67" s="18" t="inlineStr">
        <is>
          <t xml:space="preserve">Oferta de adesão 12x35 não faturada </t>
        </is>
      </c>
      <c r="D67" s="18" t="inlineStr">
        <is>
          <t xml:space="preserve">Oferta de aquisição 12x35 não é faturada. Tela de faturas&gt; consulta de fatura detlahada e desconto lançados. </t>
        </is>
      </c>
      <c r="E67" s="19" t="inlineStr">
        <is>
          <t>Fechado</t>
        </is>
      </c>
      <c r="F67" s="19" t="inlineStr">
        <is>
          <t>INATIVO</t>
        </is>
      </c>
      <c r="G67" s="19" t="inlineStr">
        <is>
          <t>3 - Médio</t>
        </is>
      </c>
      <c r="H67" s="19" t="inlineStr">
        <is>
          <t>Incidente</t>
        </is>
      </c>
      <c r="I67" s="20" t="n">
        <v>0</v>
      </c>
      <c r="J67" s="20" t="n">
        <v>0</v>
      </c>
      <c r="K67" s="19" t="inlineStr">
        <is>
          <t>FORA DO SLA</t>
        </is>
      </c>
      <c r="L67" s="13" t="n">
        <v>43203.50203703704</v>
      </c>
      <c r="M67" s="13" t="n"/>
      <c r="N67" s="19" t="inlineStr">
        <is>
          <t>SLA PARADO</t>
        </is>
      </c>
      <c r="O67" s="13" t="n">
        <v>43249.75797453704</v>
      </c>
      <c r="P67" s="13" t="n">
        <v>43259.70833333334</v>
      </c>
      <c r="Q67" s="14" t="inlineStr">
        <is>
          <t>Renata Cerboncini Cardoso</t>
        </is>
      </c>
      <c r="R67" s="14" t="n"/>
      <c r="S67" s="14" t="inlineStr">
        <is>
          <t>David Simão</t>
        </is>
      </c>
      <c r="T67" s="14" t="inlineStr">
        <is>
          <t>PROJECT ROOM</t>
        </is>
      </c>
      <c r="U67" s="14" t="inlineStr">
        <is>
          <t>Renato Benicio da Silva</t>
        </is>
      </c>
      <c r="V67" s="14" t="inlineStr">
        <is>
          <t>ORIENTAÇÃO AO USUÁRIO</t>
        </is>
      </c>
      <c r="W67" s="18" t="inlineStr">
        <is>
          <t>SISTEMAS NOHS</t>
        </is>
      </c>
      <c r="X67" s="18" t="inlineStr">
        <is>
          <t>FINANCEIRO</t>
        </is>
      </c>
      <c r="Y67" s="18" t="inlineStr">
        <is>
          <t>OFERTAS/DESCONTOS</t>
        </is>
      </c>
      <c r="Z67" s="18" t="inlineStr">
        <is>
          <t>FALHA FUNCIONAL</t>
        </is>
      </c>
      <c r="AA67" s="19" t="n"/>
      <c r="AB67" s="19" t="inlineStr">
        <is>
          <t>0:26:15</t>
        </is>
      </c>
      <c r="AC67" s="19" t="n"/>
      <c r="AD67" s="19" t="inlineStr">
        <is>
          <t>Clientes</t>
        </is>
      </c>
      <c r="AE67" s="19" t="inlineStr">
        <is>
          <t>Telefone</t>
        </is>
      </c>
      <c r="AF67" s="19" t="inlineStr">
        <is>
          <t>Na maioria dos casos, o cliente fez uma migração de plano Up/Downgrade fazendo com que perdesse a concessão do desconto.</t>
        </is>
      </c>
      <c r="AG67" s="20" t="inlineStr">
        <is>
          <t xml:space="preserve">Não há causa raiz sistêmica para esses casos, encontramos cenários específicos onde somente o “DESCONTO ESPECIAL (PAY TV) R$35,00 FAT – P” foi inativado, mantendo o produto pai “DESCONTO ESPECIAL 12xR$35,00” ativo, desta forma concluímos que foi uma ação manual. </t>
        </is>
      </c>
      <c r="AH67" s="19" t="inlineStr">
        <is>
          <t>Oferta de aquisição 12x35 não é faturada. Tela de faturas&gt; consulta de fatura detalhada e desconto lançados.</t>
        </is>
      </c>
      <c r="AI67" s="19" t="inlineStr">
        <is>
          <t>NÃO</t>
        </is>
      </c>
      <c r="AJ67" s="19" t="inlineStr">
        <is>
          <t>00:00:00</t>
        </is>
      </c>
      <c r="AK67" s="19" t="inlineStr">
        <is>
          <t>OUTROS.Outros</t>
        </is>
      </c>
      <c r="AL67" s="19" t="inlineStr">
        <is>
          <t>SPW – GV</t>
        </is>
      </c>
      <c r="AM67" s="15" t="n">
        <v>43238.72638888889</v>
      </c>
      <c r="AN67" s="15" t="n">
        <v>43245.72638888889</v>
      </c>
      <c r="AO67" s="15" t="n">
        <v>43242.72638888889</v>
      </c>
      <c r="AP67" s="15" t="n">
        <v>43256.72638888889</v>
      </c>
      <c r="AQ67" s="19" t="n"/>
      <c r="AR67" s="19" t="n"/>
      <c r="AS67" s="19" t="n"/>
      <c r="AT67" s="19" t="n"/>
      <c r="AU67" s="19" t="n"/>
      <c r="AV67" s="19" t="inlineStr">
        <is>
          <t>Sim</t>
        </is>
      </c>
      <c r="AW67" s="13" t="n">
        <v>43259.70834490741</v>
      </c>
      <c r="AX67" s="19" t="inlineStr">
        <is>
          <t>18.0047.MK-Promoção Carnaval – Pós Pago</t>
        </is>
      </c>
      <c r="AY67" s="19" t="inlineStr">
        <is>
          <t>Eduardo Cesar de Melo</t>
        </is>
      </c>
      <c r="AZ67" s="6">
        <f>IF(L67="","",DATE(YEAR(L67),MONTH(L67),DAY(L67)))</f>
        <v/>
      </c>
      <c r="BA67" s="6">
        <f>IF(AM67="","",DATE(YEAR(AM67),MONTH(AM67),DAY(AM67)))</f>
        <v/>
      </c>
      <c r="BB67" s="6">
        <f>IF(AO67="","",DATE(YEAR(AO67),MONTH(AO67),DAY(AO67)))</f>
        <v/>
      </c>
      <c r="BC67" s="6">
        <f>IF(AN67="","",DATE(YEAR(AN67),MONTH(AN67),DAY(AN67)))</f>
        <v/>
      </c>
      <c r="BD67" s="6">
        <f>IF(AP67="","",DATE(YEAR(AP67),MONTH(AP67),DAY(AP67)))</f>
        <v/>
      </c>
    </row>
    <row r="68" hidden="1">
      <c r="B68" s="17" t="inlineStr">
        <is>
          <t>IR803035</t>
        </is>
      </c>
      <c r="C68" s="18" t="inlineStr">
        <is>
          <t>Oferta 6x40 indisponível no Icare BKO</t>
        </is>
      </c>
      <c r="D68" s="18" t="inlineStr">
        <is>
          <t>Desconto de 40,00 por 6 meses para cumprir acordo com cliente, oferta liberada no portal, quando a oferta não consta no Icare é solicitado pelo TN de  ofertas e inclusão pelo Icare bko, onde no ICAREBKO não consta o desconto para inclusão.</t>
        </is>
      </c>
      <c r="E68" s="19" t="inlineStr">
        <is>
          <t>Fechado</t>
        </is>
      </c>
      <c r="F68" s="19" t="inlineStr">
        <is>
          <t>INATIVO</t>
        </is>
      </c>
      <c r="G68" s="19" t="inlineStr">
        <is>
          <t>3 - Médio</t>
        </is>
      </c>
      <c r="H68" s="19" t="inlineStr">
        <is>
          <t>Incidente</t>
        </is>
      </c>
      <c r="I68" s="20" t="n">
        <v>2</v>
      </c>
      <c r="J68" s="20" t="n">
        <v>0</v>
      </c>
      <c r="K68" s="19" t="inlineStr">
        <is>
          <t>DENTRO DO SLA</t>
        </is>
      </c>
      <c r="L68" s="13" t="n">
        <v>43206.53108796296</v>
      </c>
      <c r="M68" s="13" t="n"/>
      <c r="N68" s="19" t="inlineStr">
        <is>
          <t>SLA PARADO</t>
        </is>
      </c>
      <c r="O68" s="13" t="n">
        <v>43210.70171296296</v>
      </c>
      <c r="P68" s="13" t="n">
        <v>43222.70172453704</v>
      </c>
      <c r="Q68" s="14" t="inlineStr">
        <is>
          <t xml:space="preserve">Érika  Moura Gomes  </t>
        </is>
      </c>
      <c r="R68" s="14" t="n"/>
      <c r="S68" s="14" t="inlineStr">
        <is>
          <t>David Simão</t>
        </is>
      </c>
      <c r="T68" s="14" t="inlineStr">
        <is>
          <t>PROJECT ROOM</t>
        </is>
      </c>
      <c r="U68" s="14" t="inlineStr">
        <is>
          <t>Alex Fontaneli de Oliveira</t>
        </is>
      </c>
      <c r="V68" s="14" t="inlineStr">
        <is>
          <t>FALHA NÃO REPRODUZIDA</t>
        </is>
      </c>
      <c r="W68" s="18" t="inlineStr">
        <is>
          <t>SISTEMAS NOHS</t>
        </is>
      </c>
      <c r="X68" s="18" t="inlineStr">
        <is>
          <t>FINANCEIRO</t>
        </is>
      </c>
      <c r="Y68" s="18" t="inlineStr">
        <is>
          <t>OFERTAS/DESCONTOS</t>
        </is>
      </c>
      <c r="Z68" s="18" t="inlineStr">
        <is>
          <t>FALHA FUNCIONAL</t>
        </is>
      </c>
      <c r="AA68" s="19" t="n"/>
      <c r="AB68" s="19" t="inlineStr">
        <is>
          <t>0:24:32</t>
        </is>
      </c>
      <c r="AC68" s="19" t="n"/>
      <c r="AD68" s="19" t="inlineStr">
        <is>
          <t>Clientes</t>
        </is>
      </c>
      <c r="AE68" s="19" t="inlineStr">
        <is>
          <t>Telefone</t>
        </is>
      </c>
      <c r="AF68" s="19" t="inlineStr">
        <is>
          <t xml:space="preserve">Falha não reproduzida, refizemos o teste e as ofertas estão disponiveis no iCare BKO conforme evidências anexadas. </t>
        </is>
      </c>
      <c r="AG68" s="19" t="inlineStr">
        <is>
          <t>N/a</t>
        </is>
      </c>
      <c r="AH68" s="19" t="inlineStr">
        <is>
          <t>N/a</t>
        </is>
      </c>
      <c r="AI68" s="19" t="inlineStr">
        <is>
          <t>NÃO</t>
        </is>
      </c>
      <c r="AJ68" s="19" t="inlineStr">
        <is>
          <t>00:00:00</t>
        </is>
      </c>
      <c r="AK68" s="19" t="n"/>
      <c r="AL68" s="19" t="inlineStr">
        <is>
          <t>Icare BackOffice</t>
        </is>
      </c>
      <c r="AM68" s="15" t="n"/>
      <c r="AN68" s="15" t="n"/>
      <c r="AO68" s="15" t="n"/>
      <c r="AP68" s="15" t="n"/>
      <c r="AQ68" s="19" t="n"/>
      <c r="AR68" s="19" t="n"/>
      <c r="AS68" s="19" t="n"/>
      <c r="AT68" s="19" t="n"/>
      <c r="AU68" s="19" t="inlineStr">
        <is>
          <t>Garantia de Projeto</t>
        </is>
      </c>
      <c r="AV68" s="19" t="inlineStr">
        <is>
          <t>Sim</t>
        </is>
      </c>
      <c r="AW68" s="13" t="n">
        <v>43222.70172453704</v>
      </c>
      <c r="AX68" s="19" t="inlineStr">
        <is>
          <t>18.0106.MK-Oferta p/ SMC</t>
        </is>
      </c>
      <c r="AY68" s="19" t="inlineStr">
        <is>
          <t>Eduardo Cesar de Melo</t>
        </is>
      </c>
      <c r="AZ68" s="6">
        <f>IF(L68="","",DATE(YEAR(L68),MONTH(L68),DAY(L68)))</f>
        <v/>
      </c>
      <c r="BA68" s="6">
        <f>IF(AM68="","",DATE(YEAR(AM68),MONTH(AM68),DAY(AM68)))</f>
        <v/>
      </c>
      <c r="BB68" s="6">
        <f>IF(AO68="","",DATE(YEAR(AO68),MONTH(AO68),DAY(AO68)))</f>
        <v/>
      </c>
      <c r="BC68" s="6">
        <f>IF(AN68="","",DATE(YEAR(AN68),MONTH(AN68),DAY(AN68)))</f>
        <v/>
      </c>
      <c r="BD68" s="6">
        <f>IF(AP68="","",DATE(YEAR(AP68),MONTH(AP68),DAY(AP68)))</f>
        <v/>
      </c>
    </row>
    <row r="69" hidden="1">
      <c r="B69" s="17" t="inlineStr">
        <is>
          <t>IR804780</t>
        </is>
      </c>
      <c r="C69" s="18" t="inlineStr">
        <is>
          <t>Contas postecipadas - à prazo sem taxa de adesão</t>
        </is>
      </c>
      <c r="D69" s="16" t="inlineStr">
        <is>
          <t xml:space="preserve">(11) 3323-9409   skynohsfinancas@sky.com.br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primeira fatura clientes postecipados COMBO FULL TOP HD 2018 - FAT P que não estão sendo cobrado taxa de adesão R$100,00 conforme regra de negocio a partir de 17/04.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69" s="19" t="inlineStr">
        <is>
          <t>Fechado</t>
        </is>
      </c>
      <c r="F69" s="19" t="inlineStr">
        <is>
          <t>INATIVO</t>
        </is>
      </c>
      <c r="G69" s="19" t="inlineStr">
        <is>
          <t>3 - Médio</t>
        </is>
      </c>
      <c r="H69" s="19" t="inlineStr">
        <is>
          <t>Incidente</t>
        </is>
      </c>
      <c r="I69" s="20" t="n">
        <v>0</v>
      </c>
      <c r="J69" s="20" t="n">
        <v>1</v>
      </c>
      <c r="K69" s="19" t="inlineStr">
        <is>
          <t>FORA DO SLA</t>
        </is>
      </c>
      <c r="L69" s="13" t="n">
        <v>43215.63813657407</v>
      </c>
      <c r="M69" s="13" t="n"/>
      <c r="N69" s="19" t="inlineStr">
        <is>
          <t>SLA PARADO</t>
        </is>
      </c>
      <c r="O69" s="13" t="n">
        <v>43305.76208333333</v>
      </c>
      <c r="P69" s="13" t="n">
        <v>43315.70833333334</v>
      </c>
      <c r="Q69" s="14" t="inlineStr">
        <is>
          <t>Paulo Roberto dos Santos</t>
        </is>
      </c>
      <c r="R69" s="14" t="n"/>
      <c r="S69" s="14" t="inlineStr">
        <is>
          <t>Paulo Roberto dos Santos</t>
        </is>
      </c>
      <c r="T69" s="14" t="inlineStr">
        <is>
          <t>PROJECT ROOM</t>
        </is>
      </c>
      <c r="U69" s="14" t="inlineStr">
        <is>
          <t>Eric Duarte Braga</t>
        </is>
      </c>
      <c r="V69" s="14" t="inlineStr">
        <is>
          <t>RESTART / RE-EXECUÇÃO</t>
        </is>
      </c>
      <c r="W69" s="18" t="inlineStr">
        <is>
          <t>SISTEMAS NOHS</t>
        </is>
      </c>
      <c r="X69" s="18" t="inlineStr">
        <is>
          <t>FINANCEIRO</t>
        </is>
      </c>
      <c r="Y69" s="18" t="inlineStr">
        <is>
          <t>TARIFAÇÃO CLIENTES</t>
        </is>
      </c>
      <c r="Z69" s="18" t="inlineStr">
        <is>
          <t>FALHA FUNCIONAL</t>
        </is>
      </c>
      <c r="AA69" s="19" t="n"/>
      <c r="AB69" s="19" t="inlineStr">
        <is>
          <t>4:35:48</t>
        </is>
      </c>
      <c r="AC69" s="19" t="n"/>
      <c r="AD69" s="19" t="inlineStr">
        <is>
          <t>Finanças e SAS</t>
        </is>
      </c>
      <c r="AE69" s="19" t="inlineStr">
        <is>
          <t>Telefone</t>
        </is>
      </c>
      <c r="AF69" s="20" t="inlineStr">
        <is>
          <t xml:space="preserve">Identificamos que haviam 2 condições comerciais ativas indevidamente em PRD ocasionando a liberação indevida do MOP “NENHUM” nesses PDVs.
A Causa Raiz foi corrigida em 14/07 e por isso seguiremos com o encerramento do chamado.
</t>
        </is>
      </c>
      <c r="AG69" s="20" t="inlineStr">
        <is>
          <t xml:space="preserve">Verificamos que estas cobranças foram desativadas anteriormente pelo ProjectRoom por conta de campanha e reativadas pelo projeto A vista e A prazo, de acordo com a planilha de condições comerciais recebida, porém houve um tratamento de backlog do projeto anterior que acabou inativando a cobrança por um periodo, gerando estes casos.
</t>
        </is>
      </c>
      <c r="AH69" s="20" t="inlineStr">
        <is>
          <t>Impacto em anexo, conforme solicitado pelo usuário.
6400 contas em que não foi cobrada taxa de adesão.</t>
        </is>
      </c>
      <c r="AI69" s="19" t="inlineStr">
        <is>
          <t>SIM</t>
        </is>
      </c>
      <c r="AJ69" s="19" t="inlineStr">
        <is>
          <t>00:00:00</t>
        </is>
      </c>
      <c r="AK69" s="19" t="inlineStr">
        <is>
          <t>OUTROS.Tarifação de produto/serviço</t>
        </is>
      </c>
      <c r="AL69" s="19" t="inlineStr">
        <is>
          <t>SPW – GV</t>
        </is>
      </c>
      <c r="AM69" s="15" t="n">
        <v>43259.60208333333</v>
      </c>
      <c r="AN69" s="15" t="n">
        <v>43306.79722222222</v>
      </c>
      <c r="AO69" s="15" t="n">
        <v>43301.79722222222</v>
      </c>
      <c r="AP69" s="15" t="n"/>
      <c r="AQ69" s="19" t="n"/>
      <c r="AR69" s="19" t="n"/>
      <c r="AS69" s="19" t="n"/>
      <c r="AT69" s="19" t="n"/>
      <c r="AU69" s="19" t="inlineStr">
        <is>
          <t>Extração de Dados</t>
        </is>
      </c>
      <c r="AV69" s="19" t="inlineStr">
        <is>
          <t>Não</t>
        </is>
      </c>
      <c r="AW69" s="13" t="n">
        <v>43315.70834490741</v>
      </c>
      <c r="AX69" s="19" t="inlineStr">
        <is>
          <t>18.0222.MK-Repackage Pós Pago – entrega 1</t>
        </is>
      </c>
      <c r="AY69" s="19" t="inlineStr">
        <is>
          <t>Eduardo Cesar de Melo</t>
        </is>
      </c>
      <c r="AZ69" s="6">
        <f>IF(L69="","",DATE(YEAR(L69),MONTH(L69),DAY(L69)))</f>
        <v/>
      </c>
      <c r="BA69" s="6">
        <f>IF(AM69="","",DATE(YEAR(AM69),MONTH(AM69),DAY(AM69)))</f>
        <v/>
      </c>
      <c r="BB69" s="6">
        <f>IF(AO69="","",DATE(YEAR(AO69),MONTH(AO69),DAY(AO69)))</f>
        <v/>
      </c>
      <c r="BC69" s="6">
        <f>IF(AN69="","",DATE(YEAR(AN69),MONTH(AN69),DAY(AN69)))</f>
        <v/>
      </c>
      <c r="BD69" s="6">
        <f>IF(AP69="","",DATE(YEAR(AP69),MONTH(AP69),DAY(AP69)))</f>
        <v/>
      </c>
    </row>
    <row r="70" hidden="1">
      <c r="B70" s="17" t="inlineStr">
        <is>
          <t>IR805245</t>
        </is>
      </c>
      <c r="C70" s="18" t="inlineStr">
        <is>
          <t>Promoção de Carnaval.</t>
        </is>
      </c>
      <c r="D70" s="16" t="inlineStr">
        <is>
          <t xml:space="preserve">Clientes que foram cadastrado no mês de fevereiro/2018 conforme condição abaixo não foram contemplados com seus descontos ocasionando reclamações e possíveis acionamentos jurídicos.
Conforme histórico sistema foi homologado corretamente, porém SPWEB não acatou a promoção.
</t>
        </is>
      </c>
      <c r="E70" s="19" t="inlineStr">
        <is>
          <t>Fechado</t>
        </is>
      </c>
      <c r="F70" s="19" t="inlineStr">
        <is>
          <t>INATIVO</t>
        </is>
      </c>
      <c r="G70" s="19" t="inlineStr">
        <is>
          <t>3 - Médio</t>
        </is>
      </c>
      <c r="H70" s="19" t="inlineStr">
        <is>
          <t>Incidente</t>
        </is>
      </c>
      <c r="I70" s="20" t="n">
        <v>0</v>
      </c>
      <c r="J70" s="20" t="n">
        <v>0</v>
      </c>
      <c r="K70" s="19" t="inlineStr">
        <is>
          <t>DENTRO DO SLA</t>
        </is>
      </c>
      <c r="L70" s="13" t="n">
        <v>43217.5675462963</v>
      </c>
      <c r="M70" s="13" t="n"/>
      <c r="N70" s="19" t="inlineStr">
        <is>
          <t>SLA PARADO</t>
        </is>
      </c>
      <c r="O70" s="13" t="n">
        <v>43222.62820601852</v>
      </c>
      <c r="P70" s="13" t="n">
        <v>43234.62820601852</v>
      </c>
      <c r="Q70" s="14" t="inlineStr">
        <is>
          <t>Plinio de Resende</t>
        </is>
      </c>
      <c r="R70" s="14" t="n"/>
      <c r="S70" s="14" t="inlineStr">
        <is>
          <t>David Simão</t>
        </is>
      </c>
      <c r="T70" s="14" t="inlineStr">
        <is>
          <t>PROJECT ROOM</t>
        </is>
      </c>
      <c r="U70" s="14" t="inlineStr">
        <is>
          <t>Cecília Oliveira</t>
        </is>
      </c>
      <c r="V70" s="14" t="inlineStr">
        <is>
          <t>ORIENTAÇÃO AO USUÁRIO</t>
        </is>
      </c>
      <c r="W70" s="18" t="inlineStr">
        <is>
          <t>SISTEMAS NOHS</t>
        </is>
      </c>
      <c r="X70" s="18" t="inlineStr">
        <is>
          <t>FINANCEIRO</t>
        </is>
      </c>
      <c r="Y70" s="18" t="inlineStr">
        <is>
          <t>OFERTAS/DESCONTOS</t>
        </is>
      </c>
      <c r="Z70" s="18" t="inlineStr">
        <is>
          <t>FALHA FUNCIONAL</t>
        </is>
      </c>
      <c r="AA70" s="19" t="n"/>
      <c r="AB70" s="19" t="inlineStr">
        <is>
          <t>0:11:58</t>
        </is>
      </c>
      <c r="AC70" s="19" t="n"/>
      <c r="AD70" s="19" t="inlineStr">
        <is>
          <t>Comercial e Operações</t>
        </is>
      </c>
      <c r="AE70" s="19" t="inlineStr">
        <is>
          <t>Telefone</t>
        </is>
      </c>
      <c r="AF70" s="19" t="inlineStr">
        <is>
          <t>ORIENTAÇÃO AO USUÁRIO – A promoção carnaval foi inativada sistemicamente na release do dia 20/02, desta forma todas as propostas habilitadas com data posterior não teriam o benefício mencionado abaixo.</t>
        </is>
      </c>
      <c r="AG70" s="19" t="inlineStr">
        <is>
          <t>Não há Causa Raiz pois não houve falha sistêmica.</t>
        </is>
      </c>
      <c r="AH70" s="19" t="inlineStr">
        <is>
          <t>Clientes não receberam o desconto de R$ 25,00</t>
        </is>
      </c>
      <c r="AI70" s="19" t="inlineStr">
        <is>
          <t>NÃO</t>
        </is>
      </c>
      <c r="AJ70" s="19" t="inlineStr">
        <is>
          <t>00:00:00</t>
        </is>
      </c>
      <c r="AK70" s="19" t="inlineStr">
        <is>
          <t>OUTROS.Outros</t>
        </is>
      </c>
      <c r="AL70" s="19" t="inlineStr">
        <is>
          <t>SPW – GV</t>
        </is>
      </c>
      <c r="AM70" s="15" t="n">
        <v>43222.61875</v>
      </c>
      <c r="AN70" s="15" t="n">
        <v>43222.61875</v>
      </c>
      <c r="AO70" s="15" t="n">
        <v>43222.61875</v>
      </c>
      <c r="AP70" s="15" t="n">
        <v>43222.61875</v>
      </c>
      <c r="AQ70" s="19" t="n"/>
      <c r="AR70" s="19" t="n"/>
      <c r="AS70" s="19" t="n"/>
      <c r="AT70" s="19" t="n"/>
      <c r="AU70" s="19" t="n"/>
      <c r="AV70" s="19" t="inlineStr">
        <is>
          <t>Sim</t>
        </is>
      </c>
      <c r="AW70" s="13" t="n">
        <v>43234.62820601852</v>
      </c>
      <c r="AX70" s="19" t="inlineStr">
        <is>
          <t>18.0047.MK-Promoção Carnaval – Pós Pago</t>
        </is>
      </c>
      <c r="AY70" s="19" t="inlineStr">
        <is>
          <t>Eduardo Cesar de Melo</t>
        </is>
      </c>
      <c r="AZ70" s="6">
        <f>IF(L70="","",DATE(YEAR(L70),MONTH(L70),DAY(L70)))</f>
        <v/>
      </c>
      <c r="BA70" s="6">
        <f>IF(AM70="","",DATE(YEAR(AM70),MONTH(AM70),DAY(AM70)))</f>
        <v/>
      </c>
      <c r="BB70" s="6">
        <f>IF(AO70="","",DATE(YEAR(AO70),MONTH(AO70),DAY(AO70)))</f>
        <v/>
      </c>
      <c r="BC70" s="6">
        <f>IF(AN70="","",DATE(YEAR(AN70),MONTH(AN70),DAY(AN70)))</f>
        <v/>
      </c>
      <c r="BD70" s="6">
        <f>IF(AP70="","",DATE(YEAR(AP70),MONTH(AP70),DAY(AP70)))</f>
        <v/>
      </c>
    </row>
    <row r="71" hidden="1">
      <c r="B71" s="17" t="inlineStr">
        <is>
          <t>IR805804</t>
        </is>
      </c>
      <c r="C71" s="18" t="inlineStr">
        <is>
          <t xml:space="preserve">Reativação - Faixa de preço R$50 indisponível </t>
        </is>
      </c>
      <c r="D71" s="16" t="inlineStr">
        <is>
          <t>Colaborador informa que essas contas estão marcadas no DNA para a oferta Faixa de Preço - R$ 50,00. 
Evidencias em anexo</t>
        </is>
      </c>
      <c r="E71" s="19" t="inlineStr">
        <is>
          <t>Fechado</t>
        </is>
      </c>
      <c r="F71" s="19" t="inlineStr">
        <is>
          <t>INATIVO</t>
        </is>
      </c>
      <c r="G71" s="19" t="inlineStr">
        <is>
          <t>3 - Médio</t>
        </is>
      </c>
      <c r="H71" s="19" t="inlineStr">
        <is>
          <t>Incidente</t>
        </is>
      </c>
      <c r="I71" s="20" t="n">
        <v>2</v>
      </c>
      <c r="J71" s="20" t="n">
        <v>2</v>
      </c>
      <c r="K71" s="19" t="inlineStr">
        <is>
          <t>FORA DO SLA</t>
        </is>
      </c>
      <c r="L71" s="13" t="n">
        <v>43222.71350694444</v>
      </c>
      <c r="M71" s="13" t="n"/>
      <c r="N71" s="19" t="inlineStr">
        <is>
          <t>SLA PARADO</t>
        </is>
      </c>
      <c r="O71" s="13" t="n">
        <v>43241.70778935185</v>
      </c>
      <c r="P71" s="13" t="n">
        <v>43251.70778935185</v>
      </c>
      <c r="Q71" s="14" t="inlineStr">
        <is>
          <t>Renata Cerboncini Cardoso</t>
        </is>
      </c>
      <c r="R71" s="14" t="n"/>
      <c r="S71" s="14" t="inlineStr">
        <is>
          <t>Priscila Souza</t>
        </is>
      </c>
      <c r="T71" s="14" t="inlineStr">
        <is>
          <t>PROJECT ROOM</t>
        </is>
      </c>
      <c r="U71" s="14" t="inlineStr">
        <is>
          <t>Ricardo Bragagnolle de Souza</t>
        </is>
      </c>
      <c r="V71" s="14" t="inlineStr">
        <is>
          <t>ORIENTAÇÃO AO USUÁRIO</t>
        </is>
      </c>
      <c r="W71" s="18" t="inlineStr">
        <is>
          <t>SISTEMAS NOHS</t>
        </is>
      </c>
      <c r="X71" s="18" t="inlineStr">
        <is>
          <t>FINANCEIRO</t>
        </is>
      </c>
      <c r="Y71" s="18" t="inlineStr">
        <is>
          <t>OFERTAS/DESCONTOS</t>
        </is>
      </c>
      <c r="Z71" s="18" t="inlineStr">
        <is>
          <t>FALHA FUNCIONAL</t>
        </is>
      </c>
      <c r="AA71" s="19" t="n"/>
      <c r="AB71" s="19" t="inlineStr">
        <is>
          <t>0:13:33</t>
        </is>
      </c>
      <c r="AC71" s="19" t="n"/>
      <c r="AD71" s="19" t="inlineStr">
        <is>
          <t>Clientes</t>
        </is>
      </c>
      <c r="AE71" s="19" t="inlineStr">
        <is>
          <t>Telefone</t>
        </is>
      </c>
      <c r="AF71" s="19" t="inlineStr">
        <is>
          <t>Verificamos que os clientes enviados para análise estão com o DNA inelegível a oferta “Faixa de preço R$50” e também estão no status cancelado, com isso a oferta não está disponível para eles.</t>
        </is>
      </c>
      <c r="AG71" s="19" t="inlineStr">
        <is>
          <t>Orientação ao usuário.</t>
        </is>
      </c>
      <c r="AH71" s="19" t="inlineStr">
        <is>
          <t>Cliente não possui acesso a oferta de reativação Faixa de preço R$50.</t>
        </is>
      </c>
      <c r="AI71" s="19" t="inlineStr">
        <is>
          <t>NÃO</t>
        </is>
      </c>
      <c r="AJ71" s="19" t="inlineStr">
        <is>
          <t>00:00:00</t>
        </is>
      </c>
      <c r="AK71" s="19" t="inlineStr">
        <is>
          <t>OUTROS.Outros</t>
        </is>
      </c>
      <c r="AL71" s="19" t="inlineStr">
        <is>
          <t>ICARE CLIENTES</t>
        </is>
      </c>
      <c r="AM71" s="15" t="n">
        <v>43238</v>
      </c>
      <c r="AN71" s="15" t="n">
        <v>43263</v>
      </c>
      <c r="AO71" s="15" t="n">
        <v>43249</v>
      </c>
      <c r="AP71" s="15" t="n">
        <v>43265</v>
      </c>
      <c r="AQ71" s="19" t="n"/>
      <c r="AR71" s="19" t="n"/>
      <c r="AS71" s="19" t="n"/>
      <c r="AT71" s="19" t="n"/>
      <c r="AU71" s="19" t="n"/>
      <c r="AV71" s="19" t="inlineStr">
        <is>
          <t>Sim</t>
        </is>
      </c>
      <c r="AW71" s="13" t="n">
        <v>43251.70778935185</v>
      </c>
      <c r="AX71" s="19" t="inlineStr">
        <is>
          <t>18.0110.MK-Oferta p Full Top v10</t>
        </is>
      </c>
      <c r="AY71" s="19" t="inlineStr">
        <is>
          <t>Eduardo Cesar de Melo</t>
        </is>
      </c>
      <c r="AZ71" s="6">
        <f>IF(L71="","",DATE(YEAR(L71),MONTH(L71),DAY(L71)))</f>
        <v/>
      </c>
      <c r="BA71" s="6">
        <f>IF(AM71="","",DATE(YEAR(AM71),MONTH(AM71),DAY(AM71)))</f>
        <v/>
      </c>
      <c r="BB71" s="6">
        <f>IF(AO71="","",DATE(YEAR(AO71),MONTH(AO71),DAY(AO71)))</f>
        <v/>
      </c>
      <c r="BC71" s="6">
        <f>IF(AN71="","",DATE(YEAR(AN71),MONTH(AN71),DAY(AN71)))</f>
        <v/>
      </c>
      <c r="BD71" s="6">
        <f>IF(AP71="","",DATE(YEAR(AP71),MONTH(AP71),DAY(AP71)))</f>
        <v/>
      </c>
    </row>
    <row r="72" hidden="1">
      <c r="B72" s="17" t="inlineStr">
        <is>
          <t>IR805960</t>
        </is>
      </c>
      <c r="C72" s="18" t="inlineStr">
        <is>
          <t xml:space="preserve">Cobrança indevida de taxa de adesão de banda larga 1mb </t>
        </is>
      </c>
      <c r="D72" s="16" t="inlineStr">
        <is>
          <t xml:space="preserve">Área:   Faturamento;
Arquitetura:   NOHS;
Caracteristica do Incidente:   Bug/Backlog;
Processo:   Faturamento;
Impacto:   Cliente/Anatel/Procon;
Qtda de Clientes (estimado):   1
Valor (estimado):   R$ 20,00
Impacto Operação:   Médio;
Atividade:   Discrepância;
Descrição:   Identificamos na análise da Discrepância 56, que clientes banda larga 1mb com ordem de serviço posterior a 21/02/2018 estão com a cobrança da taxa de adesão parcelada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72" s="19" t="inlineStr">
        <is>
          <t>Fechado</t>
        </is>
      </c>
      <c r="F72" s="19" t="inlineStr">
        <is>
          <t>INATIVO</t>
        </is>
      </c>
      <c r="G72" s="19" t="inlineStr">
        <is>
          <t>3 - Médio</t>
        </is>
      </c>
      <c r="H72" s="19" t="inlineStr">
        <is>
          <t>Incidente</t>
        </is>
      </c>
      <c r="I72" s="20" t="n">
        <v>0</v>
      </c>
      <c r="J72" s="20" t="n">
        <v>0</v>
      </c>
      <c r="K72" s="19" t="inlineStr">
        <is>
          <t>DENTRO DO SLA</t>
        </is>
      </c>
      <c r="L72" s="13" t="n">
        <v>43223.61361111111</v>
      </c>
      <c r="M72" s="13" t="n"/>
      <c r="N72" s="19" t="inlineStr">
        <is>
          <t>SLA PARADO</t>
        </is>
      </c>
      <c r="O72" s="13" t="n">
        <v>43227.71744212963</v>
      </c>
      <c r="P72" s="13" t="n">
        <v>43237.70835648148</v>
      </c>
      <c r="Q72" s="14" t="inlineStr">
        <is>
          <t>Elaine da Silva Gomes</t>
        </is>
      </c>
      <c r="R72" s="14" t="n"/>
      <c r="S72" s="14" t="inlineStr">
        <is>
          <t>Elaine da Silva Gomes</t>
        </is>
      </c>
      <c r="T72" s="14" t="inlineStr">
        <is>
          <t>PROJECT ROOM</t>
        </is>
      </c>
      <c r="U72" s="14" t="inlineStr">
        <is>
          <t>Eric Duarte Braga</t>
        </is>
      </c>
      <c r="V72" s="14" t="inlineStr">
        <is>
          <t>ORIENTAÇÃO AO USUÁRIO</t>
        </is>
      </c>
      <c r="W72" s="18" t="inlineStr">
        <is>
          <t>SISTEMAS NOHS</t>
        </is>
      </c>
      <c r="X72" s="18" t="inlineStr">
        <is>
          <t>FINANCEIRO</t>
        </is>
      </c>
      <c r="Y72" s="18" t="inlineStr">
        <is>
          <t>TARIFAÇÃO CLIENTES</t>
        </is>
      </c>
      <c r="Z72" s="18" t="inlineStr">
        <is>
          <t>FALHA FUNCIONAL</t>
        </is>
      </c>
      <c r="AA72" s="19" t="n"/>
      <c r="AB72" s="19" t="inlineStr">
        <is>
          <t>0:11:04</t>
        </is>
      </c>
      <c r="AC72" s="19" t="n"/>
      <c r="AD72" s="19" t="inlineStr">
        <is>
          <t>Finanças e SAS</t>
        </is>
      </c>
      <c r="AE72" s="19" t="inlineStr">
        <is>
          <t>Telefone</t>
        </is>
      </c>
      <c r="AF72" s="19" t="inlineStr">
        <is>
          <t>Orientação ao usuário – Todas as propostas efetuadas com o tipo de pagamento NENHUM receberão a taxa monetária e não monetária no pedido (12x15 e 180,00 respectivamente)</t>
        </is>
      </c>
      <c r="AG72" s="20" t="inlineStr">
        <is>
          <t>Atualmente o produto banda larga 1mb possui taxa de adesão de R$ 180,00 e está dentro da condição HUF (taxa parcelada na mensalidade). Desta forma, as propostas efetuadas com o tipo de pagamento NENHUM receberão a taxa monetária e não monetária no pedido (12x15 e 180,00 respectivamente)</t>
        </is>
      </c>
      <c r="AH72" s="19" t="inlineStr">
        <is>
          <t>Não há impacto, pois não existe causa raiz sistêmica.</t>
        </is>
      </c>
      <c r="AI72" s="19" t="inlineStr">
        <is>
          <t>SIM</t>
        </is>
      </c>
      <c r="AJ72" s="19" t="inlineStr">
        <is>
          <t>00:00:00</t>
        </is>
      </c>
      <c r="AK72" s="19" t="inlineStr">
        <is>
          <t>OUTROS.Tarifação de produto/serviço</t>
        </is>
      </c>
      <c r="AL72" s="19" t="inlineStr">
        <is>
          <t>SPW – GV</t>
        </is>
      </c>
      <c r="AM72" s="15" t="n"/>
      <c r="AN72" s="15" t="n"/>
      <c r="AO72" s="15" t="n"/>
      <c r="AP72" s="15" t="n"/>
      <c r="AQ72" s="19" t="n"/>
      <c r="AR72" s="19" t="n"/>
      <c r="AS72" s="19" t="n"/>
      <c r="AT72" s="19" t="n"/>
      <c r="AU72" s="19" t="n"/>
      <c r="AV72" s="19" t="inlineStr">
        <is>
          <t>Sim</t>
        </is>
      </c>
      <c r="AW72" s="13" t="n">
        <v>43237.70836805556</v>
      </c>
      <c r="AX72" s="19" t="n"/>
      <c r="AY72" s="19" t="n"/>
      <c r="AZ72" s="6">
        <f>IF(L72="","",DATE(YEAR(L72),MONTH(L72),DAY(L72)))</f>
        <v/>
      </c>
      <c r="BA72" s="6">
        <f>IF(AM72="","",DATE(YEAR(AM72),MONTH(AM72),DAY(AM72)))</f>
        <v/>
      </c>
      <c r="BB72" s="6">
        <f>IF(AO72="","",DATE(YEAR(AO72),MONTH(AO72),DAY(AO72)))</f>
        <v/>
      </c>
      <c r="BC72" s="6">
        <f>IF(AN72="","",DATE(YEAR(AN72),MONTH(AN72),DAY(AN72)))</f>
        <v/>
      </c>
      <c r="BD72" s="6">
        <f>IF(AP72="","",DATE(YEAR(AP72),MONTH(AP72),DAY(AP72)))</f>
        <v/>
      </c>
    </row>
    <row r="73" hidden="1">
      <c r="B73" s="17" t="inlineStr">
        <is>
          <t>IR806611</t>
        </is>
      </c>
      <c r="C73" s="18" t="inlineStr">
        <is>
          <t>OS FINALIZADA NÃO GERA CUSTOMER</t>
        </is>
      </c>
      <c r="D73" s="16" t="inlineStr">
        <is>
          <t xml:space="preserve">OS FINALIZADA PORÉM NÃO GEROU CUSTOMER
 seguem mais Ordens de Serviço:
158350858
156992028
153044460
155874155
157212879
157593616
156992028
157889131
158350858
158140425
157930965
158769415
157889130
157774118
159729203
</t>
        </is>
      </c>
      <c r="E73" s="19" t="inlineStr">
        <is>
          <t>Fechado</t>
        </is>
      </c>
      <c r="F73" s="19" t="inlineStr">
        <is>
          <t>INATIVO</t>
        </is>
      </c>
      <c r="G73" s="19" t="inlineStr">
        <is>
          <t>3 - Médio</t>
        </is>
      </c>
      <c r="H73" s="19" t="inlineStr">
        <is>
          <t>Incidente</t>
        </is>
      </c>
      <c r="I73" s="20" t="n">
        <v>0</v>
      </c>
      <c r="J73" s="20" t="n">
        <v>1</v>
      </c>
      <c r="K73" s="19" t="inlineStr">
        <is>
          <t>FORA DO SLA</t>
        </is>
      </c>
      <c r="L73" s="13" t="n">
        <v>43227.73204861111</v>
      </c>
      <c r="M73" s="13" t="n"/>
      <c r="N73" s="19" t="inlineStr">
        <is>
          <t>SLA PARADO</t>
        </is>
      </c>
      <c r="O73" s="13" t="n">
        <v>43292.75556712963</v>
      </c>
      <c r="P73" s="13" t="n">
        <v>43304.70834490741</v>
      </c>
      <c r="Q73" s="14" t="inlineStr">
        <is>
          <t>Catia Regina Dechen</t>
        </is>
      </c>
      <c r="R73" s="14" t="n"/>
      <c r="S73" s="14" t="inlineStr">
        <is>
          <t>Josias Souza</t>
        </is>
      </c>
      <c r="T73" s="14" t="inlineStr">
        <is>
          <t>PROJECT ROOM</t>
        </is>
      </c>
      <c r="U73" s="14" t="inlineStr">
        <is>
          <t>Ricardo Bragagnolle de Souza</t>
        </is>
      </c>
      <c r="V73" s="14" t="inlineStr">
        <is>
          <t>CORRIGIDO POR EMPRESAS PARCEIRAS</t>
        </is>
      </c>
      <c r="W73" s="18" t="inlineStr">
        <is>
          <t>SISTEMAS NOHS</t>
        </is>
      </c>
      <c r="X73" s="18" t="inlineStr">
        <is>
          <t>OPERAÇÕES CAMPO</t>
        </is>
      </c>
      <c r="Y73" s="18" t="inlineStr">
        <is>
          <t>OS - FINALIZAÇÃO</t>
        </is>
      </c>
      <c r="Z73" s="18" t="inlineStr">
        <is>
          <t>FALHA FUNCIONAL</t>
        </is>
      </c>
      <c r="AA73" s="19" t="n"/>
      <c r="AB73" s="19" t="inlineStr">
        <is>
          <t>0:18:22</t>
        </is>
      </c>
      <c r="AC73" s="19" t="n"/>
      <c r="AD73" s="19" t="inlineStr">
        <is>
          <t>Comercial e Operações</t>
        </is>
      </c>
      <c r="AE73" s="19" t="inlineStr">
        <is>
          <t>Telefone</t>
        </is>
      </c>
      <c r="AF73" s="19" t="inlineStr">
        <is>
          <t>A equipe do MOS realizou uma correção após identificar que, algumas razões de OS não estavam vinculadas a eventos de habilitação. Dessa forma, a proposta não avançava para a criação do cliente.</t>
        </is>
      </c>
      <c r="AG73" s="19" t="inlineStr">
        <is>
          <t>Orientação ao usuário.</t>
        </is>
      </c>
      <c r="AH73" s="19" t="inlineStr">
        <is>
          <t>Os é finalizada e não cria cliente.</t>
        </is>
      </c>
      <c r="AI73" s="19" t="inlineStr">
        <is>
          <t>NÃO</t>
        </is>
      </c>
      <c r="AJ73" s="19" t="inlineStr">
        <is>
          <t>00:00:00</t>
        </is>
      </c>
      <c r="AK73" s="19" t="inlineStr">
        <is>
          <t>OUTROS.Outros</t>
        </is>
      </c>
      <c r="AL73" s="19" t="inlineStr">
        <is>
          <t>SPW – GV</t>
        </is>
      </c>
      <c r="AM73" s="15" t="n">
        <v>43285.39236111111</v>
      </c>
      <c r="AN73" s="15" t="n">
        <v>43292.39305555556</v>
      </c>
      <c r="AO73" s="15" t="n">
        <v>43290.39305555556</v>
      </c>
      <c r="AP73" s="15" t="n">
        <v>43319.39305555556</v>
      </c>
      <c r="AQ73" s="19" t="n"/>
      <c r="AR73" s="19" t="n"/>
      <c r="AS73" s="19" t="n"/>
      <c r="AT73" s="19" t="n"/>
      <c r="AU73" s="19" t="n"/>
      <c r="AV73" s="19" t="inlineStr">
        <is>
          <t>Não</t>
        </is>
      </c>
      <c r="AW73" s="13" t="n">
        <v>43314.59444444445</v>
      </c>
      <c r="AX73" s="19" t="inlineStr">
        <is>
          <t>18.0147.MK-Repackage Pré Pago – 2018</t>
        </is>
      </c>
      <c r="AY73" s="19" t="inlineStr">
        <is>
          <t>Eduardo Cesar de Melo</t>
        </is>
      </c>
      <c r="AZ73" s="6">
        <f>IF(L73="","",DATE(YEAR(L73),MONTH(L73),DAY(L73)))</f>
        <v/>
      </c>
      <c r="BA73" s="6">
        <f>IF(AM73="","",DATE(YEAR(AM73),MONTH(AM73),DAY(AM73)))</f>
        <v/>
      </c>
      <c r="BB73" s="6">
        <f>IF(AO73="","",DATE(YEAR(AO73),MONTH(AO73),DAY(AO73)))</f>
        <v/>
      </c>
      <c r="BC73" s="6">
        <f>IF(AN73="","",DATE(YEAR(AN73),MONTH(AN73),DAY(AN73)))</f>
        <v/>
      </c>
      <c r="BD73" s="6">
        <f>IF(AP73="","",DATE(YEAR(AP73),MONTH(AP73),DAY(AP73)))</f>
        <v/>
      </c>
    </row>
    <row r="74" hidden="1">
      <c r="B74" s="17" t="inlineStr">
        <is>
          <t>IR809295</t>
        </is>
      </c>
      <c r="C74" s="18" t="inlineStr">
        <is>
          <t>Recargas de Opcionais indisponivel</t>
        </is>
      </c>
      <c r="D74" s="16" t="inlineStr">
        <is>
          <t xml:space="preserve">Ocorre o erro na tela de processamento de recarga, para recargas opcionas.               
</t>
        </is>
      </c>
      <c r="E74" s="19" t="inlineStr">
        <is>
          <t>Fechado</t>
        </is>
      </c>
      <c r="F74" s="19" t="inlineStr">
        <is>
          <t>INATIVO</t>
        </is>
      </c>
      <c r="G74" s="19" t="inlineStr">
        <is>
          <t>2 - Alto</t>
        </is>
      </c>
      <c r="H74" s="19" t="inlineStr">
        <is>
          <t>Incidente</t>
        </is>
      </c>
      <c r="I74" s="20" t="n">
        <v>1</v>
      </c>
      <c r="J74" s="20" t="n">
        <v>0</v>
      </c>
      <c r="K74" s="19" t="inlineStr">
        <is>
          <t>DENTRO DO SLA</t>
        </is>
      </c>
      <c r="L74" s="13" t="n">
        <v>43242.48517361111</v>
      </c>
      <c r="M74" s="13" t="n"/>
      <c r="N74" s="19" t="inlineStr">
        <is>
          <t>SLA PARADO</t>
        </is>
      </c>
      <c r="O74" s="13" t="n">
        <v>43245.52974537037</v>
      </c>
      <c r="P74" s="13" t="n">
        <v>43257.52975694444</v>
      </c>
      <c r="Q74" s="14" t="inlineStr">
        <is>
          <t xml:space="preserve">Regiane Costa Dos Santos </t>
        </is>
      </c>
      <c r="R74" s="14" t="n"/>
      <c r="S74" s="14" t="inlineStr">
        <is>
          <t>David Simão</t>
        </is>
      </c>
      <c r="T74" s="14" t="inlineStr">
        <is>
          <t>PROJECT ROOM</t>
        </is>
      </c>
      <c r="U74" s="14" t="n"/>
      <c r="V74" s="14" t="inlineStr">
        <is>
          <t>RESOLVIDO APÓS IMPLANTAÇÃO DE RM</t>
        </is>
      </c>
      <c r="W74" s="18" t="inlineStr">
        <is>
          <t>SISTEMAS NOHS</t>
        </is>
      </c>
      <c r="X74" s="18" t="inlineStr">
        <is>
          <t>ATENDIMENTO</t>
        </is>
      </c>
      <c r="Y74" s="18" t="inlineStr">
        <is>
          <t>RECARGAS</t>
        </is>
      </c>
      <c r="Z74" s="18" t="inlineStr">
        <is>
          <t>FALHA FUNCIONAL</t>
        </is>
      </c>
      <c r="AA74" s="19" t="inlineStr">
        <is>
          <t>A1</t>
        </is>
      </c>
      <c r="AB74" s="19" t="inlineStr">
        <is>
          <t>0:13:02</t>
        </is>
      </c>
      <c r="AC74" s="19" t="inlineStr">
        <is>
          <t>23019</t>
        </is>
      </c>
      <c r="AD74" s="19" t="inlineStr">
        <is>
          <t>Clientes</t>
        </is>
      </c>
      <c r="AE74" s="19" t="inlineStr">
        <is>
          <t>Telefone</t>
        </is>
      </c>
      <c r="AF74" s="20" t="inlineStr">
        <is>
          <t xml:space="preserve">Foi inativado as ofertas 1-5LUT4R - OFERTA HBO MAX PRÉ PAGO; 1-1GRWL2E - OFERTA TELECINE PRÉ PAGO
Evidência: CSN 1507428369
 </t>
        </is>
      </c>
      <c r="AG74" s="19" t="inlineStr">
        <is>
          <t xml:space="preserve">Foram ativas indevidamente no dia (21/05/2018) as Recargas (1-5LUT4R - OFERTA HBO MAX PRÉ PAGO; 1-1GRWL2E - OFERTA TELECINE PRÉ PAGO), impactando a exibição de demais Ofertas para comercialização. </t>
        </is>
      </c>
      <c r="AH74" s="19" t="inlineStr">
        <is>
          <t>Ocorre o erro na tela de processamento de recarga, para recargas opcionais.</t>
        </is>
      </c>
      <c r="AI74" s="19" t="inlineStr">
        <is>
          <t>NÃO</t>
        </is>
      </c>
      <c r="AJ74" s="19" t="inlineStr">
        <is>
          <t>00:00:00</t>
        </is>
      </c>
      <c r="AK74" s="19" t="inlineStr">
        <is>
          <t>RECARGA.Recarga</t>
        </is>
      </c>
      <c r="AL74" s="19" t="inlineStr">
        <is>
          <t>Recarga</t>
        </is>
      </c>
      <c r="AM74" s="15" t="n">
        <v>43251</v>
      </c>
      <c r="AN74" s="15" t="n">
        <v>43273</v>
      </c>
      <c r="AO74" s="15" t="n">
        <v>43258</v>
      </c>
      <c r="AP74" s="15" t="n">
        <v>43278</v>
      </c>
      <c r="AQ74" s="19" t="n"/>
      <c r="AR74" s="19" t="n"/>
      <c r="AS74" s="19" t="n"/>
      <c r="AT74" s="19" t="n"/>
      <c r="AU74" s="19" t="n"/>
      <c r="AV74" s="19" t="inlineStr">
        <is>
          <t>Sim</t>
        </is>
      </c>
      <c r="AW74" s="13" t="n">
        <v>43257.52975694444</v>
      </c>
      <c r="AX74" s="19" t="n"/>
      <c r="AY74" s="19" t="n"/>
      <c r="AZ74" s="6">
        <f>IF(L74="","",DATE(YEAR(L74),MONTH(L74),DAY(L74)))</f>
        <v/>
      </c>
      <c r="BA74" s="6">
        <f>IF(AM74="","",DATE(YEAR(AM74),MONTH(AM74),DAY(AM74)))</f>
        <v/>
      </c>
      <c r="BB74" s="6">
        <f>IF(AO74="","",DATE(YEAR(AO74),MONTH(AO74),DAY(AO74)))</f>
        <v/>
      </c>
      <c r="BC74" s="6">
        <f>IF(AN74="","",DATE(YEAR(AN74),MONTH(AN74),DAY(AN74)))</f>
        <v/>
      </c>
      <c r="BD74" s="6">
        <f>IF(AP74="","",DATE(YEAR(AP74),MONTH(AP74),DAY(AP74)))</f>
        <v/>
      </c>
    </row>
    <row r="75" hidden="1">
      <c r="B75" s="17" t="inlineStr">
        <is>
          <t>IR809633</t>
        </is>
      </c>
      <c r="C75" s="18" t="inlineStr">
        <is>
          <t>[backlog] Ofertas disponiveis para grupos não elegiveis</t>
        </is>
      </c>
      <c r="D75" s="16" t="inlineStr">
        <is>
          <t>[backlog] Ofertas disponiveis para grupos não elegiveis
Por gentileza, efetuar a correção de backlog para os clientes que estão com ofertas disponiveis para grups não elegiveis</t>
        </is>
      </c>
      <c r="E75" s="19" t="inlineStr">
        <is>
          <t>Fechado</t>
        </is>
      </c>
      <c r="F75" s="19" t="inlineStr">
        <is>
          <t>INATIVO</t>
        </is>
      </c>
      <c r="G75" s="19" t="inlineStr">
        <is>
          <t>3 - Médio</t>
        </is>
      </c>
      <c r="H75" s="19" t="inlineStr">
        <is>
          <t>Incidente</t>
        </is>
      </c>
      <c r="I75" s="20" t="n">
        <v>0</v>
      </c>
      <c r="J75" s="20" t="n">
        <v>0</v>
      </c>
      <c r="K75" s="19" t="inlineStr">
        <is>
          <t>DENTRO DO SLA</t>
        </is>
      </c>
      <c r="L75" s="13" t="n">
        <v>43243.63217592592</v>
      </c>
      <c r="M75" s="13" t="n"/>
      <c r="N75" s="19" t="inlineStr">
        <is>
          <t>SLA PARADO</t>
        </is>
      </c>
      <c r="O75" s="13" t="n">
        <v>43248.40780092592</v>
      </c>
      <c r="P75" s="13" t="n">
        <v>43258.4078125</v>
      </c>
      <c r="Q75" s="14" t="inlineStr">
        <is>
          <t xml:space="preserve">Heide Ferreira dos Santos </t>
        </is>
      </c>
      <c r="R75" s="14" t="n"/>
      <c r="S75" s="14" t="inlineStr">
        <is>
          <t>Jefferson Nascimento</t>
        </is>
      </c>
      <c r="T75" s="14" t="inlineStr">
        <is>
          <t>PROJECT ROOM</t>
        </is>
      </c>
      <c r="U75" s="14" t="inlineStr">
        <is>
          <t>Renato Benicio da Silva</t>
        </is>
      </c>
      <c r="V75" s="14" t="inlineStr">
        <is>
          <t>RESOLVIDO APÓS IMPLANTAÇÃO DE RM</t>
        </is>
      </c>
      <c r="W75" s="18" t="inlineStr">
        <is>
          <t>SISTEMAS NOHS</t>
        </is>
      </c>
      <c r="X75" s="18" t="inlineStr">
        <is>
          <t>FINANCEIRO</t>
        </is>
      </c>
      <c r="Y75" s="18" t="inlineStr">
        <is>
          <t>OFERTAS/DESCONTOS</t>
        </is>
      </c>
      <c r="Z75" s="18" t="inlineStr">
        <is>
          <t>FALHA FUNCIONAL</t>
        </is>
      </c>
      <c r="AA75" s="19" t="n"/>
      <c r="AB75" s="19" t="inlineStr">
        <is>
          <t>0:09:37</t>
        </is>
      </c>
      <c r="AC75" s="19" t="inlineStr">
        <is>
          <t>23019</t>
        </is>
      </c>
      <c r="AD75" s="19" t="inlineStr">
        <is>
          <t>Clientes</t>
        </is>
      </c>
      <c r="AE75" s="19" t="inlineStr">
        <is>
          <t>Telefone</t>
        </is>
      </c>
      <c r="AF75" s="19" t="inlineStr">
        <is>
          <t xml:space="preserve">A elegibilidade dos grupos da base estavam concedendo ofertas indevidamente. </t>
        </is>
      </c>
      <c r="AG75" s="19" t="inlineStr">
        <is>
          <t>Foram corrigidas as 144 matrizes de elegibilidade: foram gerados 24 arquivos xml que contém essas matrizes, removendo os grupos que estão indevidos em produção, com isso, as ofertas que estão sendo liberadas para esses grupos indevidamente não serão mais.</t>
        </is>
      </c>
      <c r="AH75" s="19" t="inlineStr">
        <is>
          <t>Financeiro</t>
        </is>
      </c>
      <c r="AI75" s="19" t="inlineStr">
        <is>
          <t>NÃO</t>
        </is>
      </c>
      <c r="AJ75" s="19" t="inlineStr">
        <is>
          <t>00:00:00</t>
        </is>
      </c>
      <c r="AK75" s="19" t="n"/>
      <c r="AL75" s="19" t="inlineStr">
        <is>
          <t>SIEBEL 8</t>
        </is>
      </c>
      <c r="AM75" s="15" t="n"/>
      <c r="AN75" s="15" t="n"/>
      <c r="AO75" s="15" t="n"/>
      <c r="AP75" s="15" t="n"/>
      <c r="AQ75" s="19" t="n"/>
      <c r="AR75" s="19" t="n"/>
      <c r="AS75" s="19" t="n"/>
      <c r="AT75" s="19" t="n"/>
      <c r="AU75" s="19" t="n"/>
      <c r="AV75" s="19" t="n"/>
      <c r="AW75" s="13" t="n">
        <v>43258.4078125</v>
      </c>
      <c r="AX75" s="19" t="inlineStr">
        <is>
          <t>18.0191.MK- Inclusão de Grupo para Ofertas de retenção e reativação</t>
        </is>
      </c>
      <c r="AY75" s="19" t="inlineStr">
        <is>
          <t>Eduardo Cesar de Melo</t>
        </is>
      </c>
      <c r="AZ75" s="6">
        <f>IF(L75="","",DATE(YEAR(L75),MONTH(L75),DAY(L75)))</f>
        <v/>
      </c>
      <c r="BA75" s="6">
        <f>IF(AM75="","",DATE(YEAR(AM75),MONTH(AM75),DAY(AM75)))</f>
        <v/>
      </c>
      <c r="BB75" s="6">
        <f>IF(AO75="","",DATE(YEAR(AO75),MONTH(AO75),DAY(AO75)))</f>
        <v/>
      </c>
      <c r="BC75" s="6">
        <f>IF(AN75="","",DATE(YEAR(AN75),MONTH(AN75),DAY(AN75)))</f>
        <v/>
      </c>
      <c r="BD75" s="6">
        <f>IF(AP75="","",DATE(YEAR(AP75),MONTH(AP75),DAY(AP75)))</f>
        <v/>
      </c>
    </row>
    <row r="76" hidden="1">
      <c r="B76" s="17" t="inlineStr">
        <is>
          <t>IR809823</t>
        </is>
      </c>
      <c r="C76" s="18" t="inlineStr">
        <is>
          <t>Bundle Canais abertos da recarga em Dobro Iselling não sobe para clientes Sky Livre em região de blackout evolução SIMBA</t>
        </is>
      </c>
      <c r="D76" s="16" t="inlineStr">
        <is>
          <t xml:space="preserve">Cliente Sky Livre com Recarga em Dobro Iselling em região de Blackout Evolução SIMBA sem BUNDLE CANAIS ABERTOS referente as essa recarga.
Impacto – Código 4 canais SIMBA e BAND
</t>
        </is>
      </c>
      <c r="E76" s="19" t="inlineStr">
        <is>
          <t>Fechado</t>
        </is>
      </c>
      <c r="F76" s="19" t="inlineStr">
        <is>
          <t>INATIVO</t>
        </is>
      </c>
      <c r="G76" s="19" t="inlineStr">
        <is>
          <t>3 - Médio</t>
        </is>
      </c>
      <c r="H76" s="19" t="inlineStr">
        <is>
          <t>Incidente</t>
        </is>
      </c>
      <c r="I76" s="20" t="n">
        <v>0</v>
      </c>
      <c r="J76" s="20" t="n">
        <v>0</v>
      </c>
      <c r="K76" s="19" t="inlineStr">
        <is>
          <t>DENTRO DO SLA</t>
        </is>
      </c>
      <c r="L76" s="13" t="n">
        <v>43244.47737268519</v>
      </c>
      <c r="M76" s="13" t="n"/>
      <c r="N76" s="19" t="inlineStr">
        <is>
          <t>SLA PARADO</t>
        </is>
      </c>
      <c r="O76" s="13" t="n">
        <v>43249.76890046296</v>
      </c>
      <c r="P76" s="13" t="n">
        <v>43259.70833333334</v>
      </c>
      <c r="Q76" s="14" t="inlineStr">
        <is>
          <t>Rafael Aparecido Alves</t>
        </is>
      </c>
      <c r="R76" s="14" t="n"/>
      <c r="S76" s="14" t="inlineStr">
        <is>
          <t>Josias Souza</t>
        </is>
      </c>
      <c r="T76" s="14" t="inlineStr">
        <is>
          <t>PROJECT ROOM</t>
        </is>
      </c>
      <c r="U76" s="14" t="inlineStr">
        <is>
          <t>Cecília Oliveira</t>
        </is>
      </c>
      <c r="V76" s="14" t="inlineStr">
        <is>
          <t>RESOLVIDO APÓS IMPLANTAÇÃO DE RM</t>
        </is>
      </c>
      <c r="W76" s="18" t="inlineStr">
        <is>
          <t>SISTEMAS NOHS</t>
        </is>
      </c>
      <c r="X76" s="18" t="inlineStr">
        <is>
          <t>ATENDIMENTO</t>
        </is>
      </c>
      <c r="Y76" s="18" t="inlineStr">
        <is>
          <t>RECARGAS</t>
        </is>
      </c>
      <c r="Z76" s="18" t="inlineStr">
        <is>
          <t>FALHA FUNCIONAL</t>
        </is>
      </c>
      <c r="AA76" s="19" t="inlineStr">
        <is>
          <t>A1</t>
        </is>
      </c>
      <c r="AB76" s="19" t="inlineStr">
        <is>
          <t>0:05:38</t>
        </is>
      </c>
      <c r="AC76" s="19" t="inlineStr">
        <is>
          <t>23019</t>
        </is>
      </c>
      <c r="AD76" s="19" t="inlineStr">
        <is>
          <t>Supply Chain e Engenharia de Equipamentos</t>
        </is>
      </c>
      <c r="AE76" s="19" t="inlineStr">
        <is>
          <t>Telefone</t>
        </is>
      </c>
      <c r="AF76" s="19" t="inlineStr">
        <is>
          <t>Foi adicionado o registro na PROD_PARAM para realizar a concessão do bundle Canais Abertos.</t>
        </is>
      </c>
      <c r="AG76" s="19" t="inlineStr">
        <is>
          <t>Não foi criado o registro na PROD_PARAM para a recarga “REC SMART ISELLING - 30 DIAS L” onde a mesma não recebia o Bundle “BUNDLE CANAIS ABERTOS 15D L”.</t>
        </is>
      </c>
      <c r="AH76" s="20" t="inlineStr">
        <is>
          <t>Cliente Sky Livre com Recarga em Dobro Iselling em região de Blackout.
Impacto – Código 4 canais SIMBA e BAND.</t>
        </is>
      </c>
      <c r="AI76" s="19" t="inlineStr">
        <is>
          <t>NÃO</t>
        </is>
      </c>
      <c r="AJ76" s="19" t="inlineStr">
        <is>
          <t>00:00:00</t>
        </is>
      </c>
      <c r="AK76" s="19" t="n"/>
      <c r="AL76" s="19" t="inlineStr">
        <is>
          <t>Recarga</t>
        </is>
      </c>
      <c r="AM76" s="15" t="n"/>
      <c r="AN76" s="15" t="n"/>
      <c r="AO76" s="15" t="n"/>
      <c r="AP76" s="15" t="n"/>
      <c r="AQ76" s="19" t="n"/>
      <c r="AR76" s="19" t="n"/>
      <c r="AS76" s="19" t="n"/>
      <c r="AT76" s="19" t="n"/>
      <c r="AU76" s="19" t="inlineStr">
        <is>
          <t>Garantia de Projeto</t>
        </is>
      </c>
      <c r="AV76" s="19" t="inlineStr">
        <is>
          <t>Sim</t>
        </is>
      </c>
      <c r="AW76" s="13" t="n">
        <v>43259.70834490741</v>
      </c>
      <c r="AX76" s="19" t="inlineStr">
        <is>
          <t>18.0225.MK-Recarga em Dobro Iselling</t>
        </is>
      </c>
      <c r="AY76" s="19" t="inlineStr">
        <is>
          <t>Odair Alves Martins Junior</t>
        </is>
      </c>
      <c r="AZ76" s="6">
        <f>IF(L76="","",DATE(YEAR(L76),MONTH(L76),DAY(L76)))</f>
        <v/>
      </c>
      <c r="BA76" s="6">
        <f>IF(AM76="","",DATE(YEAR(AM76),MONTH(AM76),DAY(AM76)))</f>
        <v/>
      </c>
      <c r="BB76" s="6">
        <f>IF(AO76="","",DATE(YEAR(AO76),MONTH(AO76),DAY(AO76)))</f>
        <v/>
      </c>
      <c r="BC76" s="6">
        <f>IF(AN76="","",DATE(YEAR(AN76),MONTH(AN76),DAY(AN76)))</f>
        <v/>
      </c>
      <c r="BD76" s="6">
        <f>IF(AP76="","",DATE(YEAR(AP76),MONTH(AP76),DAY(AP76)))</f>
        <v/>
      </c>
    </row>
    <row r="77" hidden="1">
      <c r="B77" s="17" t="inlineStr">
        <is>
          <t>IR810102</t>
        </is>
      </c>
      <c r="C77" s="18" t="inlineStr">
        <is>
          <t>Nova solução de tratamento do SIM gerando O.S</t>
        </is>
      </c>
      <c r="D77" s="16" t="inlineStr">
        <is>
          <t>Nova solução de tratamento do SIM gerando O.S
Nova solução de tratamento do SIM está gerando O.S. no cenário de Reativação do cadastro.
Impacto: O.S. indevida em campo, que se habilitada quebra o parque (gerando linha fantasma).
Projeto 18.0017.SU-Nova solução de tratamento do SIM</t>
        </is>
      </c>
      <c r="E77" s="19" t="inlineStr">
        <is>
          <t>Fechado</t>
        </is>
      </c>
      <c r="F77" s="19" t="inlineStr">
        <is>
          <t>INATIVO</t>
        </is>
      </c>
      <c r="G77" s="19" t="inlineStr">
        <is>
          <t>3 - Médio</t>
        </is>
      </c>
      <c r="H77" s="19" t="inlineStr">
        <is>
          <t>Incidente</t>
        </is>
      </c>
      <c r="I77" s="20" t="n">
        <v>0</v>
      </c>
      <c r="J77" s="20" t="n">
        <v>0</v>
      </c>
      <c r="K77" s="19" t="inlineStr">
        <is>
          <t>DENTRO DO SLA</t>
        </is>
      </c>
      <c r="L77" s="13" t="n">
        <v>43245.51880787037</v>
      </c>
      <c r="M77" s="13" t="n"/>
      <c r="N77" s="19" t="inlineStr">
        <is>
          <t>SLA PARADO</t>
        </is>
      </c>
      <c r="O77" s="13" t="n">
        <v>43250.48555555556</v>
      </c>
      <c r="P77" s="13" t="n">
        <v>43262.48556712963</v>
      </c>
      <c r="Q77" s="14" t="inlineStr">
        <is>
          <t>Simone de Oliveira</t>
        </is>
      </c>
      <c r="R77" s="14" t="n"/>
      <c r="S77" s="14" t="inlineStr">
        <is>
          <t>Jefferson Nascimento</t>
        </is>
      </c>
      <c r="T77" s="14" t="inlineStr">
        <is>
          <t>PROJECT ROOM</t>
        </is>
      </c>
      <c r="U77" s="14" t="inlineStr">
        <is>
          <t>Cecília Oliveira</t>
        </is>
      </c>
      <c r="V77" s="14" t="inlineStr">
        <is>
          <t>ORIENTAÇÃO AO USUÁRIO</t>
        </is>
      </c>
      <c r="W77" s="18" t="inlineStr">
        <is>
          <t>SISTEMAS NOHS</t>
        </is>
      </c>
      <c r="X77" s="18" t="inlineStr">
        <is>
          <t>OPERAÇÕES CAMPO</t>
        </is>
      </c>
      <c r="Y77" s="18" t="inlineStr">
        <is>
          <t>OS - ABERTURA / REGISTRO</t>
        </is>
      </c>
      <c r="Z77" s="18" t="inlineStr">
        <is>
          <t>FALHA FUNCIONAL</t>
        </is>
      </c>
      <c r="AA77" s="19" t="n"/>
      <c r="AB77" s="19" t="inlineStr">
        <is>
          <t>0:19:36</t>
        </is>
      </c>
      <c r="AC77" s="19" t="n"/>
      <c r="AD77" s="19" t="inlineStr">
        <is>
          <t>Clientes</t>
        </is>
      </c>
      <c r="AE77" s="19" t="inlineStr">
        <is>
          <t>Telefone</t>
        </is>
      </c>
      <c r="AF77" s="19" t="inlineStr">
        <is>
          <t>Orientação ao usuário - Foi alinhado que será executado mensalmente um script para limpeza do backlog residual até que a base esteja conforme o esperado.</t>
        </is>
      </c>
      <c r="AG77" s="19" t="inlineStr">
        <is>
          <t>Durante a execução do projeto os clientes que estavam com status diferente de ativo não tiveram o SIM25 deletado do parque, desta forma as movimentações de parque gerarão OSs com o item indevidamente.</t>
        </is>
      </c>
      <c r="AH77" s="19" t="inlineStr">
        <is>
          <t>O.S. indevida em campo, que se habilitada quebra o parque (gerando linha fantasma).</t>
        </is>
      </c>
      <c r="AI77" s="19" t="inlineStr">
        <is>
          <t>NÃO</t>
        </is>
      </c>
      <c r="AJ77" s="19" t="inlineStr">
        <is>
          <t>00:00:00</t>
        </is>
      </c>
      <c r="AK77" s="19" t="n"/>
      <c r="AL77" s="19" t="inlineStr">
        <is>
          <t>ICARE CLIENTES</t>
        </is>
      </c>
      <c r="AM77" s="15" t="n"/>
      <c r="AN77" s="15" t="n"/>
      <c r="AO77" s="15" t="n"/>
      <c r="AP77" s="15" t="n"/>
      <c r="AQ77" s="19" t="n"/>
      <c r="AR77" s="19" t="n"/>
      <c r="AS77" s="19" t="n"/>
      <c r="AT77" s="19" t="n"/>
      <c r="AU77" s="19" t="n"/>
      <c r="AV77" s="19" t="inlineStr">
        <is>
          <t>Sim</t>
        </is>
      </c>
      <c r="AW77" s="13" t="n">
        <v>43262.48556712963</v>
      </c>
      <c r="AX77" s="19" t="inlineStr">
        <is>
          <t>18.0017.SU-Nova solução de tratamento do SIM</t>
        </is>
      </c>
      <c r="AY77" s="19" t="inlineStr">
        <is>
          <t>Eduardo Cesar de Melo</t>
        </is>
      </c>
      <c r="AZ77" s="6">
        <f>IF(L77="","",DATE(YEAR(L77),MONTH(L77),DAY(L77)))</f>
        <v/>
      </c>
      <c r="BA77" s="6">
        <f>IF(AM77="","",DATE(YEAR(AM77),MONTH(AM77),DAY(AM77)))</f>
        <v/>
      </c>
      <c r="BB77" s="6">
        <f>IF(AO77="","",DATE(YEAR(AO77),MONTH(AO77),DAY(AO77)))</f>
        <v/>
      </c>
      <c r="BC77" s="6">
        <f>IF(AN77="","",DATE(YEAR(AN77),MONTH(AN77),DAY(AN77)))</f>
        <v/>
      </c>
      <c r="BD77" s="6">
        <f>IF(AP77="","",DATE(YEAR(AP77),MONTH(AP77),DAY(AP77)))</f>
        <v/>
      </c>
    </row>
    <row r="78" hidden="1">
      <c r="B78" s="17" t="inlineStr">
        <is>
          <t>IR810188</t>
        </is>
      </c>
      <c r="C78" s="18" t="inlineStr">
        <is>
          <t>Desconto 2xR$6,00 FOX PREMIUM MKT não habilitado</t>
        </is>
      </c>
      <c r="D78" s="16" t="inlineStr">
        <is>
          <t>Colaborador informa que o desconto  não habilitado no BRM Desconto 2xR$6,00 FOX PREMIUM MKT
Evidencias em anexas</t>
        </is>
      </c>
      <c r="E78" s="19" t="inlineStr">
        <is>
          <t>Fechado</t>
        </is>
      </c>
      <c r="F78" s="19" t="inlineStr">
        <is>
          <t>INATIVO</t>
        </is>
      </c>
      <c r="G78" s="19" t="inlineStr">
        <is>
          <t>3 - Médio</t>
        </is>
      </c>
      <c r="H78" s="19" t="inlineStr">
        <is>
          <t>Incidente</t>
        </is>
      </c>
      <c r="I78" s="20" t="n">
        <v>0</v>
      </c>
      <c r="J78" s="20" t="n">
        <v>0</v>
      </c>
      <c r="K78" s="19" t="inlineStr">
        <is>
          <t>FORA DO SLA</t>
        </is>
      </c>
      <c r="L78" s="13" t="n">
        <v>43245.6990162037</v>
      </c>
      <c r="M78" s="13" t="n"/>
      <c r="N78" s="19" t="inlineStr">
        <is>
          <t>SLA PARADO</t>
        </is>
      </c>
      <c r="O78" s="13" t="n">
        <v>43256.45550925926</v>
      </c>
      <c r="P78" s="13" t="n">
        <v>43266.45552083333</v>
      </c>
      <c r="Q78" s="14" t="inlineStr">
        <is>
          <t>Alan Alves de Melo</t>
        </is>
      </c>
      <c r="R78" s="14" t="n"/>
      <c r="S78" s="14" t="inlineStr">
        <is>
          <t>Priscila Souza</t>
        </is>
      </c>
      <c r="T78" s="14" t="inlineStr">
        <is>
          <t>PROJECT ROOM</t>
        </is>
      </c>
      <c r="U78" s="14" t="inlineStr">
        <is>
          <t>Cecília Oliveira</t>
        </is>
      </c>
      <c r="V78" s="14" t="inlineStr">
        <is>
          <t>RESOLVIDO APÓS IMPLANTAÇÃO DE RM</t>
        </is>
      </c>
      <c r="W78" s="18" t="inlineStr">
        <is>
          <t>SISTEMAS NOHS</t>
        </is>
      </c>
      <c r="X78" s="18" t="inlineStr">
        <is>
          <t>FINANCEIRO</t>
        </is>
      </c>
      <c r="Y78" s="18" t="inlineStr">
        <is>
          <t>OFERTAS/DESCONTOS</t>
        </is>
      </c>
      <c r="Z78" s="18" t="inlineStr">
        <is>
          <t>FALHA FUNCIONAL</t>
        </is>
      </c>
      <c r="AA78" s="19" t="n"/>
      <c r="AB78" s="19" t="inlineStr">
        <is>
          <t>0:08:17</t>
        </is>
      </c>
      <c r="AC78" s="19" t="inlineStr">
        <is>
          <t>23075</t>
        </is>
      </c>
      <c r="AD78" s="19" t="inlineStr">
        <is>
          <t>Finanças e SAS</t>
        </is>
      </c>
      <c r="AE78" s="19" t="inlineStr">
        <is>
          <t>Telefone</t>
        </is>
      </c>
      <c r="AF78" s="19" t="inlineStr">
        <is>
          <t>O faturável de desconto 2 x R$ 6 foi implantado em Produção com sucesso pela RM emergencial 23075, portanto, as aquisições do produto a partir de hoje já incluirão o desconto 2 x R$ 6 no BRM corretamente.</t>
        </is>
      </c>
      <c r="AG78" s="19" t="inlineStr">
        <is>
          <t>O produto FOX PREMIUM MKT estava sem o faturável de desconto 2 x R$ 6.</t>
        </is>
      </c>
      <c r="AH78" s="19" t="inlineStr">
        <is>
          <t>Financeiro</t>
        </is>
      </c>
      <c r="AI78" s="19" t="inlineStr">
        <is>
          <t>NÃO</t>
        </is>
      </c>
      <c r="AJ78" s="19" t="inlineStr">
        <is>
          <t>00:00:00</t>
        </is>
      </c>
      <c r="AK78" s="19" t="n"/>
      <c r="AL78" s="19" t="inlineStr">
        <is>
          <t>BRM</t>
        </is>
      </c>
      <c r="AM78" s="15" t="n">
        <v>43248.46388888889</v>
      </c>
      <c r="AN78" s="15" t="n">
        <v>43250.46388888889</v>
      </c>
      <c r="AO78" s="15" t="n">
        <v>43250.46388888889</v>
      </c>
      <c r="AP78" s="15" t="n">
        <v>43256.46388888889</v>
      </c>
      <c r="AQ78" s="19" t="n"/>
      <c r="AR78" s="19" t="n"/>
      <c r="AS78" s="19" t="n"/>
      <c r="AT78" s="19" t="n"/>
      <c r="AU78" s="19" t="n"/>
      <c r="AV78" s="19" t="inlineStr">
        <is>
          <t>Sim</t>
        </is>
      </c>
      <c r="AW78" s="13" t="n">
        <v>43266.45552083333</v>
      </c>
      <c r="AX78" s="19" t="inlineStr">
        <is>
          <t>17.0846.MK-Fox Premium por 2 meses</t>
        </is>
      </c>
      <c r="AY78" s="19" t="inlineStr">
        <is>
          <t>Eduardo Cesar de Melo</t>
        </is>
      </c>
      <c r="AZ78" s="6">
        <f>IF(L78="","",DATE(YEAR(L78),MONTH(L78),DAY(L78)))</f>
        <v/>
      </c>
      <c r="BA78" s="6">
        <f>IF(AM78="","",DATE(YEAR(AM78),MONTH(AM78),DAY(AM78)))</f>
        <v/>
      </c>
      <c r="BB78" s="6">
        <f>IF(AO78="","",DATE(YEAR(AO78),MONTH(AO78),DAY(AO78)))</f>
        <v/>
      </c>
      <c r="BC78" s="6">
        <f>IF(AN78="","",DATE(YEAR(AN78),MONTH(AN78),DAY(AN78)))</f>
        <v/>
      </c>
      <c r="BD78" s="6">
        <f>IF(AP78="","",DATE(YEAR(AP78),MONTH(AP78),DAY(AP78)))</f>
        <v/>
      </c>
    </row>
    <row r="79" hidden="1">
      <c r="B79" s="17" t="inlineStr">
        <is>
          <t>IR810801</t>
        </is>
      </c>
      <c r="C79" s="18" t="inlineStr">
        <is>
          <t xml:space="preserve"> 18.0017.SU-Nova solucao de tratamento do SIM - Implantação em Produção</t>
        </is>
      </c>
      <c r="D79" s="16" t="inlineStr">
        <is>
          <t xml:space="preserve">Oss com módulo terrestre criadas e disponíveis no iCare após implantação do projeto 18.0017.SU-Nova solução de tratamento do SIM
Evidencias em anexo         
</t>
        </is>
      </c>
      <c r="E79" s="19" t="inlineStr">
        <is>
          <t>Fechado</t>
        </is>
      </c>
      <c r="F79" s="19" t="inlineStr">
        <is>
          <t>INATIVO</t>
        </is>
      </c>
      <c r="G79" s="19" t="inlineStr">
        <is>
          <t>3 - Médio</t>
        </is>
      </c>
      <c r="H79" s="19" t="inlineStr">
        <is>
          <t>Incidente</t>
        </is>
      </c>
      <c r="I79" s="20" t="n">
        <v>0</v>
      </c>
      <c r="J79" s="20" t="n">
        <v>0</v>
      </c>
      <c r="K79" s="19" t="inlineStr">
        <is>
          <t>DENTRO DO SLA</t>
        </is>
      </c>
      <c r="L79" s="13" t="n">
        <v>43249.76730324074</v>
      </c>
      <c r="M79" s="13" t="n"/>
      <c r="N79" s="19" t="inlineStr">
        <is>
          <t>SLA PARADO</t>
        </is>
      </c>
      <c r="O79" s="13" t="n">
        <v>43250.48138888889</v>
      </c>
      <c r="P79" s="13" t="n">
        <v>43262.48140046297</v>
      </c>
      <c r="Q79" s="14" t="inlineStr">
        <is>
          <t>Catia Regina Dechen</t>
        </is>
      </c>
      <c r="R79" s="14" t="n"/>
      <c r="S79" s="14" t="inlineStr">
        <is>
          <t>Priscila Souza</t>
        </is>
      </c>
      <c r="T79" s="14" t="inlineStr">
        <is>
          <t>PROJECT ROOM</t>
        </is>
      </c>
      <c r="U79" s="14" t="inlineStr">
        <is>
          <t>Cecília Oliveira</t>
        </is>
      </c>
      <c r="V79" s="14" t="inlineStr">
        <is>
          <t>ORIENTAÇÃO AO USUÁRIO</t>
        </is>
      </c>
      <c r="W79" s="18" t="inlineStr">
        <is>
          <t>SISTEMAS NOHS</t>
        </is>
      </c>
      <c r="X79" s="18" t="inlineStr">
        <is>
          <t>OPERAÇÕES CAMPO</t>
        </is>
      </c>
      <c r="Y79" s="18" t="inlineStr">
        <is>
          <t>OS - DADOS INCONSISTENTES</t>
        </is>
      </c>
      <c r="Z79" s="18" t="inlineStr">
        <is>
          <t>FALHA FUNCIONAL</t>
        </is>
      </c>
      <c r="AA79" s="19" t="n"/>
      <c r="AB79" s="19" t="inlineStr">
        <is>
          <t>0:10:53</t>
        </is>
      </c>
      <c r="AC79" s="19" t="n"/>
      <c r="AD79" s="19" t="inlineStr">
        <is>
          <t>Comercial e Operações</t>
        </is>
      </c>
      <c r="AE79" s="19" t="inlineStr">
        <is>
          <t>Telefone</t>
        </is>
      </c>
      <c r="AF79" s="19" t="inlineStr">
        <is>
          <t>Orientação ao usuário - Foi alinhado que será executado mensalmente um script para limpeza do backlog residual até que a base esteja conforme o esperado.</t>
        </is>
      </c>
      <c r="AG79" s="19" t="inlineStr">
        <is>
          <t>Clientes que estavam com status diferente de ativo no momento da execução do projeto não tiveram o SIM deletado do parque, desta forma cenários de movimentação de parque terão OSs geradas com SIM.</t>
        </is>
      </c>
      <c r="AH79" s="19" t="inlineStr">
        <is>
          <t>O.S. indevida em campo, que se habilitada quebra o parque (gerando linha fantasma).</t>
        </is>
      </c>
      <c r="AI79" s="19" t="inlineStr">
        <is>
          <t>NÃO</t>
        </is>
      </c>
      <c r="AJ79" s="19" t="inlineStr">
        <is>
          <t>00:00:00</t>
        </is>
      </c>
      <c r="AK79" s="19" t="inlineStr">
        <is>
          <t>OUTROS.Outros</t>
        </is>
      </c>
      <c r="AL79" s="19" t="inlineStr">
        <is>
          <t>ICARE CAMPO</t>
        </is>
      </c>
      <c r="AM79" s="15" t="n">
        <v>43250.48125</v>
      </c>
      <c r="AN79" s="15" t="n">
        <v>43250.48125</v>
      </c>
      <c r="AO79" s="15" t="n">
        <v>43250.48125</v>
      </c>
      <c r="AP79" s="15" t="n">
        <v>43250.48125</v>
      </c>
      <c r="AQ79" s="19" t="n"/>
      <c r="AR79" s="19" t="n"/>
      <c r="AS79" s="19" t="n"/>
      <c r="AT79" s="19" t="n"/>
      <c r="AU79" s="19" t="n"/>
      <c r="AV79" s="19" t="inlineStr">
        <is>
          <t>Sim</t>
        </is>
      </c>
      <c r="AW79" s="13" t="n">
        <v>43262.48140046297</v>
      </c>
      <c r="AX79" s="19" t="inlineStr">
        <is>
          <t>18.0017.SU-Nova solução de tratamento do SIM</t>
        </is>
      </c>
      <c r="AY79" s="19" t="inlineStr">
        <is>
          <t>Eduardo Cesar de Melo</t>
        </is>
      </c>
      <c r="AZ79" s="6">
        <f>IF(L79="","",DATE(YEAR(L79),MONTH(L79),DAY(L79)))</f>
        <v/>
      </c>
      <c r="BA79" s="6">
        <f>IF(AM79="","",DATE(YEAR(AM79),MONTH(AM79),DAY(AM79)))</f>
        <v/>
      </c>
      <c r="BB79" s="6">
        <f>IF(AO79="","",DATE(YEAR(AO79),MONTH(AO79),DAY(AO79)))</f>
        <v/>
      </c>
      <c r="BC79" s="6">
        <f>IF(AN79="","",DATE(YEAR(AN79),MONTH(AN79),DAY(AN79)))</f>
        <v/>
      </c>
      <c r="BD79" s="6">
        <f>IF(AP79="","",DATE(YEAR(AP79),MONTH(AP79),DAY(AP79)))</f>
        <v/>
      </c>
    </row>
    <row r="80" hidden="1">
      <c r="B80" s="17" t="inlineStr">
        <is>
          <t>IR811836</t>
        </is>
      </c>
      <c r="C80" s="18" t="inlineStr">
        <is>
          <t>[SPW] está sem opção do pacote SKY PRE PAGO FLEX SD 90</t>
        </is>
      </c>
      <c r="D80" s="16" t="inlineStr">
        <is>
          <t>[SPW] está sem opção do pacote SKY PRE PAGO FLEX SD 90
Usuário informa que o sistema SPWEB GV não está apresentando a opção de pacote SKY PRE PAGO FLEX SD 90 – C e SKY PRE PAGO FLEX HD 90 – C</t>
        </is>
      </c>
      <c r="E80" s="19" t="inlineStr">
        <is>
          <t>Fechado</t>
        </is>
      </c>
      <c r="F80" s="19" t="inlineStr">
        <is>
          <t>INATIVO</t>
        </is>
      </c>
      <c r="G80" s="19" t="inlineStr">
        <is>
          <t>3 - Médio</t>
        </is>
      </c>
      <c r="H80" s="19" t="inlineStr">
        <is>
          <t>Incidente</t>
        </is>
      </c>
      <c r="I80" s="20" t="n">
        <v>0</v>
      </c>
      <c r="J80" s="20" t="n">
        <v>0</v>
      </c>
      <c r="K80" s="19" t="inlineStr">
        <is>
          <t>DENTRO DO SLA</t>
        </is>
      </c>
      <c r="L80" s="13" t="n">
        <v>43257.45375</v>
      </c>
      <c r="M80" s="13" t="n"/>
      <c r="N80" s="19" t="inlineStr">
        <is>
          <t>SLA PARADO</t>
        </is>
      </c>
      <c r="O80" s="13" t="n">
        <v>43259.40658564815</v>
      </c>
      <c r="P80" s="13" t="n">
        <v>43271.40659722222</v>
      </c>
      <c r="Q80" s="14" t="inlineStr">
        <is>
          <t>Plinio de Resende</t>
        </is>
      </c>
      <c r="R80" s="14" t="n"/>
      <c r="S80" s="14" t="inlineStr">
        <is>
          <t>Jefferson Nascimento</t>
        </is>
      </c>
      <c r="T80" s="14" t="inlineStr">
        <is>
          <t>PROJECT ROOM</t>
        </is>
      </c>
      <c r="U80" s="14" t="n"/>
      <c r="V80" s="14" t="inlineStr">
        <is>
          <t>ORIENTAÇÃO AO USUÁRIO</t>
        </is>
      </c>
      <c r="W80" s="18" t="inlineStr">
        <is>
          <t>SISTEMAS NOHS</t>
        </is>
      </c>
      <c r="X80" s="18" t="inlineStr">
        <is>
          <t>VENDAS E HABILITAÇÃO</t>
        </is>
      </c>
      <c r="Y80" s="18" t="inlineStr">
        <is>
          <t>INCLUSÃO DE PRODUTO / EQPTO</t>
        </is>
      </c>
      <c r="Z80" s="18" t="inlineStr">
        <is>
          <t>FALHA FUNCIONAL</t>
        </is>
      </c>
      <c r="AA80" s="19" t="n"/>
      <c r="AB80" s="19" t="inlineStr">
        <is>
          <t>0:08:55</t>
        </is>
      </c>
      <c r="AC80" s="19" t="n"/>
      <c r="AD80" s="19" t="inlineStr">
        <is>
          <t>Comercial e Operações</t>
        </is>
      </c>
      <c r="AE80" s="19" t="inlineStr">
        <is>
          <t>Telefone</t>
        </is>
      </c>
      <c r="AF80" s="20" t="inlineStr">
        <is>
          <t>Orientação ao usuário.
Estou encerrando o incidente IR811836 como orientação ao usuário uma vez que os produtos com antena de 90CM estão disponíveis somente para Venda Direta e não possuem na sua nomenclatura o “C”.</t>
        </is>
      </c>
      <c r="AG80" s="19" t="inlineStr">
        <is>
          <t>Usuário informa que o sistema SPWEB GV não está apresentando a opção de pacote SKY PRE PAGO FLEX SD 90 – C e SKY PRE PAGO FLEX HD 90 – C.</t>
        </is>
      </c>
      <c r="AH80" s="19" t="inlineStr">
        <is>
          <t>Nenhum.</t>
        </is>
      </c>
      <c r="AI80" s="19" t="inlineStr">
        <is>
          <t>NÃO</t>
        </is>
      </c>
      <c r="AJ80" s="19" t="inlineStr">
        <is>
          <t>00:00:00</t>
        </is>
      </c>
      <c r="AK80" s="19" t="n"/>
      <c r="AL80" s="19" t="inlineStr">
        <is>
          <t>SPW – GV</t>
        </is>
      </c>
      <c r="AM80" s="15" t="n">
        <v>43259.39791666667</v>
      </c>
      <c r="AN80" s="15" t="n"/>
      <c r="AO80" s="15" t="n">
        <v>43259.39791666667</v>
      </c>
      <c r="AP80" s="15" t="n"/>
      <c r="AQ80" s="19" t="n"/>
      <c r="AR80" s="19" t="n"/>
      <c r="AS80" s="19" t="n"/>
      <c r="AT80" s="19" t="n"/>
      <c r="AU80" s="19" t="n"/>
      <c r="AV80" s="19" t="inlineStr">
        <is>
          <t>Sim</t>
        </is>
      </c>
      <c r="AW80" s="13" t="n">
        <v>43271.40659722222</v>
      </c>
      <c r="AX80" s="19" t="n"/>
      <c r="AY80" s="19" t="n"/>
      <c r="AZ80" s="6">
        <f>IF(L80="","",DATE(YEAR(L80),MONTH(L80),DAY(L80)))</f>
        <v/>
      </c>
      <c r="BA80" s="6">
        <f>IF(AM80="","",DATE(YEAR(AM80),MONTH(AM80),DAY(AM80)))</f>
        <v/>
      </c>
      <c r="BB80" s="6">
        <f>IF(AO80="","",DATE(YEAR(AO80),MONTH(AO80),DAY(AO80)))</f>
        <v/>
      </c>
      <c r="BC80" s="6">
        <f>IF(AN80="","",DATE(YEAR(AN80),MONTH(AN80),DAY(AN80)))</f>
        <v/>
      </c>
      <c r="BD80" s="6">
        <f>IF(AP80="","",DATE(YEAR(AP80),MONTH(AP80),DAY(AP80)))</f>
        <v/>
      </c>
    </row>
    <row r="81" hidden="1">
      <c r="B81" s="17" t="inlineStr">
        <is>
          <t>IR812563</t>
        </is>
      </c>
      <c r="C81" s="18" t="inlineStr">
        <is>
          <t xml:space="preserve">Oferta 30% Combate e controle remoto estão bloqueando outras ofertas de produto </t>
        </is>
      </c>
      <c r="D81" s="16" t="inlineStr">
        <is>
          <t xml:space="preserve">Oferta 30% Combate e controle remoto estão bloqueando outras ofertas de produto por gentileza poderiam verificar.               
</t>
        </is>
      </c>
      <c r="E81" s="19" t="inlineStr">
        <is>
          <t>Fechado</t>
        </is>
      </c>
      <c r="F81" s="19" t="inlineStr">
        <is>
          <t>INATIVO</t>
        </is>
      </c>
      <c r="G81" s="19" t="inlineStr">
        <is>
          <t>3 - Médio</t>
        </is>
      </c>
      <c r="H81" s="19" t="inlineStr">
        <is>
          <t>Incidente</t>
        </is>
      </c>
      <c r="I81" s="20" t="n">
        <v>0</v>
      </c>
      <c r="J81" s="20" t="n">
        <v>0</v>
      </c>
      <c r="K81" s="19" t="inlineStr">
        <is>
          <t>DENTRO DO SLA</t>
        </is>
      </c>
      <c r="L81" s="13" t="n">
        <v>43262.45063657407</v>
      </c>
      <c r="M81" s="13" t="n"/>
      <c r="N81" s="19" t="inlineStr">
        <is>
          <t>SLA PARADO</t>
        </is>
      </c>
      <c r="O81" s="13" t="n">
        <v>43264.73125</v>
      </c>
      <c r="P81" s="13" t="n">
        <v>43276.70833333334</v>
      </c>
      <c r="Q81" s="14" t="inlineStr">
        <is>
          <t>Renata Cerboncini Cardoso</t>
        </is>
      </c>
      <c r="R81" s="14" t="n"/>
      <c r="S81" s="14" t="inlineStr">
        <is>
          <t>David Simão</t>
        </is>
      </c>
      <c r="T81" s="14" t="inlineStr">
        <is>
          <t>PROJECT ROOM</t>
        </is>
      </c>
      <c r="U81" s="14" t="inlineStr">
        <is>
          <t>Alex Fontaneli de Oliveira</t>
        </is>
      </c>
      <c r="V81" s="14" t="inlineStr">
        <is>
          <t>ORIENTAÇÃO AO USUÁRIO</t>
        </is>
      </c>
      <c r="W81" s="18" t="inlineStr">
        <is>
          <t>SISTEMAS NOHS</t>
        </is>
      </c>
      <c r="X81" s="18" t="inlineStr">
        <is>
          <t>FINANCEIRO</t>
        </is>
      </c>
      <c r="Y81" s="18" t="inlineStr">
        <is>
          <t>OFERTAS/DESCONTOS</t>
        </is>
      </c>
      <c r="Z81" s="18" t="inlineStr">
        <is>
          <t>FALHA FUNCIONAL</t>
        </is>
      </c>
      <c r="AA81" s="19" t="n"/>
      <c r="AB81" s="19" t="inlineStr">
        <is>
          <t>0:04:39</t>
        </is>
      </c>
      <c r="AC81" s="19" t="n"/>
      <c r="AD81" s="19" t="inlineStr">
        <is>
          <t>Clientes</t>
        </is>
      </c>
      <c r="AE81" s="19" t="inlineStr">
        <is>
          <t>Telefone</t>
        </is>
      </c>
      <c r="AF81" s="20" t="inlineStr">
        <is>
          <t xml:space="preserve">Foram analisados os clientes identificados e foi constatado que a Oferta 30% Combate e Oferta Controle Remoto não estão bloqueando outras ofertas de produto.  Fizemos o teste via serviço e o retorno para diversas Ofertas é que estas estão inelegíveis por regra de DNA.
Analisando o DNA dos clientes foi identificado que as marcações feitas bloqueiam essas ofertas. 
</t>
        </is>
      </c>
      <c r="AG81" s="19" t="inlineStr">
        <is>
          <t>Não há causa/Problema sistêmico envolvido: falha não existente</t>
        </is>
      </c>
      <c r="AH81" s="19" t="inlineStr">
        <is>
          <t>Nenhum</t>
        </is>
      </c>
      <c r="AI81" s="19" t="inlineStr">
        <is>
          <t>NÃO</t>
        </is>
      </c>
      <c r="AJ81" s="19" t="inlineStr">
        <is>
          <t>00:00:00</t>
        </is>
      </c>
      <c r="AK81" s="19" t="n"/>
      <c r="AL81" s="19" t="inlineStr">
        <is>
          <t>SIEBEL 8</t>
        </is>
      </c>
      <c r="AM81" s="15" t="n">
        <v>43264.71875</v>
      </c>
      <c r="AN81" s="15" t="n"/>
      <c r="AO81" s="15" t="n">
        <v>43264.71875</v>
      </c>
      <c r="AP81" s="15" t="n"/>
      <c r="AQ81" s="19" t="n"/>
      <c r="AR81" s="19" t="n"/>
      <c r="AS81" s="19" t="n"/>
      <c r="AT81" s="19" t="n"/>
      <c r="AU81" s="19" t="n"/>
      <c r="AV81" s="19" t="inlineStr">
        <is>
          <t>Sim</t>
        </is>
      </c>
      <c r="AW81" s="13" t="n">
        <v>43276.70834490741</v>
      </c>
      <c r="AX81" s="19" t="n"/>
      <c r="AY81" s="19" t="n"/>
      <c r="AZ81" s="6">
        <f>IF(L81="","",DATE(YEAR(L81),MONTH(L81),DAY(L81)))</f>
        <v/>
      </c>
      <c r="BA81" s="6">
        <f>IF(AM81="","",DATE(YEAR(AM81),MONTH(AM81),DAY(AM81)))</f>
        <v/>
      </c>
      <c r="BB81" s="6">
        <f>IF(AO81="","",DATE(YEAR(AO81),MONTH(AO81),DAY(AO81)))</f>
        <v/>
      </c>
      <c r="BC81" s="6">
        <f>IF(AN81="","",DATE(YEAR(AN81),MONTH(AN81),DAY(AN81)))</f>
        <v/>
      </c>
      <c r="BD81" s="6">
        <f>IF(AP81="","",DATE(YEAR(AP81),MONTH(AP81),DAY(AP81)))</f>
        <v/>
      </c>
    </row>
    <row r="82" hidden="1">
      <c r="B82" s="17" t="inlineStr">
        <is>
          <t>IR812710</t>
        </is>
      </c>
      <c r="C82" s="18" t="inlineStr">
        <is>
          <t>Alteração de Categoria do Produto “DESCONTO FUTEBOL NO COMBO” via RM23075.</t>
        </is>
      </c>
      <c r="D82" s="16" t="inlineStr">
        <is>
          <t xml:space="preserve">O produto 1-2X2MH7 mudou para Desconto em 23/05, porém no dia 04/06 ele voltou a ser Faturavel. 
Alteração de Categoria do Produto “DESCONTO FUTEBOL NO COMBO” via RM23075.
</t>
        </is>
      </c>
      <c r="E82" s="19" t="inlineStr">
        <is>
          <t>Fechado</t>
        </is>
      </c>
      <c r="F82" s="19" t="inlineStr">
        <is>
          <t>INATIVO</t>
        </is>
      </c>
      <c r="G82" s="19" t="inlineStr">
        <is>
          <t>4 - Baixo</t>
        </is>
      </c>
      <c r="H82" s="19" t="inlineStr">
        <is>
          <t>Incidente</t>
        </is>
      </c>
      <c r="I82" s="20" t="n">
        <v>1</v>
      </c>
      <c r="J82" s="20" t="n">
        <v>0</v>
      </c>
      <c r="K82" s="19" t="inlineStr">
        <is>
          <t>DENTRO DO SLA</t>
        </is>
      </c>
      <c r="L82" s="13" t="n">
        <v>43262.97440972222</v>
      </c>
      <c r="M82" s="13" t="n"/>
      <c r="N82" s="19" t="inlineStr">
        <is>
          <t>SLA PARADO</t>
        </is>
      </c>
      <c r="O82" s="13" t="n">
        <v>43272.62053240741</v>
      </c>
      <c r="P82" s="13" t="n">
        <v>43284.62053240741</v>
      </c>
      <c r="Q82" s="14" t="inlineStr">
        <is>
          <t>Jaqueline Santana</t>
        </is>
      </c>
      <c r="R82" s="14" t="n"/>
      <c r="S82" s="14" t="inlineStr">
        <is>
          <t>Aryane Souza</t>
        </is>
      </c>
      <c r="T82" s="14" t="inlineStr">
        <is>
          <t>PROJECT ROOM</t>
        </is>
      </c>
      <c r="U82" s="14" t="inlineStr">
        <is>
          <t>Alex Fontaneli de Oliveira</t>
        </is>
      </c>
      <c r="V82" s="14" t="inlineStr">
        <is>
          <t>RESOLVIDO APÓS IMPLANTAÇÃO DE RM</t>
        </is>
      </c>
      <c r="W82" s="18" t="inlineStr">
        <is>
          <t>BI</t>
        </is>
      </c>
      <c r="X82" s="18" t="inlineStr">
        <is>
          <t>DM SAS - NOHS</t>
        </is>
      </c>
      <c r="Y82" s="18" t="inlineStr">
        <is>
          <t>TABELAS/CAMPOS</t>
        </is>
      </c>
      <c r="Z82" s="18" t="inlineStr">
        <is>
          <t>DADOS DESATUALIZADOS</t>
        </is>
      </c>
      <c r="AA82" s="19" t="n"/>
      <c r="AB82" s="19" t="inlineStr">
        <is>
          <t>0:13:35</t>
        </is>
      </c>
      <c r="AC82" s="19" t="inlineStr">
        <is>
          <t>23248</t>
        </is>
      </c>
      <c r="AD82" s="19" t="inlineStr">
        <is>
          <t>Finanças e SAS</t>
        </is>
      </c>
      <c r="AE82" s="19" t="inlineStr">
        <is>
          <t>Telefone</t>
        </is>
      </c>
      <c r="AF82" s="19" t="inlineStr">
        <is>
          <t>Alteração da Categoria do produto ('DESCONTO FUTEBOL NO COMBO') para Desconto.</t>
        </is>
      </c>
      <c r="AG82" s="19" t="inlineStr">
        <is>
          <t>Inconsistência na descrição da Categoria de produto como faturável.</t>
        </is>
      </c>
      <c r="AH82" s="19" t="inlineStr">
        <is>
          <t>Erro em relatório de Gestão.</t>
        </is>
      </c>
      <c r="AI82" s="19" t="inlineStr">
        <is>
          <t>NÃO</t>
        </is>
      </c>
      <c r="AJ82" s="19" t="inlineStr">
        <is>
          <t>00:00:00</t>
        </is>
      </c>
      <c r="AK82" s="19" t="inlineStr">
        <is>
          <t>OUTROS.Outros</t>
        </is>
      </c>
      <c r="AL82" s="19" t="inlineStr">
        <is>
          <t>Catálogo</t>
        </is>
      </c>
      <c r="AM82" s="15" t="n">
        <v>43269.71111111111</v>
      </c>
      <c r="AN82" s="15" t="n">
        <v>43276.71111111111</v>
      </c>
      <c r="AO82" s="15" t="n">
        <v>43272.71111111111</v>
      </c>
      <c r="AP82" s="15" t="n">
        <v>43284.71111111111</v>
      </c>
      <c r="AQ82" s="19" t="n"/>
      <c r="AR82" s="19" t="n"/>
      <c r="AS82" s="19" t="n"/>
      <c r="AT82" s="19" t="n"/>
      <c r="AU82" s="19" t="n"/>
      <c r="AV82" s="19" t="inlineStr">
        <is>
          <t>Sim</t>
        </is>
      </c>
      <c r="AW82" s="13" t="n">
        <v>43284.62053240741</v>
      </c>
      <c r="AX82" s="19" t="inlineStr">
        <is>
          <t>18.0260.MK-Desconto de 50% Por 3 Meses</t>
        </is>
      </c>
      <c r="AY82" s="19" t="inlineStr">
        <is>
          <t>Eduardo Cesar de Melo</t>
        </is>
      </c>
      <c r="AZ82" s="6">
        <f>IF(L82="","",DATE(YEAR(L82),MONTH(L82),DAY(L82)))</f>
        <v/>
      </c>
      <c r="BA82" s="6">
        <f>IF(AM82="","",DATE(YEAR(AM82),MONTH(AM82),DAY(AM82)))</f>
        <v/>
      </c>
      <c r="BB82" s="6">
        <f>IF(AO82="","",DATE(YEAR(AO82),MONTH(AO82),DAY(AO82)))</f>
        <v/>
      </c>
      <c r="BC82" s="6">
        <f>IF(AN82="","",DATE(YEAR(AN82),MONTH(AN82),DAY(AN82)))</f>
        <v/>
      </c>
      <c r="BD82" s="6">
        <f>IF(AP82="","",DATE(YEAR(AP82),MONTH(AP82),DAY(AP82)))</f>
        <v/>
      </c>
    </row>
    <row r="83" hidden="1">
      <c r="B83" s="17" t="inlineStr">
        <is>
          <t>IR812756</t>
        </is>
      </c>
      <c r="C83" s="18" t="inlineStr">
        <is>
          <t>Pedido de inclusão do desconto de MOP 5,00 sem item faturável no BRM</t>
        </is>
      </c>
      <c r="D83" s="16" t="inlineStr">
        <is>
          <t xml:space="preserve">(11) 21230223   skyfaturamento@sky.com.br
11   Projeto Sky Nóhs
Área:   Faturamento
Arquitetura:   NOHS;
Caracteristica do Incidente:   BUG;
Processo:   Faturamento;
Impacto:   Cliente/Anatel/Procon;
Qtda de Clientes (estimado):   5.000
Valor (estimado):   R$ 25.000,00
Impacto Operação:   Médio
Atividade:   Faturamento;
Descrição:   Identificamos centenas de casos que possui o pedido de inclusão do desc. de MOP 5,00 e não houve  a compra do item faturável no BRM, produto esta ativo e com valor no siebel e não houve ação da vacina para compra no BRM. Solicito análise da causa raiz e correção desse BUG.exp.:1511582340
</t>
        </is>
      </c>
      <c r="E83" s="19" t="inlineStr">
        <is>
          <t>Fechado</t>
        </is>
      </c>
      <c r="F83" s="19" t="inlineStr">
        <is>
          <t>INATIVO</t>
        </is>
      </c>
      <c r="G83" s="19" t="inlineStr">
        <is>
          <t>3 - Médio</t>
        </is>
      </c>
      <c r="H83" s="19" t="inlineStr">
        <is>
          <t>Incidente</t>
        </is>
      </c>
      <c r="I83" s="20" t="n">
        <v>0</v>
      </c>
      <c r="J83" s="20" t="n">
        <v>0</v>
      </c>
      <c r="K83" s="19" t="inlineStr">
        <is>
          <t>FORA DO SLA</t>
        </is>
      </c>
      <c r="L83" s="13" t="n">
        <v>43263.4405787037</v>
      </c>
      <c r="M83" s="13" t="n"/>
      <c r="N83" s="19" t="inlineStr">
        <is>
          <t>SLA PARADO</t>
        </is>
      </c>
      <c r="O83" s="13" t="n">
        <v>43319.62469907408</v>
      </c>
      <c r="P83" s="13" t="n">
        <v>43329.62469907408</v>
      </c>
      <c r="Q83" s="14" t="inlineStr">
        <is>
          <t>Gisele Domingos de Oliveira</t>
        </is>
      </c>
      <c r="R83" s="14" t="n"/>
      <c r="S83" s="14" t="inlineStr">
        <is>
          <t>Gisele Domingos de Oliveira</t>
        </is>
      </c>
      <c r="T83" s="14" t="inlineStr">
        <is>
          <t>PROJECT ROOM</t>
        </is>
      </c>
      <c r="U83" s="14" t="inlineStr">
        <is>
          <t>Ericka Cristina Santana de Oliveira</t>
        </is>
      </c>
      <c r="V83" s="14" t="inlineStr">
        <is>
          <t>RESOLVIDO APÓS IMPLANTAÇÃO DE RM</t>
        </is>
      </c>
      <c r="W83" s="18" t="inlineStr">
        <is>
          <t>SISTEMAS NOHS</t>
        </is>
      </c>
      <c r="X83" s="18" t="inlineStr">
        <is>
          <t>FINANCEIRO</t>
        </is>
      </c>
      <c r="Y83" s="18" t="inlineStr">
        <is>
          <t>OFERTAS/DESCONTOS</t>
        </is>
      </c>
      <c r="Z83" s="18" t="inlineStr">
        <is>
          <t>FALHA FUNCIONAL</t>
        </is>
      </c>
      <c r="AA83" s="19" t="n"/>
      <c r="AB83" s="19" t="inlineStr">
        <is>
          <t>0:44:42</t>
        </is>
      </c>
      <c r="AC83" s="19" t="inlineStr">
        <is>
          <t>23242</t>
        </is>
      </c>
      <c r="AD83" s="19" t="inlineStr">
        <is>
          <t>Finanças e SAS</t>
        </is>
      </c>
      <c r="AE83" s="19" t="inlineStr">
        <is>
          <t>Telefone</t>
        </is>
      </c>
      <c r="AF83" s="19" t="inlineStr">
        <is>
          <t>Incidente corrigido pelo RM 23242, implantada na noite de 6~7/8.</t>
        </is>
      </c>
      <c r="AG83" s="19" t="inlineStr">
        <is>
          <t xml:space="preserve">Pedido de inclusão do desconto de MOP 5,00 sem item faturável no BRM </t>
        </is>
      </c>
      <c r="AH83" s="19" t="inlineStr">
        <is>
          <t>Financeiro</t>
        </is>
      </c>
      <c r="AI83" s="19" t="inlineStr">
        <is>
          <t>SIM</t>
        </is>
      </c>
      <c r="AJ83" s="19" t="inlineStr">
        <is>
          <t>00:00:00</t>
        </is>
      </c>
      <c r="AK83" s="19" t="n"/>
      <c r="AL83" s="19" t="inlineStr">
        <is>
          <t>BRM</t>
        </is>
      </c>
      <c r="AM83" s="15" t="n">
        <v>43266.8</v>
      </c>
      <c r="AN83" s="15" t="n">
        <v>43284.61388888889</v>
      </c>
      <c r="AO83" s="15" t="n">
        <v>43280.61388888889</v>
      </c>
      <c r="AP83" s="15" t="n">
        <v>43319.8</v>
      </c>
      <c r="AQ83" s="19" t="n"/>
      <c r="AR83" s="19" t="n"/>
      <c r="AS83" s="19" t="n"/>
      <c r="AT83" s="19" t="n"/>
      <c r="AU83" s="19" t="n"/>
      <c r="AV83" s="19" t="inlineStr">
        <is>
          <t>Sim</t>
        </is>
      </c>
      <c r="AW83" s="13" t="n">
        <v>43329.62469907408</v>
      </c>
      <c r="AX83" s="19" t="inlineStr">
        <is>
          <t>18.0109.MK-Alterar Desconto MOP p/ R$ 5</t>
        </is>
      </c>
      <c r="AY83" s="19" t="inlineStr">
        <is>
          <t>Eduardo Cesar de Melo</t>
        </is>
      </c>
      <c r="AZ83" s="6">
        <f>IF(L83="","",DATE(YEAR(L83),MONTH(L83),DAY(L83)))</f>
        <v/>
      </c>
      <c r="BA83" s="6">
        <f>IF(AM83="","",DATE(YEAR(AM83),MONTH(AM83),DAY(AM83)))</f>
        <v/>
      </c>
      <c r="BB83" s="6">
        <f>IF(AO83="","",DATE(YEAR(AO83),MONTH(AO83),DAY(AO83)))</f>
        <v/>
      </c>
      <c r="BC83" s="6">
        <f>IF(AN83="","",DATE(YEAR(AN83),MONTH(AN83),DAY(AN83)))</f>
        <v/>
      </c>
      <c r="BD83" s="6">
        <f>IF(AP83="","",DATE(YEAR(AP83),MONTH(AP83),DAY(AP83)))</f>
        <v/>
      </c>
    </row>
    <row r="84" hidden="1">
      <c r="B84" s="17" t="inlineStr">
        <is>
          <t>IR812867</t>
        </is>
      </c>
      <c r="C84" s="18" t="inlineStr">
        <is>
          <t xml:space="preserve">Desconto de 50% Por 3 Meses  - Não gerou desconto futebol </t>
        </is>
      </c>
      <c r="D84" s="16" t="inlineStr">
        <is>
          <t xml:space="preserve">Usuário informa que desconto de 50% Por 3 Meses, não gerou desconto futebol.
Validação entre ICARE/BRM, não esta gerando  Desconto R$7,00 Futebol.    
Adequação desconto Premiere no Combo Fat.            </t>
        </is>
      </c>
      <c r="E84" s="19" t="inlineStr">
        <is>
          <t>Fechado</t>
        </is>
      </c>
      <c r="F84" s="19" t="inlineStr">
        <is>
          <t>INATIVO</t>
        </is>
      </c>
      <c r="G84" s="19" t="inlineStr">
        <is>
          <t>4 - Baixo</t>
        </is>
      </c>
      <c r="H84" s="19" t="inlineStr">
        <is>
          <t>Incidente</t>
        </is>
      </c>
      <c r="I84" s="20" t="n">
        <v>0</v>
      </c>
      <c r="J84" s="20" t="n">
        <v>0</v>
      </c>
      <c r="K84" s="19" t="inlineStr">
        <is>
          <t>FORA DO SLA</t>
        </is>
      </c>
      <c r="L84" s="13" t="n">
        <v>43263.77962962963</v>
      </c>
      <c r="M84" s="13" t="n"/>
      <c r="N84" s="19" t="inlineStr">
        <is>
          <t>SLA PARADO</t>
        </is>
      </c>
      <c r="O84" s="13" t="n">
        <v>43308.65010416666</v>
      </c>
      <c r="P84" s="13" t="n">
        <v>43320.65011574074</v>
      </c>
      <c r="Q84" s="14" t="inlineStr">
        <is>
          <t xml:space="preserve">Wiviane Pereira B de Albuquerque </t>
        </is>
      </c>
      <c r="R84" s="14" t="n"/>
      <c r="S84" s="14" t="inlineStr">
        <is>
          <t>Andresa Soares</t>
        </is>
      </c>
      <c r="T84" s="14" t="inlineStr">
        <is>
          <t>PROJECT ROOM</t>
        </is>
      </c>
      <c r="U84" s="14" t="inlineStr">
        <is>
          <t>Vinicius Gomes</t>
        </is>
      </c>
      <c r="V84" s="14" t="inlineStr">
        <is>
          <t>BACKLOG TRATADO SEM RM</t>
        </is>
      </c>
      <c r="W84" s="18" t="inlineStr">
        <is>
          <t>SISTEMAS NOHS</t>
        </is>
      </c>
      <c r="X84" s="18" t="inlineStr">
        <is>
          <t>FINANCEIRO</t>
        </is>
      </c>
      <c r="Y84" s="18" t="inlineStr">
        <is>
          <t>OFERTAS/DESCONTOS</t>
        </is>
      </c>
      <c r="Z84" s="18" t="inlineStr">
        <is>
          <t>FALHA FUNCIONAL</t>
        </is>
      </c>
      <c r="AA84" s="19" t="n"/>
      <c r="AB84" s="19" t="inlineStr">
        <is>
          <t>0:13:31</t>
        </is>
      </c>
      <c r="AC84" s="19" t="n"/>
      <c r="AD84" s="19" t="inlineStr">
        <is>
          <t>Clientes</t>
        </is>
      </c>
      <c r="AE84" s="19" t="inlineStr">
        <is>
          <t>Telefone</t>
        </is>
      </c>
      <c r="AF84" s="19" t="inlineStr">
        <is>
          <t>Foram levantados todos os clients que não receberam o desconto 50% futebol e inserimos o produto via pedido.</t>
        </is>
      </c>
      <c r="AG84" s="19" t="inlineStr">
        <is>
          <t>Intermitência na condição comercial do SPW responsável por enviar o desconto 50% futebol.</t>
        </is>
      </c>
      <c r="AH84" s="19" t="inlineStr">
        <is>
          <t>4K clients não receberam o desconto prometido no ato da venda.</t>
        </is>
      </c>
      <c r="AI84" s="19" t="inlineStr">
        <is>
          <t>NÃO</t>
        </is>
      </c>
      <c r="AJ84" s="19" t="inlineStr">
        <is>
          <t>00:00:00</t>
        </is>
      </c>
      <c r="AK84" s="19" t="n"/>
      <c r="AL84" s="19" t="inlineStr">
        <is>
          <t>SPW – GV</t>
        </is>
      </c>
      <c r="AM84" s="15" t="n">
        <v>43271.80069444444</v>
      </c>
      <c r="AN84" s="15" t="n">
        <v>43284.80069444444</v>
      </c>
      <c r="AO84" s="15" t="n">
        <v>43284.65347222222</v>
      </c>
      <c r="AP84" s="15" t="n">
        <v>43319.75555555556</v>
      </c>
      <c r="AQ84" s="19" t="n"/>
      <c r="AR84" s="19" t="n"/>
      <c r="AS84" s="19" t="n"/>
      <c r="AT84" s="19" t="n"/>
      <c r="AU84" s="19" t="n"/>
      <c r="AV84" s="19" t="inlineStr">
        <is>
          <t>Sim</t>
        </is>
      </c>
      <c r="AW84" s="13" t="n">
        <v>43320.65011574074</v>
      </c>
      <c r="AX84" s="19" t="inlineStr">
        <is>
          <t>18.0260.MK-Desconto de 50% Por 3 Meses</t>
        </is>
      </c>
      <c r="AY84" s="19" t="inlineStr">
        <is>
          <t>Eduardo Cesar de Melo</t>
        </is>
      </c>
      <c r="AZ84" s="6">
        <f>IF(L84="","",DATE(YEAR(L84),MONTH(L84),DAY(L84)))</f>
        <v/>
      </c>
      <c r="BA84" s="6">
        <f>IF(AM84="","",DATE(YEAR(AM84),MONTH(AM84),DAY(AM84)))</f>
        <v/>
      </c>
      <c r="BB84" s="6">
        <f>IF(AO84="","",DATE(YEAR(AO84),MONTH(AO84),DAY(AO84)))</f>
        <v/>
      </c>
      <c r="BC84" s="6">
        <f>IF(AN84="","",DATE(YEAR(AN84),MONTH(AN84),DAY(AN84)))</f>
        <v/>
      </c>
      <c r="BD84" s="6">
        <f>IF(AP84="","",DATE(YEAR(AP84),MONTH(AP84),DAY(AP84)))</f>
        <v/>
      </c>
    </row>
    <row r="85" hidden="1">
      <c r="B85" s="17" t="inlineStr">
        <is>
          <t>IR813858</t>
        </is>
      </c>
      <c r="C85" s="18" t="inlineStr">
        <is>
          <t>VC RECARGA - RECARGA INDISPONIVEL NA LOTERICA</t>
        </is>
      </c>
      <c r="D85" s="18" t="inlineStr">
        <is>
          <t xml:space="preserve">Alguns clientes nos sinalizaram que a recarga básica Master de 30 dias não está disponível nas Casas Lotéricas. </t>
        </is>
      </c>
      <c r="E85" s="19" t="inlineStr">
        <is>
          <t>Fechado</t>
        </is>
      </c>
      <c r="F85" s="19" t="inlineStr">
        <is>
          <t>INATIVO</t>
        </is>
      </c>
      <c r="G85" s="19" t="inlineStr">
        <is>
          <t>3 - Médio</t>
        </is>
      </c>
      <c r="H85" s="19" t="inlineStr">
        <is>
          <t>Incidente</t>
        </is>
      </c>
      <c r="I85" s="20" t="n">
        <v>0</v>
      </c>
      <c r="J85" s="20" t="n">
        <v>0</v>
      </c>
      <c r="K85" s="19" t="inlineStr">
        <is>
          <t>DENTRO DO SLA</t>
        </is>
      </c>
      <c r="L85" s="13" t="n">
        <v>43270.44822916666</v>
      </c>
      <c r="M85" s="13" t="n"/>
      <c r="N85" s="19" t="inlineStr">
        <is>
          <t>SLA PARADO</t>
        </is>
      </c>
      <c r="O85" s="13" t="n">
        <v>43272.49271990741</v>
      </c>
      <c r="P85" s="13" t="n">
        <v>43284.49273148148</v>
      </c>
      <c r="Q85" s="14" t="inlineStr">
        <is>
          <t>Ramayana Dase Sena De Carvalho</t>
        </is>
      </c>
      <c r="R85" s="14" t="n"/>
      <c r="S85" s="14" t="inlineStr">
        <is>
          <t>Gabriel Inacio</t>
        </is>
      </c>
      <c r="T85" s="14" t="inlineStr">
        <is>
          <t>PROJECT ROOM</t>
        </is>
      </c>
      <c r="U85" s="14" t="inlineStr">
        <is>
          <t>Cecília Oliveira</t>
        </is>
      </c>
      <c r="V85" s="14" t="inlineStr">
        <is>
          <t>RESOLVIDO APÓS IMPLANTAÇÃO DE RM</t>
        </is>
      </c>
      <c r="W85" s="18" t="inlineStr">
        <is>
          <t>SISTEMAS NOHS</t>
        </is>
      </c>
      <c r="X85" s="18" t="inlineStr">
        <is>
          <t>ATENDIMENTO</t>
        </is>
      </c>
      <c r="Y85" s="18" t="inlineStr">
        <is>
          <t>RECARGAS</t>
        </is>
      </c>
      <c r="Z85" s="18" t="inlineStr">
        <is>
          <t>FALHA FUNCIONAL</t>
        </is>
      </c>
      <c r="AA85" s="19" t="inlineStr">
        <is>
          <t>A1</t>
        </is>
      </c>
      <c r="AB85" s="19" t="inlineStr">
        <is>
          <t>0:19:08</t>
        </is>
      </c>
      <c r="AC85" s="19" t="inlineStr">
        <is>
          <t>23261</t>
        </is>
      </c>
      <c r="AD85" s="19" t="inlineStr">
        <is>
          <t>Clientes</t>
        </is>
      </c>
      <c r="AE85" s="19" t="inlineStr">
        <is>
          <t>Telefone</t>
        </is>
      </c>
      <c r="AF85" s="19" t="inlineStr">
        <is>
          <t xml:space="preserve">Resolvido após implantação da RM23261. </t>
        </is>
      </c>
      <c r="AG85" s="19" t="inlineStr">
        <is>
          <t>Rec Master 30 dias não disponível no PEC.</t>
        </is>
      </c>
      <c r="AH85" s="19" t="inlineStr">
        <is>
          <t>Nenhum</t>
        </is>
      </c>
      <c r="AI85" s="19" t="inlineStr">
        <is>
          <t>NÃO</t>
        </is>
      </c>
      <c r="AJ85" s="19" t="inlineStr">
        <is>
          <t>00:00:00</t>
        </is>
      </c>
      <c r="AK85" s="19" t="n"/>
      <c r="AL85" s="19" t="inlineStr">
        <is>
          <t>PEC</t>
        </is>
      </c>
      <c r="AM85" s="15" t="n">
        <v>43272.48680555556</v>
      </c>
      <c r="AN85" s="15" t="n"/>
      <c r="AO85" s="15" t="n"/>
      <c r="AP85" s="15" t="n"/>
      <c r="AQ85" s="19" t="n"/>
      <c r="AR85" s="19" t="n"/>
      <c r="AS85" s="19" t="n"/>
      <c r="AT85" s="19" t="n"/>
      <c r="AU85" s="19" t="n"/>
      <c r="AV85" s="19" t="inlineStr">
        <is>
          <t>Sim</t>
        </is>
      </c>
      <c r="AW85" s="13" t="n">
        <v>43284.49273148148</v>
      </c>
      <c r="AX85" s="19" t="inlineStr">
        <is>
          <t>18.0294.MK-Recarga Smart 10 dias</t>
        </is>
      </c>
      <c r="AY85" s="19" t="inlineStr">
        <is>
          <t>Eduardo Cesar de Melo</t>
        </is>
      </c>
      <c r="AZ85" s="6">
        <f>IF(L85="","",DATE(YEAR(L85),MONTH(L85),DAY(L85)))</f>
        <v/>
      </c>
      <c r="BA85" s="6">
        <f>IF(AM85="","",DATE(YEAR(AM85),MONTH(AM85),DAY(AM85)))</f>
        <v/>
      </c>
      <c r="BB85" s="6">
        <f>IF(AO85="","",DATE(YEAR(AO85),MONTH(AO85),DAY(AO85)))</f>
        <v/>
      </c>
      <c r="BC85" s="6">
        <f>IF(AN85="","",DATE(YEAR(AN85),MONTH(AN85),DAY(AN85)))</f>
        <v/>
      </c>
      <c r="BD85" s="6">
        <f>IF(AP85="","",DATE(YEAR(AP85),MONTH(AP85),DAY(AP85)))</f>
        <v/>
      </c>
    </row>
    <row r="86" hidden="1">
      <c r="B86" s="17" t="inlineStr">
        <is>
          <t>IR813876</t>
        </is>
      </c>
      <c r="C86" s="18" t="inlineStr">
        <is>
          <t>Desconto Controle Remoto incluso no parque faturável sem data fim de vigência.</t>
        </is>
      </c>
      <c r="D86" s="16" t="inlineStr">
        <is>
          <t xml:space="preserve">(11) 21230142   skyfaturamento@sky.com.br
11   Projeto Sky Nóhs
Área:   Faturamento
Arquitetura:   NOHS;
Caracteristica do Incidente:   Bug/Backlog
Processo:   Tarifação
Impacto:   Perda de Receita
Qtda de Clientes (estimado):   10
Valor (estimado):   -R$ 300,00
Impacto Operação:   Alto
Atividade:   Discrepância
Descrição:   "Desconto Controle Remoto incluso no parque faturável sem data fim de vigência, necessário efetuar correção de causa raiz e configuração do produto para que tenha vigência de um mês e tarifação única, para compras sistêmicas e via vacina, efetuar levantamento de todo o backlog para correção da vigência dos casos com o produto ativo e para reversão da tarifação caso tiver mais de uma.  
Ex:  77207780    
59546230    
173824310  "
</t>
        </is>
      </c>
      <c r="E86" s="19" t="inlineStr">
        <is>
          <t>Fechado</t>
        </is>
      </c>
      <c r="F86" s="19" t="inlineStr">
        <is>
          <t>INATIVO</t>
        </is>
      </c>
      <c r="G86" s="19" t="inlineStr">
        <is>
          <t>4 - Baixo</t>
        </is>
      </c>
      <c r="H86" s="19" t="inlineStr">
        <is>
          <t>Incidente</t>
        </is>
      </c>
      <c r="I86" s="20" t="n">
        <v>0</v>
      </c>
      <c r="J86" s="20" t="n">
        <v>3</v>
      </c>
      <c r="K86" s="19" t="inlineStr">
        <is>
          <t>FORA DO SLA</t>
        </is>
      </c>
      <c r="L86" s="13" t="n">
        <v>43270.47943287037</v>
      </c>
      <c r="M86" s="13" t="n"/>
      <c r="N86" s="19" t="inlineStr">
        <is>
          <t>SLA PARADO</t>
        </is>
      </c>
      <c r="O86" s="13" t="n">
        <v>43291.49203703704</v>
      </c>
      <c r="P86" s="13" t="n">
        <v>43301.49204861111</v>
      </c>
      <c r="Q86" s="14" t="inlineStr">
        <is>
          <t>Jessica Pereira de Santana Silva</t>
        </is>
      </c>
      <c r="R86" s="14" t="n"/>
      <c r="S86" s="14" t="inlineStr">
        <is>
          <t>Jessica Pereira de Santana Silva</t>
        </is>
      </c>
      <c r="T86" s="14" t="inlineStr">
        <is>
          <t>PROJECT ROOM</t>
        </is>
      </c>
      <c r="U86" s="14" t="inlineStr">
        <is>
          <t>Alex Fontaneli de Oliveira</t>
        </is>
      </c>
      <c r="V86" s="14" t="inlineStr">
        <is>
          <t>RESOLVIDO APÓS IMPLANTAÇÃO DE RM</t>
        </is>
      </c>
      <c r="W86" s="18" t="inlineStr">
        <is>
          <t>SISTEMAS NOHS</t>
        </is>
      </c>
      <c r="X86" s="18" t="inlineStr">
        <is>
          <t>FINANCEIRO</t>
        </is>
      </c>
      <c r="Y86" s="18" t="inlineStr">
        <is>
          <t>TARIFAÇÃO CLIENTES</t>
        </is>
      </c>
      <c r="Z86" s="18" t="inlineStr">
        <is>
          <t>FALHA FUNCIONAL</t>
        </is>
      </c>
      <c r="AA86" s="19" t="n"/>
      <c r="AB86" s="19" t="inlineStr">
        <is>
          <t>0:43:18</t>
        </is>
      </c>
      <c r="AC86" s="19" t="inlineStr">
        <is>
          <t>23156</t>
        </is>
      </c>
      <c r="AD86" s="19" t="inlineStr">
        <is>
          <t>Finanças e SAS</t>
        </is>
      </c>
      <c r="AE86" s="19" t="inlineStr">
        <is>
          <t>Telefone</t>
        </is>
      </c>
      <c r="AF86" s="20" t="inlineStr">
        <is>
          <t xml:space="preserve">Corrigido a data fim de vigência respeitando a promoção.
Configuração realizada via Catalogo Siebel, aplicada na RM23156.
</t>
        </is>
      </c>
      <c r="AG86" s="19" t="inlineStr">
        <is>
          <t>Oferta “Controle Remoto” sem data fim de vigência.</t>
        </is>
      </c>
      <c r="AH86" s="19" t="inlineStr">
        <is>
          <t>Perda de receita.</t>
        </is>
      </c>
      <c r="AI86" s="19" t="inlineStr">
        <is>
          <t>SIM</t>
        </is>
      </c>
      <c r="AJ86" s="19" t="inlineStr">
        <is>
          <t>00:00:00</t>
        </is>
      </c>
      <c r="AK86" s="19" t="n"/>
      <c r="AL86" s="19" t="inlineStr">
        <is>
          <t>Catálogo</t>
        </is>
      </c>
      <c r="AM86" s="15" t="n">
        <v>43278.75902777778</v>
      </c>
      <c r="AN86" s="15" t="n">
        <v>43283.75972222222</v>
      </c>
      <c r="AO86" s="15" t="n">
        <v>43280.75902777778</v>
      </c>
      <c r="AP86" s="15" t="n">
        <v>43284.75972222222</v>
      </c>
      <c r="AQ86" s="19" t="n"/>
      <c r="AR86" s="19" t="n"/>
      <c r="AS86" s="19" t="n"/>
      <c r="AT86" s="19" t="n"/>
      <c r="AU86" s="19" t="inlineStr">
        <is>
          <t>Garantia de Projeto</t>
        </is>
      </c>
      <c r="AV86" s="19" t="inlineStr">
        <is>
          <t>Sim</t>
        </is>
      </c>
      <c r="AW86" s="13" t="n">
        <v>43301.49204861111</v>
      </c>
      <c r="AX86" s="19" t="inlineStr">
        <is>
          <t>18.0105.MK-Oferta Controle Remoto</t>
        </is>
      </c>
      <c r="AY86" s="19" t="inlineStr">
        <is>
          <t>Eduardo Cesar de Melo</t>
        </is>
      </c>
      <c r="AZ86" s="6">
        <f>IF(L86="","",DATE(YEAR(L86),MONTH(L86),DAY(L86)))</f>
        <v/>
      </c>
      <c r="BA86" s="6">
        <f>IF(AM86="","",DATE(YEAR(AM86),MONTH(AM86),DAY(AM86)))</f>
        <v/>
      </c>
      <c r="BB86" s="6">
        <f>IF(AO86="","",DATE(YEAR(AO86),MONTH(AO86),DAY(AO86)))</f>
        <v/>
      </c>
      <c r="BC86" s="6">
        <f>IF(AN86="","",DATE(YEAR(AN86),MONTH(AN86),DAY(AN86)))</f>
        <v/>
      </c>
      <c r="BD86" s="6">
        <f>IF(AP86="","",DATE(YEAR(AP86),MONTH(AP86),DAY(AP86)))</f>
        <v/>
      </c>
    </row>
    <row r="87" hidden="1">
      <c r="B87" s="17" t="inlineStr">
        <is>
          <t>IR813891</t>
        </is>
      </c>
      <c r="C87" s="18" t="inlineStr">
        <is>
          <t>[SOLICITAÇÂO] Retirar Recarga Smart 10 Dias do PEC</t>
        </is>
      </c>
      <c r="D87" s="16" t="inlineStr">
        <is>
          <t>[SOLICITAÇÂO] Retirar Recarga Smart 10 Dias do PEC
Por gentileza, efetuar a retirada do pacote " Recarga Smart 10 Dias do PEC, e deixar disponivel somente no ICARE CLIENTES.</t>
        </is>
      </c>
      <c r="E87" s="19" t="inlineStr">
        <is>
          <t>Fechado</t>
        </is>
      </c>
      <c r="F87" s="19" t="inlineStr">
        <is>
          <t>INATIVO</t>
        </is>
      </c>
      <c r="G87" s="19" t="inlineStr">
        <is>
          <t>2 - Alto</t>
        </is>
      </c>
      <c r="H87" s="19" t="inlineStr">
        <is>
          <t>Incidente</t>
        </is>
      </c>
      <c r="I87" s="20" t="n">
        <v>0</v>
      </c>
      <c r="J87" s="20" t="n">
        <v>0</v>
      </c>
      <c r="K87" s="19" t="inlineStr">
        <is>
          <t>DENTRO DO SLA</t>
        </is>
      </c>
      <c r="L87" s="13" t="n">
        <v>43270.51027777778</v>
      </c>
      <c r="M87" s="13" t="n"/>
      <c r="N87" s="19" t="inlineStr">
        <is>
          <t>SLA PARADO</t>
        </is>
      </c>
      <c r="O87" s="13" t="n">
        <v>43271.49402777778</v>
      </c>
      <c r="P87" s="13" t="n">
        <v>43283.49402777778</v>
      </c>
      <c r="Q87" s="14" t="inlineStr">
        <is>
          <t>Nelson Antonio Hebling Junior</t>
        </is>
      </c>
      <c r="R87" s="14" t="n"/>
      <c r="S87" s="14" t="inlineStr">
        <is>
          <t>Jefferson Nascimento</t>
        </is>
      </c>
      <c r="T87" s="14" t="inlineStr">
        <is>
          <t>PROJECT ROOM</t>
        </is>
      </c>
      <c r="U87" s="14" t="inlineStr">
        <is>
          <t>Renato Benicio da Silva</t>
        </is>
      </c>
      <c r="V87" s="14" t="inlineStr">
        <is>
          <t>RESOLVIDO APÓS IMPLANTAÇÃO DE RM</t>
        </is>
      </c>
      <c r="W87" s="18" t="inlineStr">
        <is>
          <t>SISTEMAS NOHS</t>
        </is>
      </c>
      <c r="X87" s="18" t="inlineStr">
        <is>
          <t>ATENDIMENTO</t>
        </is>
      </c>
      <c r="Y87" s="18" t="inlineStr">
        <is>
          <t>RECARGAS</t>
        </is>
      </c>
      <c r="Z87" s="18" t="inlineStr">
        <is>
          <t>FALHA FUNCIONAL</t>
        </is>
      </c>
      <c r="AA87" s="19" t="inlineStr">
        <is>
          <t>A1</t>
        </is>
      </c>
      <c r="AB87" s="19" t="inlineStr">
        <is>
          <t>0:03:10</t>
        </is>
      </c>
      <c r="AC87" s="19" t="inlineStr">
        <is>
          <t>23261</t>
        </is>
      </c>
      <c r="AD87" s="19" t="inlineStr">
        <is>
          <t>Marketing e Programação</t>
        </is>
      </c>
      <c r="AE87" s="19" t="inlineStr">
        <is>
          <t>Telefone</t>
        </is>
      </c>
      <c r="AF87" s="20" t="inlineStr">
        <is>
          <t xml:space="preserve">Foi criada a RM emergencial 23261 p/ correção do incidente. 
Através do restart do PEC e correção da matriz de elegibilidade da recarga no Siebel, a recarga smart 10 dias não está mais disponível no PEC.
</t>
        </is>
      </c>
      <c r="AG87" s="19" t="inlineStr">
        <is>
          <t>A recarga Smart 10 dias foi implantada com a matriz de elegibilidade antiga, permitindo que a mesma fosse liberada para o PEC além do iCare. O desejo do negócio era reativar a recarga e implantá-la apenas para disponibilização das vendas no iCare.</t>
        </is>
      </c>
      <c r="AH87" s="19" t="inlineStr">
        <is>
          <t>Vendas</t>
        </is>
      </c>
      <c r="AI87" s="19" t="inlineStr">
        <is>
          <t>NÃO</t>
        </is>
      </c>
      <c r="AJ87" s="19" t="inlineStr">
        <is>
          <t>00:00:00</t>
        </is>
      </c>
      <c r="AK87" s="19" t="n"/>
      <c r="AL87" s="19" t="inlineStr">
        <is>
          <t>Recarga</t>
        </is>
      </c>
      <c r="AM87" s="15" t="n">
        <v>43270.67638888889</v>
      </c>
      <c r="AN87" s="15" t="n">
        <v>43270.67638888889</v>
      </c>
      <c r="AO87" s="15" t="n">
        <v>43270.67638888889</v>
      </c>
      <c r="AP87" s="15" t="n">
        <v>43271.67638888889</v>
      </c>
      <c r="AQ87" s="19" t="n"/>
      <c r="AR87" s="19" t="n"/>
      <c r="AS87" s="19" t="n"/>
      <c r="AT87" s="19" t="n"/>
      <c r="AU87" s="19" t="n"/>
      <c r="AV87" s="19" t="n"/>
      <c r="AW87" s="13" t="n">
        <v>43283.49402777778</v>
      </c>
      <c r="AX87" s="19" t="inlineStr">
        <is>
          <t>18.0294.MK-Recarga Smart 10 dias</t>
        </is>
      </c>
      <c r="AY87" s="19" t="inlineStr">
        <is>
          <t>Eduardo Cesar de Melo</t>
        </is>
      </c>
      <c r="AZ87" s="6">
        <f>IF(L87="","",DATE(YEAR(L87),MONTH(L87),DAY(L87)))</f>
        <v/>
      </c>
      <c r="BA87" s="6">
        <f>IF(AM87="","",DATE(YEAR(AM87),MONTH(AM87),DAY(AM87)))</f>
        <v/>
      </c>
      <c r="BB87" s="6">
        <f>IF(AO87="","",DATE(YEAR(AO87),MONTH(AO87),DAY(AO87)))</f>
        <v/>
      </c>
      <c r="BC87" s="6">
        <f>IF(AN87="","",DATE(YEAR(AN87),MONTH(AN87),DAY(AN87)))</f>
        <v/>
      </c>
      <c r="BD87" s="6">
        <f>IF(AP87="","",DATE(YEAR(AP87),MONTH(AP87),DAY(AP87)))</f>
        <v/>
      </c>
    </row>
    <row r="88" hidden="1">
      <c r="B88" s="17" t="inlineStr">
        <is>
          <t>IR814120</t>
        </is>
      </c>
      <c r="C88" s="18" t="inlineStr">
        <is>
          <t>Recarga Smart 10 dias não estão refletindo no BRM.</t>
        </is>
      </c>
      <c r="D88" s="16" t="inlineStr">
        <is>
          <t xml:space="preserve">Recarga Smart 10 dias não estão refletindo no BRM.
187304293 / 163361099 / 1506420750 / 123675520.
</t>
        </is>
      </c>
      <c r="E88" s="19" t="inlineStr">
        <is>
          <t>Fechado</t>
        </is>
      </c>
      <c r="F88" s="19" t="inlineStr">
        <is>
          <t>INATIVO</t>
        </is>
      </c>
      <c r="G88" s="19" t="inlineStr">
        <is>
          <t>4 - Baixo</t>
        </is>
      </c>
      <c r="H88" s="19" t="inlineStr">
        <is>
          <t>Incidente</t>
        </is>
      </c>
      <c r="I88" s="20" t="n">
        <v>1</v>
      </c>
      <c r="J88" s="20" t="n">
        <v>0</v>
      </c>
      <c r="K88" s="19" t="inlineStr">
        <is>
          <t>DENTRO DO SLA</t>
        </is>
      </c>
      <c r="L88" s="13" t="n">
        <v>43271.49521990741</v>
      </c>
      <c r="M88" s="13" t="n"/>
      <c r="N88" s="19" t="inlineStr">
        <is>
          <t>SLA PARADO</t>
        </is>
      </c>
      <c r="O88" s="13" t="n">
        <v>43278.4253125</v>
      </c>
      <c r="P88" s="13" t="n">
        <v>43290.4253125</v>
      </c>
      <c r="Q88" s="14" t="inlineStr">
        <is>
          <t>Érica Figueiredo Cardoso</t>
        </is>
      </c>
      <c r="R88" s="14" t="n"/>
      <c r="S88" s="14" t="inlineStr">
        <is>
          <t>Érica Figueiredo Cardoso</t>
        </is>
      </c>
      <c r="T88" s="14" t="inlineStr">
        <is>
          <t>PROJECT ROOM</t>
        </is>
      </c>
      <c r="U88" s="14" t="inlineStr">
        <is>
          <t>Ricardo Bragagnolle de Souza</t>
        </is>
      </c>
      <c r="V88" s="14" t="inlineStr">
        <is>
          <t>BACKLOG TRATADO SEM RM</t>
        </is>
      </c>
      <c r="W88" s="18" t="inlineStr">
        <is>
          <t>SISTEMAS NOHS</t>
        </is>
      </c>
      <c r="X88" s="18" t="inlineStr">
        <is>
          <t>FINANCEIRO</t>
        </is>
      </c>
      <c r="Y88" s="18" t="inlineStr">
        <is>
          <t>BAIXA PAGAMENTOS</t>
        </is>
      </c>
      <c r="Z88" s="18" t="inlineStr">
        <is>
          <t>FALHA FUNCIONAL</t>
        </is>
      </c>
      <c r="AA88" s="19" t="inlineStr">
        <is>
          <t>A1</t>
        </is>
      </c>
      <c r="AB88" s="19" t="inlineStr">
        <is>
          <t>0:20:57</t>
        </is>
      </c>
      <c r="AC88" s="19" t="n"/>
      <c r="AD88" s="19" t="inlineStr">
        <is>
          <t>Clientes</t>
        </is>
      </c>
      <c r="AE88" s="19" t="inlineStr">
        <is>
          <t>WEB</t>
        </is>
      </c>
      <c r="AF88" s="20" t="inlineStr">
        <is>
          <t>A solução foi aplicada através da correção da XREF da recarga, implantada pela RM 23248.
Após essa correção, a vacina em produção que efetuou a compra do faturável para os clientes que ainda não tinham a recarga no BRM.</t>
        </is>
      </c>
      <c r="AG88" s="19" t="inlineStr">
        <is>
          <t xml:space="preserve">Recarga Smart 10 dias não estão refletindo no BRM. </t>
        </is>
      </c>
      <c r="AH88" s="19" t="inlineStr">
        <is>
          <t>Financeiro</t>
        </is>
      </c>
      <c r="AI88" s="19" t="inlineStr">
        <is>
          <t>SIM</t>
        </is>
      </c>
      <c r="AJ88" s="19" t="inlineStr">
        <is>
          <t>00:00:00</t>
        </is>
      </c>
      <c r="AK88" s="19" t="inlineStr">
        <is>
          <t>RECARGA.Outros</t>
        </is>
      </c>
      <c r="AL88" s="19" t="inlineStr">
        <is>
          <t>SIEBEL 8</t>
        </is>
      </c>
      <c r="AM88" s="15" t="n">
        <v>43272.50208333333</v>
      </c>
      <c r="AN88" s="15" t="n">
        <v>43273.50208333333</v>
      </c>
      <c r="AO88" s="15" t="n">
        <v>43273.50208333333</v>
      </c>
      <c r="AP88" s="15" t="n">
        <v>43319.48263888889</v>
      </c>
      <c r="AQ88" s="19" t="n"/>
      <c r="AR88" s="19" t="n"/>
      <c r="AS88" s="19" t="n"/>
      <c r="AT88" s="19" t="n"/>
      <c r="AU88" s="19" t="n"/>
      <c r="AV88" s="19" t="inlineStr">
        <is>
          <t>Sim</t>
        </is>
      </c>
      <c r="AW88" s="13" t="n">
        <v>43290.4253125</v>
      </c>
      <c r="AX88" s="19" t="inlineStr">
        <is>
          <t>18.0294.MK-Recarga Smart 10 dias</t>
        </is>
      </c>
      <c r="AY88" s="19" t="inlineStr">
        <is>
          <t>Eduardo Cesar de Melo</t>
        </is>
      </c>
      <c r="AZ88" s="6">
        <f>IF(L88="","",DATE(YEAR(L88),MONTH(L88),DAY(L88)))</f>
        <v/>
      </c>
      <c r="BA88" s="6">
        <f>IF(AM88="","",DATE(YEAR(AM88),MONTH(AM88),DAY(AM88)))</f>
        <v/>
      </c>
      <c r="BB88" s="6">
        <f>IF(AO88="","",DATE(YEAR(AO88),MONTH(AO88),DAY(AO88)))</f>
        <v/>
      </c>
      <c r="BC88" s="6">
        <f>IF(AN88="","",DATE(YEAR(AN88),MONTH(AN88),DAY(AN88)))</f>
        <v/>
      </c>
      <c r="BD88" s="6">
        <f>IF(AP88="","",DATE(YEAR(AP88),MONTH(AP88),DAY(AP88)))</f>
        <v/>
      </c>
    </row>
    <row r="89" hidden="1">
      <c r="B89" s="17" t="inlineStr">
        <is>
          <t>IR814194</t>
        </is>
      </c>
      <c r="C89" s="18" t="inlineStr">
        <is>
          <t>Desconto "Recarga Pre-Pago MASTER 30 Dias Migracao - FAT" habilitado no BRM com vigencia incorreta</t>
        </is>
      </c>
      <c r="D89" s="16" t="inlineStr">
        <is>
          <t>Área:   Faturamento;
Arquitetura:   NOHS;
Caracteristica do Incidente:   Bug/Backlog;
Processo:   Faturamento;
Impacto:   Cliente/Anatel/Procon;
Qtda de Clientes (estimado):   125
Valor (estimado):   R$ 10.612,00
Impacto Operação:   Médio
Atividade:   Discrepância 088
Descrição:   Encontramos clientes na Discrepância 088 que tiveram "Desconto Recarga Pre-Pago MASTER 30 Dias Migracao - FAT" habilitado no BRM com 2 meses de vigencia incorretamente, erro esse ocasionando a tarifação em duplicidade. Erro esse que pode ter relação com o PR9781647.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t>
        </is>
      </c>
      <c r="E89" s="19" t="inlineStr">
        <is>
          <t>Fechado</t>
        </is>
      </c>
      <c r="F89" s="19" t="inlineStr">
        <is>
          <t>INATIVO</t>
        </is>
      </c>
      <c r="G89" s="19" t="inlineStr">
        <is>
          <t>3 - Médio</t>
        </is>
      </c>
      <c r="H89" s="19" t="inlineStr">
        <is>
          <t>Incidente</t>
        </is>
      </c>
      <c r="I89" s="20" t="n">
        <v>0</v>
      </c>
      <c r="J89" s="20" t="n">
        <v>1</v>
      </c>
      <c r="K89" s="19" t="inlineStr">
        <is>
          <t>FORA DO SLA</t>
        </is>
      </c>
      <c r="L89" s="13" t="n">
        <v>43271.6753125</v>
      </c>
      <c r="M89" s="13" t="n"/>
      <c r="N89" s="19" t="inlineStr">
        <is>
          <t>SLA PARADO</t>
        </is>
      </c>
      <c r="O89" s="13" t="n">
        <v>43328.76615740741</v>
      </c>
      <c r="P89" s="13" t="n">
        <v>43340.70833333334</v>
      </c>
      <c r="Q89" s="14" t="inlineStr">
        <is>
          <t>Romário Moraes Macedo de Oliveira</t>
        </is>
      </c>
      <c r="R89" s="14" t="n"/>
      <c r="S89" s="14" t="inlineStr">
        <is>
          <t>Romário Moraes Macedo de Oliveira</t>
        </is>
      </c>
      <c r="T89" s="14" t="inlineStr">
        <is>
          <t>PROJECT ROOM</t>
        </is>
      </c>
      <c r="U89" s="14" t="inlineStr">
        <is>
          <t>Ricardo Bragagnolle de Souza</t>
        </is>
      </c>
      <c r="V89" s="14" t="inlineStr">
        <is>
          <t>BACKLOG TRATADO SEM RM</t>
        </is>
      </c>
      <c r="W89" s="18" t="inlineStr">
        <is>
          <t>SISTEMAS NOHS</t>
        </is>
      </c>
      <c r="X89" s="18" t="inlineStr">
        <is>
          <t>FINANCEIRO</t>
        </is>
      </c>
      <c r="Y89" s="18" t="inlineStr">
        <is>
          <t>OFERTAS/DESCONTOS</t>
        </is>
      </c>
      <c r="Z89" s="18" t="inlineStr">
        <is>
          <t>FALHA FUNCIONAL</t>
        </is>
      </c>
      <c r="AA89" s="19" t="n"/>
      <c r="AB89" s="19" t="inlineStr">
        <is>
          <t>0:07:33</t>
        </is>
      </c>
      <c r="AC89" s="19" t="n"/>
      <c r="AD89" s="19" t="inlineStr">
        <is>
          <t>Finanças e SAS</t>
        </is>
      </c>
      <c r="AE89" s="19" t="inlineStr">
        <is>
          <t>Telefone</t>
        </is>
      </c>
      <c r="AF89" s="20" t="inlineStr">
        <is>
          <t xml:space="preserve">Tratamento de Backlog:
Realizado o "bill now" para as contas que tenham saldo em "Not Yet" conforme base levantada.
</t>
        </is>
      </c>
      <c r="AG89" s="20" t="inlineStr">
        <is>
          <t xml:space="preserve">CAUSA   Projeto 18.0278.MK-Recarga em Dobro 60D   
</t>
        </is>
      </c>
      <c r="AH89" s="20" t="inlineStr">
        <is>
          <t xml:space="preserve">IMPACTO   Faturamento   
</t>
        </is>
      </c>
      <c r="AI89" s="19" t="inlineStr">
        <is>
          <t>SIM</t>
        </is>
      </c>
      <c r="AJ89" s="19" t="inlineStr">
        <is>
          <t>00:00:00</t>
        </is>
      </c>
      <c r="AK89" s="19" t="n"/>
      <c r="AL89" s="19" t="inlineStr">
        <is>
          <t>BRM</t>
        </is>
      </c>
      <c r="AM89" s="15" t="n">
        <v>43277.41805555556</v>
      </c>
      <c r="AN89" s="15" t="n">
        <v>43291.61944444444</v>
      </c>
      <c r="AO89" s="15" t="n">
        <v>43291.61944444444</v>
      </c>
      <c r="AP89" s="15" t="n">
        <v>43319.74791666667</v>
      </c>
      <c r="AQ89" s="19" t="n"/>
      <c r="AR89" s="19" t="n"/>
      <c r="AS89" s="19" t="n"/>
      <c r="AT89" s="19" t="n"/>
      <c r="AU89" s="19" t="inlineStr">
        <is>
          <t>Garantia de Projeto</t>
        </is>
      </c>
      <c r="AV89" s="19" t="inlineStr">
        <is>
          <t>Sim</t>
        </is>
      </c>
      <c r="AW89" s="13" t="n">
        <v>43340.70834490741</v>
      </c>
      <c r="AX89" s="19" t="inlineStr">
        <is>
          <t>18.0278.MK-Recarga em Dobro 60D</t>
        </is>
      </c>
      <c r="AY89" s="19" t="inlineStr">
        <is>
          <t>Eduardo Cesar de Melo</t>
        </is>
      </c>
      <c r="AZ89" s="6">
        <f>IF(L89="","",DATE(YEAR(L89),MONTH(L89),DAY(L89)))</f>
        <v/>
      </c>
      <c r="BA89" s="6">
        <f>IF(AM89="","",DATE(YEAR(AM89),MONTH(AM89),DAY(AM89)))</f>
        <v/>
      </c>
      <c r="BB89" s="6">
        <f>IF(AO89="","",DATE(YEAR(AO89),MONTH(AO89),DAY(AO89)))</f>
        <v/>
      </c>
      <c r="BC89" s="6">
        <f>IF(AN89="","",DATE(YEAR(AN89),MONTH(AN89),DAY(AN89)))</f>
        <v/>
      </c>
      <c r="BD89" s="6">
        <f>IF(AP89="","",DATE(YEAR(AP89),MONTH(AP89),DAY(AP89)))</f>
        <v/>
      </c>
    </row>
    <row r="90" hidden="1">
      <c r="B90" s="17" t="inlineStr">
        <is>
          <t>IR814396</t>
        </is>
      </c>
      <c r="C90" s="18" t="inlineStr">
        <is>
          <t>Desconto 50% com valor menor para combos que possuem futebol com cobrança separada</t>
        </is>
      </c>
      <c r="D90" s="16" t="inlineStr">
        <is>
          <t xml:space="preserve">Área:   Faturamento;
Arquitetura:   NOHS;
Caracteristica do Incidente:   Bug/Backlog;
Processo:   Faturamento;
Impacto:   Cliente/Anatel/Procon;
Qtda de Clientes (estimado):   2
Valor (estimado):   R$ 70,00
Impacto Operação:   Médio
Atividade:   Primeira Mensalidade
Descrição:   Encontramos clientes na primeira mensalidade com desconto 50% (1, 2 e 3º mensalidade) esta com valor a menor para combos que possuem futebol com cobrança separada, necessário corrigir a causa raiz e levantar backlog de contas impactadas para tratamento. Garantia de projeto 18.0260.MK-Desconto de 50% Por 3 Meses. Segue evidência.
</t>
        </is>
      </c>
      <c r="E90" s="19" t="inlineStr">
        <is>
          <t>Fechado</t>
        </is>
      </c>
      <c r="F90" s="19" t="inlineStr">
        <is>
          <t>INATIVO</t>
        </is>
      </c>
      <c r="G90" s="19" t="inlineStr">
        <is>
          <t>4 - Baixo</t>
        </is>
      </c>
      <c r="H90" s="19" t="inlineStr">
        <is>
          <t>Incidente</t>
        </is>
      </c>
      <c r="I90" s="20" t="n">
        <v>0</v>
      </c>
      <c r="J90" s="20" t="n">
        <v>0</v>
      </c>
      <c r="K90" s="19" t="inlineStr">
        <is>
          <t>FORA DO SLA</t>
        </is>
      </c>
      <c r="L90" s="13" t="n">
        <v>43272.63505787037</v>
      </c>
      <c r="M90" s="13" t="n"/>
      <c r="N90" s="19" t="inlineStr">
        <is>
          <t>SLA PARADO</t>
        </is>
      </c>
      <c r="O90" s="13" t="n">
        <v>43299.7721875</v>
      </c>
      <c r="P90" s="13" t="n">
        <v>43311.70833333334</v>
      </c>
      <c r="Q90" s="14" t="inlineStr">
        <is>
          <t>Romário Moraes Macedo de Oliveira</t>
        </is>
      </c>
      <c r="R90" s="14" t="n"/>
      <c r="S90" s="14" t="inlineStr">
        <is>
          <t>Romário Moraes Macedo de Oliveira</t>
        </is>
      </c>
      <c r="T90" s="14" t="inlineStr">
        <is>
          <t>PROJECT ROOM</t>
        </is>
      </c>
      <c r="U90" s="14" t="inlineStr">
        <is>
          <t>Alex Fontaneli de Oliveira</t>
        </is>
      </c>
      <c r="V90" s="14" t="inlineStr">
        <is>
          <t>INCIDENTE FILHO</t>
        </is>
      </c>
      <c r="W90" s="18" t="inlineStr">
        <is>
          <t>SISTEMAS NOHS</t>
        </is>
      </c>
      <c r="X90" s="18" t="inlineStr">
        <is>
          <t>FINANCEIRO</t>
        </is>
      </c>
      <c r="Y90" s="18" t="inlineStr">
        <is>
          <t>OFERTAS/DESCONTOS</t>
        </is>
      </c>
      <c r="Z90" s="18" t="inlineStr">
        <is>
          <t>FALHA FUNCIONAL</t>
        </is>
      </c>
      <c r="AA90" s="19" t="n"/>
      <c r="AB90" s="19" t="inlineStr">
        <is>
          <t>0:23:53</t>
        </is>
      </c>
      <c r="AC90" s="19" t="n"/>
      <c r="AD90" s="19" t="inlineStr">
        <is>
          <t>Finanças e SAS</t>
        </is>
      </c>
      <c r="AE90" s="19" t="inlineStr">
        <is>
          <t>Telefone</t>
        </is>
      </c>
      <c r="AF90" s="19" t="inlineStr">
        <is>
          <t>Incidente duplicado com IR812867</t>
        </is>
      </c>
      <c r="AG90" s="19" t="inlineStr">
        <is>
          <t>Incidente duplicado com IR812867</t>
        </is>
      </c>
      <c r="AH90" s="19" t="inlineStr">
        <is>
          <t>Incidente duplicado com IR812867</t>
        </is>
      </c>
      <c r="AI90" s="19" t="inlineStr">
        <is>
          <t>SIM</t>
        </is>
      </c>
      <c r="AJ90" s="19" t="inlineStr">
        <is>
          <t>00:00:00</t>
        </is>
      </c>
      <c r="AK90" s="19" t="n"/>
      <c r="AL90" s="19" t="inlineStr">
        <is>
          <t>SPW – GV</t>
        </is>
      </c>
      <c r="AM90" s="15" t="n">
        <v>43292.49166666667</v>
      </c>
      <c r="AN90" s="15" t="n">
        <v>43304.49166666667</v>
      </c>
      <c r="AO90" s="15" t="n">
        <v>43301.49166666667</v>
      </c>
      <c r="AP90" s="15" t="n">
        <v>43319.49166666667</v>
      </c>
      <c r="AQ90" s="19" t="n"/>
      <c r="AR90" s="19" t="inlineStr">
        <is>
          <t>IR812867</t>
        </is>
      </c>
      <c r="AS90" s="19" t="n"/>
      <c r="AT90" s="19" t="n"/>
      <c r="AU90" s="19" t="inlineStr">
        <is>
          <t>Outro</t>
        </is>
      </c>
      <c r="AV90" s="19" t="inlineStr">
        <is>
          <t>Sim</t>
        </is>
      </c>
      <c r="AW90" s="13" t="n">
        <v>43311.70834490741</v>
      </c>
      <c r="AX90" s="19" t="inlineStr">
        <is>
          <t>18.0260.MK-Desconto de 50% Por 3 Meses</t>
        </is>
      </c>
      <c r="AY90" s="19" t="inlineStr">
        <is>
          <t>Eduardo Cesar de Melo</t>
        </is>
      </c>
      <c r="AZ90" s="6">
        <f>IF(L90="","",DATE(YEAR(L90),MONTH(L90),DAY(L90)))</f>
        <v/>
      </c>
      <c r="BA90" s="6">
        <f>IF(AM90="","",DATE(YEAR(AM90),MONTH(AM90),DAY(AM90)))</f>
        <v/>
      </c>
      <c r="BB90" s="6">
        <f>IF(AO90="","",DATE(YEAR(AO90),MONTH(AO90),DAY(AO90)))</f>
        <v/>
      </c>
      <c r="BC90" s="6">
        <f>IF(AN90="","",DATE(YEAR(AN90),MONTH(AN90),DAY(AN90)))</f>
        <v/>
      </c>
      <c r="BD90" s="6">
        <f>IF(AP90="","",DATE(YEAR(AP90),MONTH(AP90),DAY(AP90)))</f>
        <v/>
      </c>
    </row>
    <row r="91" hidden="1">
      <c r="B91" s="17" t="inlineStr">
        <is>
          <t>IR815229</t>
        </is>
      </c>
      <c r="C91" s="18" t="inlineStr">
        <is>
          <t>[SPW] Não esta aparecendo a Recarga de 30 Dias</t>
        </is>
      </c>
      <c r="D91" s="16" t="inlineStr">
        <is>
          <t xml:space="preserve">[SPW] Não esta aparecendo a Recarga de 30 Dias
Usuária informa que o SPW não está disponibilizando Recarga de 30 Dias </t>
        </is>
      </c>
      <c r="E91" s="19" t="inlineStr">
        <is>
          <t>Fechado</t>
        </is>
      </c>
      <c r="F91" s="19" t="inlineStr">
        <is>
          <t>INATIVO</t>
        </is>
      </c>
      <c r="G91" s="19" t="inlineStr">
        <is>
          <t>1 - Crítico</t>
        </is>
      </c>
      <c r="H91" s="19" t="inlineStr">
        <is>
          <t>Incidente</t>
        </is>
      </c>
      <c r="I91" s="20" t="n">
        <v>0</v>
      </c>
      <c r="J91" s="20" t="n">
        <v>0</v>
      </c>
      <c r="K91" s="19" t="inlineStr">
        <is>
          <t>DENTRO DO SLA</t>
        </is>
      </c>
      <c r="L91" s="13" t="n">
        <v>43278.43394675926</v>
      </c>
      <c r="M91" s="13" t="n"/>
      <c r="N91" s="19" t="inlineStr">
        <is>
          <t>SLA PARADO</t>
        </is>
      </c>
      <c r="O91" s="13" t="n">
        <v>43279.60056712963</v>
      </c>
      <c r="P91" s="13" t="n">
        <v>43291.60056712963</v>
      </c>
      <c r="Q91" s="14" t="inlineStr">
        <is>
          <t>Tatiane Aparecida Moreira</t>
        </is>
      </c>
      <c r="R91" s="14" t="n"/>
      <c r="S91" s="14" t="inlineStr">
        <is>
          <t>Jefferson Nascimento</t>
        </is>
      </c>
      <c r="T91" s="14" t="inlineStr">
        <is>
          <t>PROJECT ROOM</t>
        </is>
      </c>
      <c r="U91" s="14" t="inlineStr">
        <is>
          <t>Eric Duarte Braga</t>
        </is>
      </c>
      <c r="V91" s="14" t="inlineStr">
        <is>
          <t>RESOLVIDO APÓS IMPLANTAÇÃO DE RM</t>
        </is>
      </c>
      <c r="W91" s="18" t="inlineStr">
        <is>
          <t>SISTEMAS NOHS</t>
        </is>
      </c>
      <c r="X91" s="18" t="inlineStr">
        <is>
          <t>ATENDIMENTO</t>
        </is>
      </c>
      <c r="Y91" s="18" t="inlineStr">
        <is>
          <t>RECARGAS</t>
        </is>
      </c>
      <c r="Z91" s="18" t="inlineStr">
        <is>
          <t>FALHA FUNCIONAL</t>
        </is>
      </c>
      <c r="AA91" s="19" t="inlineStr">
        <is>
          <t>A1</t>
        </is>
      </c>
      <c r="AB91" s="19" t="inlineStr">
        <is>
          <t>0:06:07</t>
        </is>
      </c>
      <c r="AC91" s="19" t="inlineStr">
        <is>
          <t>23305</t>
        </is>
      </c>
      <c r="AD91" s="19" t="inlineStr">
        <is>
          <t>Comercial e Operações</t>
        </is>
      </c>
      <c r="AE91" s="19" t="inlineStr">
        <is>
          <t>Telefone</t>
        </is>
      </c>
      <c r="AF91" s="19" t="inlineStr">
        <is>
          <t>O incidente foi corrigido via gestão de crise pela RM23305 que executou script de update no banco SPW.</t>
        </is>
      </c>
      <c r="AG91" s="20" t="inlineStr">
        <is>
          <t xml:space="preserve">[SPW] Não esta aparecendo a Recarga de 30 Dias
Usuária informa que o SPW não está disponibilizando Recarga de 30 Dias </t>
        </is>
      </c>
      <c r="AH91" s="19" t="inlineStr">
        <is>
          <t>Financeiro</t>
        </is>
      </c>
      <c r="AI91" s="19" t="inlineStr">
        <is>
          <t>NÃO</t>
        </is>
      </c>
      <c r="AJ91" s="19" t="inlineStr">
        <is>
          <t>00:00:00</t>
        </is>
      </c>
      <c r="AK91" s="19" t="n"/>
      <c r="AL91" s="19" t="inlineStr">
        <is>
          <t>SPW – GV</t>
        </is>
      </c>
      <c r="AM91" s="15" t="n"/>
      <c r="AN91" s="15" t="n"/>
      <c r="AO91" s="15" t="n"/>
      <c r="AP91" s="15" t="n"/>
      <c r="AQ91" s="19" t="n"/>
      <c r="AR91" s="19" t="n"/>
      <c r="AS91" s="19" t="n"/>
      <c r="AT91" s="19" t="n"/>
      <c r="AU91" s="19" t="n"/>
      <c r="AV91" s="19" t="inlineStr">
        <is>
          <t>Sim</t>
        </is>
      </c>
      <c r="AW91" s="13" t="n">
        <v>43291.60056712963</v>
      </c>
      <c r="AX91" s="19" t="n"/>
      <c r="AY91" s="19" t="n"/>
      <c r="AZ91" s="6">
        <f>IF(L91="","",DATE(YEAR(L91),MONTH(L91),DAY(L91)))</f>
        <v/>
      </c>
      <c r="BA91" s="6">
        <f>IF(AM91="","",DATE(YEAR(AM91),MONTH(AM91),DAY(AM91)))</f>
        <v/>
      </c>
      <c r="BB91" s="6">
        <f>IF(AO91="","",DATE(YEAR(AO91),MONTH(AO91),DAY(AO91)))</f>
        <v/>
      </c>
      <c r="BC91" s="6">
        <f>IF(AN91="","",DATE(YEAR(AN91),MONTH(AN91),DAY(AN91)))</f>
        <v/>
      </c>
      <c r="BD91" s="6">
        <f>IF(AP91="","",DATE(YEAR(AP91),MONTH(AP91),DAY(AP91)))</f>
        <v/>
      </c>
    </row>
    <row r="92" hidden="1">
      <c r="B92" s="17" t="inlineStr">
        <is>
          <t>IR815238</t>
        </is>
      </c>
      <c r="C92" s="18" t="inlineStr">
        <is>
          <t>Há ofertas disponíveis indevidamente para grupos de Retenção e SAC</t>
        </is>
      </c>
      <c r="D92" s="16" t="inlineStr">
        <is>
          <t xml:space="preserve">Elegibilidade de Ofertas
Usuária informa que ao acompanhar os relatórios de concessão de descontos observamos que há ofertas abertas indevidamente para grupos de Retenção e SAC. 
Ao avaliar a extração de elegibilidade em produção observamos que as ofertas de fato estão abertas para os grupos. 
Em anexo nas abas nomeadas como ""SAC"" e ""RETENÇÃO'"               
</t>
        </is>
      </c>
      <c r="E92" s="19" t="inlineStr">
        <is>
          <t>Fechado</t>
        </is>
      </c>
      <c r="F92" s="19" t="inlineStr">
        <is>
          <t>INATIVO</t>
        </is>
      </c>
      <c r="G92" s="19" t="inlineStr">
        <is>
          <t>4 - Baixo</t>
        </is>
      </c>
      <c r="H92" s="19" t="inlineStr">
        <is>
          <t>Incidente</t>
        </is>
      </c>
      <c r="I92" s="20" t="n">
        <v>0</v>
      </c>
      <c r="J92" s="20" t="n">
        <v>0</v>
      </c>
      <c r="K92" s="19" t="inlineStr">
        <is>
          <t>FORA DO SLA</t>
        </is>
      </c>
      <c r="L92" s="13" t="n">
        <v>43278.44384259259</v>
      </c>
      <c r="M92" s="13" t="n"/>
      <c r="N92" s="19" t="inlineStr">
        <is>
          <t>SLA PARADO</t>
        </is>
      </c>
      <c r="O92" s="13" t="n">
        <v>43312.39655092593</v>
      </c>
      <c r="P92" s="13" t="n">
        <v>43322.39655092593</v>
      </c>
      <c r="Q92" s="14" t="inlineStr">
        <is>
          <t xml:space="preserve">Maria Elisabete Marques da Silva </t>
        </is>
      </c>
      <c r="R92" s="14" t="n"/>
      <c r="S92" s="14" t="inlineStr">
        <is>
          <t>Jefferson Nascimento</t>
        </is>
      </c>
      <c r="T92" s="14" t="inlineStr">
        <is>
          <t>PROJECT ROOM</t>
        </is>
      </c>
      <c r="U92" s="14" t="inlineStr">
        <is>
          <t>Fernanda Thais Pereira Morgado</t>
        </is>
      </c>
      <c r="V92" s="14" t="inlineStr">
        <is>
          <t>RESOLVIDO APÓS IMPLANTAÇÃO DE RM</t>
        </is>
      </c>
      <c r="W92" s="18" t="inlineStr">
        <is>
          <t>SISTEMAS NOHS</t>
        </is>
      </c>
      <c r="X92" s="18" t="inlineStr">
        <is>
          <t>FINANCEIRO</t>
        </is>
      </c>
      <c r="Y92" s="18" t="inlineStr">
        <is>
          <t>OFERTAS/DESCONTOS</t>
        </is>
      </c>
      <c r="Z92" s="18" t="inlineStr">
        <is>
          <t>FALHA FUNCIONAL</t>
        </is>
      </c>
      <c r="AA92" s="19" t="n"/>
      <c r="AB92" s="19" t="inlineStr">
        <is>
          <t>0:11:53</t>
        </is>
      </c>
      <c r="AC92" s="19" t="inlineStr">
        <is>
          <t>23352</t>
        </is>
      </c>
      <c r="AD92" s="19" t="inlineStr">
        <is>
          <t>Clientes</t>
        </is>
      </c>
      <c r="AE92" s="19" t="inlineStr">
        <is>
          <t>Telefone</t>
        </is>
      </c>
      <c r="AF92" s="19" t="inlineStr">
        <is>
          <t>A correção do IR815238 entrou em Produção essa noite pela RM 23352, corrigindo as ofertas SKY 8X R$25,00 e SKY 10x R$ 20,00.</t>
        </is>
      </c>
      <c r="AG92" s="19" t="inlineStr">
        <is>
          <t xml:space="preserve">Há ofertas disponíveis indevidamente para grupos de Retenção e SAC </t>
        </is>
      </c>
      <c r="AH92" s="19" t="inlineStr">
        <is>
          <t>Financeiro</t>
        </is>
      </c>
      <c r="AI92" s="19" t="inlineStr">
        <is>
          <t>NÃO</t>
        </is>
      </c>
      <c r="AJ92" s="19" t="inlineStr">
        <is>
          <t>00:00:00</t>
        </is>
      </c>
      <c r="AK92" s="19" t="inlineStr">
        <is>
          <t>OUTROS.Outros</t>
        </is>
      </c>
      <c r="AL92" s="19" t="inlineStr">
        <is>
          <t>Catálogo</t>
        </is>
      </c>
      <c r="AM92" s="15" t="n">
        <v>43297</v>
      </c>
      <c r="AN92" s="15" t="n">
        <v>43314</v>
      </c>
      <c r="AO92" s="15" t="n">
        <v>43306</v>
      </c>
      <c r="AP92" s="15" t="n">
        <v>43319</v>
      </c>
      <c r="AQ92" s="19" t="n"/>
      <c r="AR92" s="19" t="n"/>
      <c r="AS92" s="19" t="n"/>
      <c r="AT92" s="19" t="n"/>
      <c r="AU92" s="19" t="n"/>
      <c r="AV92" s="19" t="inlineStr">
        <is>
          <t>Sim</t>
        </is>
      </c>
      <c r="AW92" s="13" t="n">
        <v>43322.39655092593</v>
      </c>
      <c r="AX92" s="19" t="inlineStr">
        <is>
          <t>18.0193.MK-Criação de novas Ofertas de Valor</t>
        </is>
      </c>
      <c r="AY92" s="19" t="inlineStr">
        <is>
          <t>Eduardo Cesar de Melo</t>
        </is>
      </c>
      <c r="AZ92" s="6">
        <f>IF(L92="","",DATE(YEAR(L92),MONTH(L92),DAY(L92)))</f>
        <v/>
      </c>
      <c r="BA92" s="6">
        <f>IF(AM92="","",DATE(YEAR(AM92),MONTH(AM92),DAY(AM92)))</f>
        <v/>
      </c>
      <c r="BB92" s="6">
        <f>IF(AO92="","",DATE(YEAR(AO92),MONTH(AO92),DAY(AO92)))</f>
        <v/>
      </c>
      <c r="BC92" s="6">
        <f>IF(AN92="","",DATE(YEAR(AN92),MONTH(AN92),DAY(AN92)))</f>
        <v/>
      </c>
      <c r="BD92" s="6">
        <f>IF(AP92="","",DATE(YEAR(AP92),MONTH(AP92),DAY(AP92)))</f>
        <v/>
      </c>
    </row>
    <row r="93" hidden="1">
      <c r="B93" s="17" t="inlineStr">
        <is>
          <t>IR815690</t>
        </is>
      </c>
      <c r="C93" s="18" t="inlineStr">
        <is>
          <t>A regra de Excludes foi inserida sem considerar a regra de requires, gerando inconsistencia na regra</t>
        </is>
      </c>
      <c r="D93" s="16" t="inlineStr">
        <is>
          <t xml:space="preserve">Por gentileza verificar  o sistema pois não deveria apresentar ofertas combinadas desde a implantação do Projeto: 18.0193 - Criação de Novas Ofertas Pós Pago.             
</t>
        </is>
      </c>
      <c r="E93" s="19" t="inlineStr">
        <is>
          <t>Fechado</t>
        </is>
      </c>
      <c r="F93" s="19" t="inlineStr">
        <is>
          <t>INATIVO</t>
        </is>
      </c>
      <c r="G93" s="19" t="inlineStr">
        <is>
          <t>4 - Baixo</t>
        </is>
      </c>
      <c r="H93" s="19" t="inlineStr">
        <is>
          <t>Incidente</t>
        </is>
      </c>
      <c r="I93" s="20" t="n">
        <v>0</v>
      </c>
      <c r="J93" s="20" t="n">
        <v>0</v>
      </c>
      <c r="K93" s="19" t="inlineStr">
        <is>
          <t>FORA DO SLA</t>
        </is>
      </c>
      <c r="L93" s="13" t="n">
        <v>43280.65298611111</v>
      </c>
      <c r="M93" s="13" t="n"/>
      <c r="N93" s="19" t="inlineStr">
        <is>
          <t>SLA PARADO</t>
        </is>
      </c>
      <c r="O93" s="13" t="n">
        <v>43410.54224537037</v>
      </c>
      <c r="P93" s="13" t="n">
        <v>43420.54225694444</v>
      </c>
      <c r="Q93" s="14" t="inlineStr">
        <is>
          <t xml:space="preserve">Maria Elisabete Marques da Silva </t>
        </is>
      </c>
      <c r="R93" s="14" t="n"/>
      <c r="S93" s="14" t="inlineStr">
        <is>
          <t>David Simão</t>
        </is>
      </c>
      <c r="T93" s="14" t="inlineStr">
        <is>
          <t>PROJECT ROOM</t>
        </is>
      </c>
      <c r="U93" s="14" t="inlineStr">
        <is>
          <t>Fernanda Thais Pereira Morgado</t>
        </is>
      </c>
      <c r="V93" s="14" t="inlineStr">
        <is>
          <t>RESOLVIDO APÓS IMPLANTAÇÃO DE RM</t>
        </is>
      </c>
      <c r="W93" s="18" t="inlineStr">
        <is>
          <t>SISTEMAS NOHS</t>
        </is>
      </c>
      <c r="X93" s="18" t="inlineStr">
        <is>
          <t>FINANCEIRO</t>
        </is>
      </c>
      <c r="Y93" s="18" t="inlineStr">
        <is>
          <t>OFERTAS/DESCONTOS</t>
        </is>
      </c>
      <c r="Z93" s="18" t="inlineStr">
        <is>
          <t>FALHA FUNCIONAL</t>
        </is>
      </c>
      <c r="AA93" s="19" t="n"/>
      <c r="AB93" s="19" t="inlineStr">
        <is>
          <t>0:14:57</t>
        </is>
      </c>
      <c r="AC93" s="19" t="inlineStr">
        <is>
          <t>24024</t>
        </is>
      </c>
      <c r="AD93" s="19" t="inlineStr">
        <is>
          <t>Clientes</t>
        </is>
      </c>
      <c r="AE93" s="19" t="inlineStr">
        <is>
          <t>Telefone</t>
        </is>
      </c>
      <c r="AF93" s="19" t="inlineStr">
        <is>
          <t>Foram as corrigidas as regras de compatibilidade via catálogo requiridas para a correção do incidente relatado</t>
        </is>
      </c>
      <c r="AG93" s="19" t="inlineStr">
        <is>
          <t>Algumas regras de compatibilidade não eram consistentes, o que entravam em desacordo com a regra de negócio</t>
        </is>
      </c>
      <c r="AH93" s="19" t="inlineStr">
        <is>
          <t>Não concessão de ofertas para clientes elegíveis</t>
        </is>
      </c>
      <c r="AI93" s="19" t="inlineStr">
        <is>
          <t>NÃO</t>
        </is>
      </c>
      <c r="AJ93" s="19" t="inlineStr">
        <is>
          <t>00:00:00</t>
        </is>
      </c>
      <c r="AK93" s="19" t="inlineStr">
        <is>
          <t>OUTROS.Aquisição de produto avulso</t>
        </is>
      </c>
      <c r="AL93" s="19" t="inlineStr">
        <is>
          <t>Catálogo</t>
        </is>
      </c>
      <c r="AM93" s="15" t="n">
        <v>43319</v>
      </c>
      <c r="AN93" s="15" t="n">
        <v>43374.43402777778</v>
      </c>
      <c r="AO93" s="15" t="n">
        <v>43401.95833333334</v>
      </c>
      <c r="AP93" s="15" t="n">
        <v>43410.63194444445</v>
      </c>
      <c r="AQ93" s="19" t="n"/>
      <c r="AR93" s="19" t="n"/>
      <c r="AS93" s="19" t="n"/>
      <c r="AT93" s="19" t="n"/>
      <c r="AU93" s="19" t="n"/>
      <c r="AV93" s="19" t="inlineStr">
        <is>
          <t>Sim</t>
        </is>
      </c>
      <c r="AW93" s="13" t="n">
        <v>43420.54225694444</v>
      </c>
      <c r="AX93" s="19" t="inlineStr">
        <is>
          <t>18.0193.MK-Criação de novas Ofertas de Valor</t>
        </is>
      </c>
      <c r="AY93" s="19" t="inlineStr">
        <is>
          <t>Eduardo Cesar de Melo</t>
        </is>
      </c>
      <c r="AZ93" s="6">
        <f>IF(L93="","",DATE(YEAR(L93),MONTH(L93),DAY(L93)))</f>
        <v/>
      </c>
      <c r="BA93" s="6">
        <f>IF(AM93="","",DATE(YEAR(AM93),MONTH(AM93),DAY(AM93)))</f>
        <v/>
      </c>
      <c r="BB93" s="6">
        <f>IF(AO93="","",DATE(YEAR(AO93),MONTH(AO93),DAY(AO93)))</f>
        <v/>
      </c>
      <c r="BC93" s="6">
        <f>IF(AN93="","",DATE(YEAR(AN93),MONTH(AN93),DAY(AN93)))</f>
        <v/>
      </c>
      <c r="BD93" s="6">
        <f>IF(AP93="","",DATE(YEAR(AP93),MONTH(AP93),DAY(AP93)))</f>
        <v/>
      </c>
    </row>
    <row r="94" hidden="1">
      <c r="B94" s="17" t="inlineStr">
        <is>
          <t>IR816137</t>
        </is>
      </c>
      <c r="C94" s="18" t="inlineStr">
        <is>
          <t>Aquisição de produtos basicos está ganhando degustação ...</t>
        </is>
      </c>
      <c r="D94" s="16" t="inlineStr">
        <is>
          <t xml:space="preserve">Aquisição de produtos basicos está ganhando degustação premiere indevidamente.
Referente ao projeto "18.0222.MK-Repackage Pós Pago"
Clientes: 1512291937  - 1512291890 
</t>
        </is>
      </c>
      <c r="E94" s="19" t="inlineStr">
        <is>
          <t>Fechado</t>
        </is>
      </c>
      <c r="F94" s="19" t="inlineStr">
        <is>
          <t>INATIVO</t>
        </is>
      </c>
      <c r="G94" s="19" t="inlineStr">
        <is>
          <t>3 - Médio</t>
        </is>
      </c>
      <c r="H94" s="19" t="inlineStr">
        <is>
          <t>Incidente</t>
        </is>
      </c>
      <c r="I94" s="20" t="n">
        <v>0</v>
      </c>
      <c r="J94" s="20" t="n">
        <v>0</v>
      </c>
      <c r="K94" s="19" t="inlineStr">
        <is>
          <t>DENTRO DO SLA</t>
        </is>
      </c>
      <c r="L94" s="13" t="n">
        <v>43284.41204861111</v>
      </c>
      <c r="M94" s="13" t="n"/>
      <c r="N94" s="19" t="inlineStr">
        <is>
          <t>SLA PARADO</t>
        </is>
      </c>
      <c r="O94" s="13" t="n">
        <v>43284.66440972222</v>
      </c>
      <c r="P94" s="13" t="n">
        <v>43294.66442129629</v>
      </c>
      <c r="Q94" s="14" t="inlineStr">
        <is>
          <t>Érica Figueiredo Cardoso</t>
        </is>
      </c>
      <c r="R94" s="14" t="n"/>
      <c r="S94" s="14" t="inlineStr">
        <is>
          <t>Érica Figueiredo Cardoso</t>
        </is>
      </c>
      <c r="T94" s="14" t="inlineStr">
        <is>
          <t>PROJECT ROOM</t>
        </is>
      </c>
      <c r="U94" s="14" t="inlineStr">
        <is>
          <t>Vinicius Gomes</t>
        </is>
      </c>
      <c r="V94" s="14" t="inlineStr">
        <is>
          <t>ORIENTAÇÃO AO USUÁRIO</t>
        </is>
      </c>
      <c r="W94" s="18" t="inlineStr">
        <is>
          <t>SISTEMAS NOHS</t>
        </is>
      </c>
      <c r="X94" s="18" t="inlineStr">
        <is>
          <t>FINANCEIRO</t>
        </is>
      </c>
      <c r="Y94" s="18" t="inlineStr">
        <is>
          <t>TARIFAÇÃO CLIENTES</t>
        </is>
      </c>
      <c r="Z94" s="18" t="inlineStr">
        <is>
          <t>FALHA FUNCIONAL</t>
        </is>
      </c>
      <c r="AA94" s="19" t="n"/>
      <c r="AB94" s="19" t="inlineStr">
        <is>
          <t>0:48:52</t>
        </is>
      </c>
      <c r="AC94" s="19" t="n"/>
      <c r="AD94" s="19" t="inlineStr">
        <is>
          <t>Clientes</t>
        </is>
      </c>
      <c r="AE94" s="19" t="inlineStr">
        <is>
          <t>WEB</t>
        </is>
      </c>
      <c r="AF94" s="19" t="inlineStr">
        <is>
          <t>As propostas contidas na evidência foram todas geradas no dia anterior à implantação do Repackage, portanto, é correto nesse caso o cliente receber a degustação de 1M Premiere.</t>
        </is>
      </c>
      <c r="AG94" s="20" t="inlineStr">
        <is>
          <t>Aquisição de produtos basicos está ganhando degustação premiere indevidamente.
Referente ao projeto "18.0222.MK-Repackage Pós Pago"
Clientes: 1512291937 - 1512291890.</t>
        </is>
      </c>
      <c r="AH94" s="19" t="inlineStr">
        <is>
          <t>Nenhum</t>
        </is>
      </c>
      <c r="AI94" s="19" t="inlineStr">
        <is>
          <t>SIM</t>
        </is>
      </c>
      <c r="AJ94" s="19" t="inlineStr">
        <is>
          <t>00:00:00</t>
        </is>
      </c>
      <c r="AK94" s="19" t="n"/>
      <c r="AL94" s="19" t="inlineStr">
        <is>
          <t>SIEBEL 8</t>
        </is>
      </c>
      <c r="AM94" s="15" t="n">
        <v>43285.45833333334</v>
      </c>
      <c r="AN94" s="15" t="n">
        <v>43287.45833333334</v>
      </c>
      <c r="AO94" s="15" t="n">
        <v>43286.45833333334</v>
      </c>
      <c r="AP94" s="15" t="n">
        <v>43291.45833333334</v>
      </c>
      <c r="AQ94" s="19" t="n"/>
      <c r="AR94" s="19" t="n"/>
      <c r="AS94" s="19" t="n"/>
      <c r="AT94" s="19" t="n"/>
      <c r="AU94" s="19" t="n"/>
      <c r="AV94" s="19" t="inlineStr">
        <is>
          <t>Sim</t>
        </is>
      </c>
      <c r="AW94" s="13" t="n">
        <v>43294.66442129629</v>
      </c>
      <c r="AX94" s="19" t="inlineStr">
        <is>
          <t>18.0222.MK-Repackage Pós Pago – entrega 1</t>
        </is>
      </c>
      <c r="AY94" s="19" t="inlineStr">
        <is>
          <t>Eduardo Cesar de Melo</t>
        </is>
      </c>
      <c r="AZ94" s="6">
        <f>IF(L94="","",DATE(YEAR(L94),MONTH(L94),DAY(L94)))</f>
        <v/>
      </c>
      <c r="BA94" s="6">
        <f>IF(AM94="","",DATE(YEAR(AM94),MONTH(AM94),DAY(AM94)))</f>
        <v/>
      </c>
      <c r="BB94" s="6">
        <f>IF(AO94="","",DATE(YEAR(AO94),MONTH(AO94),DAY(AO94)))</f>
        <v/>
      </c>
      <c r="BC94" s="6">
        <f>IF(AN94="","",DATE(YEAR(AN94),MONTH(AN94),DAY(AN94)))</f>
        <v/>
      </c>
      <c r="BD94" s="6">
        <f>IF(AP94="","",DATE(YEAR(AP94),MONTH(AP94),DAY(AP94)))</f>
        <v/>
      </c>
    </row>
    <row r="95" hidden="1">
      <c r="B95" s="17" t="inlineStr">
        <is>
          <t>IR816178</t>
        </is>
      </c>
      <c r="C95" s="18" t="inlineStr">
        <is>
          <t>PACOTES/COMBOS 18 - NÃO DISPONIVEIS (projeto - 18.0222 REPACKAGE PÓS PAGO 2018)</t>
        </is>
      </c>
      <c r="D95" s="16" t="inlineStr">
        <is>
          <t xml:space="preserve">NÃO CONSTA OS PACOTES/COMBOS NOVOS 2018 NO I-CARE (CLIENTES ANTECIPADOS) - ADVANCED PLUS ll HD, COMBOS ADVANCED lll, COMBOS NEW FULL HD e NEW MEDIA CENTER TOP HD                
</t>
        </is>
      </c>
      <c r="E95" s="19" t="inlineStr">
        <is>
          <t>Fechado</t>
        </is>
      </c>
      <c r="F95" s="19" t="inlineStr">
        <is>
          <t>INATIVO</t>
        </is>
      </c>
      <c r="G95" s="19" t="inlineStr">
        <is>
          <t>4 - Baixo</t>
        </is>
      </c>
      <c r="H95" s="19" t="inlineStr">
        <is>
          <t>Incidente</t>
        </is>
      </c>
      <c r="I95" s="20" t="n">
        <v>0</v>
      </c>
      <c r="J95" s="20" t="n">
        <v>0</v>
      </c>
      <c r="K95" s="19" t="inlineStr">
        <is>
          <t>DENTRO DO SLA</t>
        </is>
      </c>
      <c r="L95" s="13" t="n">
        <v>43284.47449074074</v>
      </c>
      <c r="M95" s="13" t="n"/>
      <c r="N95" s="19" t="inlineStr">
        <is>
          <t>SLA PARADO</t>
        </is>
      </c>
      <c r="O95" s="13" t="n">
        <v>43284.61363425926</v>
      </c>
      <c r="P95" s="13" t="n">
        <v>43294.61363425926</v>
      </c>
      <c r="Q95" s="14" t="inlineStr">
        <is>
          <t>Carina Souza Lima Miranda</t>
        </is>
      </c>
      <c r="R95" s="14" t="n"/>
      <c r="S95" s="14" t="inlineStr">
        <is>
          <t>David Simão</t>
        </is>
      </c>
      <c r="T95" s="14" t="inlineStr">
        <is>
          <t>PROJECT ROOM</t>
        </is>
      </c>
      <c r="U95" s="14" t="inlineStr">
        <is>
          <t>Alex Fontaneli de Oliveira</t>
        </is>
      </c>
      <c r="V95" s="14" t="inlineStr">
        <is>
          <t>RESTART / RE-EXECUÇÃO</t>
        </is>
      </c>
      <c r="W95" s="18" t="inlineStr">
        <is>
          <t>SISTEMAS NOHS</t>
        </is>
      </c>
      <c r="X95" s="18" t="inlineStr">
        <is>
          <t>ATENDIMENTO</t>
        </is>
      </c>
      <c r="Y95" s="18" t="inlineStr">
        <is>
          <t>CATÁLOGO DE PRODUTOS</t>
        </is>
      </c>
      <c r="Z95" s="18" t="inlineStr">
        <is>
          <t>FALHA FUNCIONAL</t>
        </is>
      </c>
      <c r="AA95" s="19" t="n"/>
      <c r="AB95" s="19" t="inlineStr">
        <is>
          <t>0:08:55</t>
        </is>
      </c>
      <c r="AC95" s="19" t="n"/>
      <c r="AD95" s="19" t="inlineStr">
        <is>
          <t>Clientes</t>
        </is>
      </c>
      <c r="AE95" s="19" t="inlineStr">
        <is>
          <t>Telefone</t>
        </is>
      </c>
      <c r="AF95" s="19" t="inlineStr">
        <is>
          <t>Foi feita uma limpeza de cache no iCare, que refletiu corretamente os dados que estavam no banco de dados Siebel.</t>
        </is>
      </c>
      <c r="AG95" s="19" t="inlineStr">
        <is>
          <t>"NÃO CONSTA OS PACOTES/COMBOS NOVOS 2018 NO I-CARE (CLIENTES ANTECIPADOS) - ADVANCED PLUS ll HD, COMBOS ADVANCED lll, COMBOS NEW FULL HD e NEW MEDIA CENTER TOP HD".</t>
        </is>
      </c>
      <c r="AH95" s="19" t="inlineStr">
        <is>
          <t>Financeiro</t>
        </is>
      </c>
      <c r="AI95" s="19" t="inlineStr">
        <is>
          <t>NÃO</t>
        </is>
      </c>
      <c r="AJ95" s="19" t="inlineStr">
        <is>
          <t>00:00:00</t>
        </is>
      </c>
      <c r="AK95" s="19" t="n"/>
      <c r="AL95" s="19" t="inlineStr">
        <is>
          <t>SIEBEL 8</t>
        </is>
      </c>
      <c r="AM95" s="15" t="n">
        <v>43285.50833333333</v>
      </c>
      <c r="AN95" s="15" t="n">
        <v>43287.50902777778</v>
      </c>
      <c r="AO95" s="15" t="n">
        <v>43286.50833333333</v>
      </c>
      <c r="AP95" s="15" t="n">
        <v>43291.50902777778</v>
      </c>
      <c r="AQ95" s="19" t="n"/>
      <c r="AR95" s="19" t="n"/>
      <c r="AS95" s="19" t="n"/>
      <c r="AT95" s="19" t="n"/>
      <c r="AU95" s="19" t="n"/>
      <c r="AV95" s="19" t="inlineStr">
        <is>
          <t>Sim</t>
        </is>
      </c>
      <c r="AW95" s="13" t="n">
        <v>43294.61363425926</v>
      </c>
      <c r="AX95" s="19" t="inlineStr">
        <is>
          <t>18.0222.MK-Repackage Pós Pago – entrega 1</t>
        </is>
      </c>
      <c r="AY95" s="19" t="inlineStr">
        <is>
          <t>Eduardo Cesar de Melo</t>
        </is>
      </c>
      <c r="AZ95" s="6">
        <f>IF(L95="","",DATE(YEAR(L95),MONTH(L95),DAY(L95)))</f>
        <v/>
      </c>
      <c r="BA95" s="6">
        <f>IF(AM95="","",DATE(YEAR(AM95),MONTH(AM95),DAY(AM95)))</f>
        <v/>
      </c>
      <c r="BB95" s="6">
        <f>IF(AO95="","",DATE(YEAR(AO95),MONTH(AO95),DAY(AO95)))</f>
        <v/>
      </c>
      <c r="BC95" s="6">
        <f>IF(AN95="","",DATE(YEAR(AN95),MONTH(AN95),DAY(AN95)))</f>
        <v/>
      </c>
      <c r="BD95" s="6">
        <f>IF(AP95="","",DATE(YEAR(AP95),MONTH(AP95),DAY(AP95)))</f>
        <v/>
      </c>
    </row>
    <row r="96" hidden="1">
      <c r="B96" s="17" t="inlineStr">
        <is>
          <t>IR816179</t>
        </is>
      </c>
      <c r="C96" s="18" t="inlineStr">
        <is>
          <t>Aquisição subindo degustação Postecipada em cliente Ante...</t>
        </is>
      </c>
      <c r="D96" s="16" t="inlineStr">
        <is>
          <t xml:space="preserve">Aquisição subindo degustação Postecipada em cliente Antecipado.
Cliente: 1512292460
Projeto: 18.0222.MK-Repackage Pós Pago </t>
        </is>
      </c>
      <c r="E96" s="19" t="inlineStr">
        <is>
          <t>Fechado</t>
        </is>
      </c>
      <c r="F96" s="19" t="inlineStr">
        <is>
          <t>INATIVO</t>
        </is>
      </c>
      <c r="G96" s="19" t="inlineStr">
        <is>
          <t>3 - Médio</t>
        </is>
      </c>
      <c r="H96" s="19" t="inlineStr">
        <is>
          <t>Incidente</t>
        </is>
      </c>
      <c r="I96" s="20" t="n">
        <v>0</v>
      </c>
      <c r="J96" s="20" t="n">
        <v>0</v>
      </c>
      <c r="K96" s="19" t="inlineStr">
        <is>
          <t>DENTRO DO SLA</t>
        </is>
      </c>
      <c r="L96" s="13" t="n">
        <v>43284.47584490741</v>
      </c>
      <c r="M96" s="13" t="n"/>
      <c r="N96" s="19" t="inlineStr">
        <is>
          <t>SLA PARADO</t>
        </is>
      </c>
      <c r="O96" s="13" t="n">
        <v>43286.78532407407</v>
      </c>
      <c r="P96" s="13" t="n">
        <v>43298.70834490741</v>
      </c>
      <c r="Q96" s="14" t="inlineStr">
        <is>
          <t>Érica Figueiredo Cardoso</t>
        </is>
      </c>
      <c r="R96" s="14" t="n"/>
      <c r="S96" s="14" t="inlineStr">
        <is>
          <t>Érica Figueiredo Cardoso</t>
        </is>
      </c>
      <c r="T96" s="14" t="inlineStr">
        <is>
          <t>PROJECT ROOM</t>
        </is>
      </c>
      <c r="U96" s="14" t="inlineStr">
        <is>
          <t>Vinicius Gomes</t>
        </is>
      </c>
      <c r="V96" s="14" t="inlineStr">
        <is>
          <t>BACKLOG TRATADO SEM RM</t>
        </is>
      </c>
      <c r="W96" s="18" t="inlineStr">
        <is>
          <t>BI</t>
        </is>
      </c>
      <c r="X96" s="18" t="inlineStr">
        <is>
          <t>SELF SERVICE BI</t>
        </is>
      </c>
      <c r="Y96" s="18" t="inlineStr">
        <is>
          <t>ORACLE DVD</t>
        </is>
      </c>
      <c r="Z96" s="18" t="inlineStr">
        <is>
          <t>FALHA DE FUNCIONALIDADE</t>
        </is>
      </c>
      <c r="AA96" s="19" t="n"/>
      <c r="AB96" s="19" t="inlineStr">
        <is>
          <t>0:23:31</t>
        </is>
      </c>
      <c r="AC96" s="19" t="n"/>
      <c r="AD96" s="19" t="inlineStr">
        <is>
          <t>Clientes</t>
        </is>
      </c>
      <c r="AE96" s="19" t="inlineStr">
        <is>
          <t>WEB</t>
        </is>
      </c>
      <c r="AF96" s="20" t="inlineStr">
        <is>
          <t xml:space="preserve">Correção de configuração no Sirius do ADVANCED HD 2018 FAT - A e tratamento do backlog.
</t>
        </is>
      </c>
      <c r="AG96" s="19" t="inlineStr">
        <is>
          <t>Erro de configuração no Sirius.</t>
        </is>
      </c>
      <c r="AH96" s="19" t="inlineStr">
        <is>
          <t>Degustação Sky HBO Digital 4 – P liberado indevidamente para clientes que compraram o ADVANCED HD 2018 FAT - A, sem impacto financeiro.</t>
        </is>
      </c>
      <c r="AI96" s="19" t="inlineStr">
        <is>
          <t>NÃO</t>
        </is>
      </c>
      <c r="AJ96" s="19" t="inlineStr">
        <is>
          <t>00:00:00</t>
        </is>
      </c>
      <c r="AK96" s="19" t="n"/>
      <c r="AL96" s="19" t="inlineStr">
        <is>
          <t>SIEBEL 8</t>
        </is>
      </c>
      <c r="AM96" s="15" t="n">
        <v>43285.49097222222</v>
      </c>
      <c r="AN96" s="15" t="n">
        <v>43291.49166666667</v>
      </c>
      <c r="AO96" s="15" t="n">
        <v>43287.49097222222</v>
      </c>
      <c r="AP96" s="15" t="n">
        <v>43319.49166666667</v>
      </c>
      <c r="AQ96" s="19" t="n"/>
      <c r="AR96" s="19" t="n"/>
      <c r="AS96" s="19" t="n"/>
      <c r="AT96" s="19" t="n"/>
      <c r="AU96" s="19" t="inlineStr">
        <is>
          <t>Garantia de Projeto</t>
        </is>
      </c>
      <c r="AV96" s="19" t="inlineStr">
        <is>
          <t>Sim</t>
        </is>
      </c>
      <c r="AW96" s="13" t="n">
        <v>43298.70834490741</v>
      </c>
      <c r="AX96" s="19" t="inlineStr">
        <is>
          <t>18.0222.MK-Repackage Pós Pago – entrega 1</t>
        </is>
      </c>
      <c r="AY96" s="19" t="inlineStr">
        <is>
          <t>Eduardo Cesar de Melo</t>
        </is>
      </c>
      <c r="AZ96" s="6">
        <f>IF(L96="","",DATE(YEAR(L96),MONTH(L96),DAY(L96)))</f>
        <v/>
      </c>
      <c r="BA96" s="6">
        <f>IF(AM96="","",DATE(YEAR(AM96),MONTH(AM96),DAY(AM96)))</f>
        <v/>
      </c>
      <c r="BB96" s="6">
        <f>IF(AO96="","",DATE(YEAR(AO96),MONTH(AO96),DAY(AO96)))</f>
        <v/>
      </c>
      <c r="BC96" s="6">
        <f>IF(AN96="","",DATE(YEAR(AN96),MONTH(AN96),DAY(AN96)))</f>
        <v/>
      </c>
      <c r="BD96" s="6">
        <f>IF(AP96="","",DATE(YEAR(AP96),MONTH(AP96),DAY(AP96)))</f>
        <v/>
      </c>
    </row>
    <row r="97" hidden="1">
      <c r="B97" s="17" t="inlineStr">
        <is>
          <t>IR816231</t>
        </is>
      </c>
      <c r="C97" s="18" t="inlineStr">
        <is>
          <t>Migração do pacote COMBO ADVANCED III TOTAL HD 2018 FAT - P cobra a la carte Telecine e HBO indevidamente</t>
        </is>
      </c>
      <c r="D97" s="18" t="inlineStr">
        <is>
          <t>Clientes após efetuar migração do pacote COMBO ADVANCED III TOTAL HD 2018 FAT - P está subindo A La Carte TELECINE SD + HD - P e HBO MAX SD + HD - P cenário indevido.</t>
        </is>
      </c>
      <c r="E97" s="19" t="inlineStr">
        <is>
          <t>Fechado</t>
        </is>
      </c>
      <c r="F97" s="19" t="inlineStr">
        <is>
          <t>INATIVO</t>
        </is>
      </c>
      <c r="G97" s="19" t="inlineStr">
        <is>
          <t>3 - Médio</t>
        </is>
      </c>
      <c r="H97" s="19" t="inlineStr">
        <is>
          <t>Incidente</t>
        </is>
      </c>
      <c r="I97" s="20" t="n">
        <v>0</v>
      </c>
      <c r="J97" s="20" t="n">
        <v>0</v>
      </c>
      <c r="K97" s="19" t="inlineStr">
        <is>
          <t>FORA DO SLA</t>
        </is>
      </c>
      <c r="L97" s="13" t="n">
        <v>43284.63924768518</v>
      </c>
      <c r="M97" s="13" t="n"/>
      <c r="N97" s="19" t="inlineStr">
        <is>
          <t>SLA PARADO</t>
        </is>
      </c>
      <c r="O97" s="13" t="n">
        <v>43312.86311342593</v>
      </c>
      <c r="P97" s="13" t="n">
        <v>43322.70833333334</v>
      </c>
      <c r="Q97" s="14" t="inlineStr">
        <is>
          <t>Érica Figueiredo Cardoso</t>
        </is>
      </c>
      <c r="R97" s="14" t="n"/>
      <c r="S97" s="14" t="inlineStr">
        <is>
          <t>Érica Figueiredo Cardoso</t>
        </is>
      </c>
      <c r="T97" s="14" t="inlineStr">
        <is>
          <t>PROJECT ROOM</t>
        </is>
      </c>
      <c r="U97" s="14" t="inlineStr">
        <is>
          <t>Fernanda Thais Pereira Morgado</t>
        </is>
      </c>
      <c r="V97" s="14" t="inlineStr">
        <is>
          <t>RESOLVIDO APÓS IMPLANTAÇÃO DE RM</t>
        </is>
      </c>
      <c r="W97" s="18" t="inlineStr">
        <is>
          <t>SISTEMAS NOHS</t>
        </is>
      </c>
      <c r="X97" s="18" t="inlineStr">
        <is>
          <t>FINANCEIRO</t>
        </is>
      </c>
      <c r="Y97" s="18" t="inlineStr">
        <is>
          <t>TARIFAÇÃO CLIENTES</t>
        </is>
      </c>
      <c r="Z97" s="18" t="inlineStr">
        <is>
          <t>FALHA FUNCIONAL</t>
        </is>
      </c>
      <c r="AA97" s="19" t="n"/>
      <c r="AB97" s="19" t="inlineStr">
        <is>
          <t>0:16:58</t>
        </is>
      </c>
      <c r="AC97" s="19" t="inlineStr">
        <is>
          <t>23352</t>
        </is>
      </c>
      <c r="AD97" s="19" t="inlineStr">
        <is>
          <t>Clientes</t>
        </is>
      </c>
      <c r="AE97" s="19" t="inlineStr">
        <is>
          <t>WEB</t>
        </is>
      </c>
      <c r="AF97" s="19" t="inlineStr">
        <is>
          <t>Cobrança indevida corrigida no catálogo</t>
        </is>
      </c>
      <c r="AG97" s="19" t="inlineStr">
        <is>
          <t>Falha da configuração do produto no catálogo</t>
        </is>
      </c>
      <c r="AH97" s="19" t="inlineStr">
        <is>
          <t>Cobrança indevida de a la carte.</t>
        </is>
      </c>
      <c r="AI97" s="19" t="inlineStr">
        <is>
          <t>SIM</t>
        </is>
      </c>
      <c r="AJ97" s="19" t="inlineStr">
        <is>
          <t>00:00:00</t>
        </is>
      </c>
      <c r="AK97" s="19" t="n"/>
      <c r="AL97" s="19" t="inlineStr">
        <is>
          <t>SIEBEL 8</t>
        </is>
      </c>
      <c r="AM97" s="15" t="n">
        <v>43285.69513888889</v>
      </c>
      <c r="AN97" s="15" t="n">
        <v>43291.69513888889</v>
      </c>
      <c r="AO97" s="15" t="n">
        <v>43287.69513888889</v>
      </c>
      <c r="AP97" s="15" t="n">
        <v>43319.69652777778</v>
      </c>
      <c r="AQ97" s="19" t="n"/>
      <c r="AR97" s="19" t="n"/>
      <c r="AS97" s="19" t="n"/>
      <c r="AT97" s="19" t="n"/>
      <c r="AU97" s="19" t="n"/>
      <c r="AV97" s="19" t="inlineStr">
        <is>
          <t>Sim</t>
        </is>
      </c>
      <c r="AW97" s="13" t="n">
        <v>43322.70834490741</v>
      </c>
      <c r="AX97" s="19" t="inlineStr">
        <is>
          <t>18.0222.MK-Repackage Pós Pago – entrega 1</t>
        </is>
      </c>
      <c r="AY97" s="19" t="inlineStr">
        <is>
          <t>Eduardo Cesar de Melo</t>
        </is>
      </c>
      <c r="AZ97" s="6">
        <f>IF(L97="","",DATE(YEAR(L97),MONTH(L97),DAY(L97)))</f>
        <v/>
      </c>
      <c r="BA97" s="6">
        <f>IF(AM97="","",DATE(YEAR(AM97),MONTH(AM97),DAY(AM97)))</f>
        <v/>
      </c>
      <c r="BB97" s="6">
        <f>IF(AO97="","",DATE(YEAR(AO97),MONTH(AO97),DAY(AO97)))</f>
        <v/>
      </c>
      <c r="BC97" s="6">
        <f>IF(AN97="","",DATE(YEAR(AN97),MONTH(AN97),DAY(AN97)))</f>
        <v/>
      </c>
      <c r="BD97" s="6">
        <f>IF(AP97="","",DATE(YEAR(AP97),MONTH(AP97),DAY(AP97)))</f>
        <v/>
      </c>
    </row>
    <row r="98" hidden="1">
      <c r="B98" s="17" t="inlineStr">
        <is>
          <t>IR816253</t>
        </is>
      </c>
      <c r="C98" s="18" t="inlineStr">
        <is>
          <t>NEW COMBO MEDIA CENTER FUTEBOL HD 2018 – P cobra valor de a la carte indevidamente, gerando erro no valor total do produto</t>
        </is>
      </c>
      <c r="D98" s="16" t="inlineStr">
        <is>
          <t xml:space="preserve">Vincular ao projeto 18.0222 REPACKAGE PÓS PAGO 2018 - Valor errado do produto  NEW COMBO MEDIA CENTER FUTEBOL HD 2018 P R$ 298,90 + PREMIERE TOTAL - P = R$406,80
*NEW COMBO MEDIA CENTER FUTEBOL HD 2018 FAT - P  valor correto R$214,00 + PREMIERE TOTAL - P 107,90 = R$298,90               </t>
        </is>
      </c>
      <c r="E98" s="19" t="inlineStr">
        <is>
          <t>Fechado</t>
        </is>
      </c>
      <c r="F98" s="19" t="inlineStr">
        <is>
          <t>INATIVO</t>
        </is>
      </c>
      <c r="G98" s="19" t="inlineStr">
        <is>
          <t>3 - Médio</t>
        </is>
      </c>
      <c r="H98" s="19" t="inlineStr">
        <is>
          <t>Incidente</t>
        </is>
      </c>
      <c r="I98" s="20" t="n">
        <v>0</v>
      </c>
      <c r="J98" s="20" t="n">
        <v>1</v>
      </c>
      <c r="K98" s="19" t="inlineStr">
        <is>
          <t>FORA DO SLA</t>
        </is>
      </c>
      <c r="L98" s="13" t="n">
        <v>43284.65775462963</v>
      </c>
      <c r="M98" s="13" t="n"/>
      <c r="N98" s="19" t="inlineStr">
        <is>
          <t>SLA PARADO</t>
        </is>
      </c>
      <c r="O98" s="13" t="n">
        <v>43312.86984953703</v>
      </c>
      <c r="P98" s="13" t="n">
        <v>43322.70834490741</v>
      </c>
      <c r="Q98" s="14" t="inlineStr">
        <is>
          <t>FERNANDA XAVIER LIMA</t>
        </is>
      </c>
      <c r="R98" s="14" t="n"/>
      <c r="S98" s="14" t="inlineStr">
        <is>
          <t>Priscila Souza</t>
        </is>
      </c>
      <c r="T98" s="14" t="inlineStr">
        <is>
          <t>PROJECT ROOM</t>
        </is>
      </c>
      <c r="U98" s="14" t="inlineStr">
        <is>
          <t>Fernanda Thais Pereira Morgado</t>
        </is>
      </c>
      <c r="V98" s="14" t="inlineStr">
        <is>
          <t>RESOLVIDO APÓS IMPLANTAÇÃO DE RM</t>
        </is>
      </c>
      <c r="W98" s="18" t="inlineStr">
        <is>
          <t>SISTEMAS NOHS</t>
        </is>
      </c>
      <c r="X98" s="18" t="inlineStr">
        <is>
          <t>ATENDIMENTO</t>
        </is>
      </c>
      <c r="Y98" s="18" t="inlineStr">
        <is>
          <t>CATÁLOGO DE PRODUTOS</t>
        </is>
      </c>
      <c r="Z98" s="18" t="inlineStr">
        <is>
          <t>FALHA FUNCIONAL</t>
        </is>
      </c>
      <c r="AA98" s="19" t="n"/>
      <c r="AB98" s="19" t="inlineStr">
        <is>
          <t>0:24:02</t>
        </is>
      </c>
      <c r="AC98" s="19" t="inlineStr">
        <is>
          <t>23352</t>
        </is>
      </c>
      <c r="AD98" s="19" t="inlineStr">
        <is>
          <t>Clientes</t>
        </is>
      </c>
      <c r="AE98" s="19" t="inlineStr">
        <is>
          <t>Telefone</t>
        </is>
      </c>
      <c r="AF98" s="19" t="inlineStr">
        <is>
          <t>Cobrança indevida corrigida no catálogo.</t>
        </is>
      </c>
      <c r="AG98" s="19" t="inlineStr">
        <is>
          <t>Erro valor errado do produto básico NEW COMBO MEDIA CENTER FUTEBOL HD 2018 – P.</t>
        </is>
      </c>
      <c r="AH98" s="19" t="inlineStr">
        <is>
          <t>SAC.</t>
        </is>
      </c>
      <c r="AI98" s="19" t="inlineStr">
        <is>
          <t>NÃO</t>
        </is>
      </c>
      <c r="AJ98" s="19" t="inlineStr">
        <is>
          <t>00:00:00</t>
        </is>
      </c>
      <c r="AK98" s="19" t="n"/>
      <c r="AL98" s="19" t="inlineStr">
        <is>
          <t>SIEBEL 8</t>
        </is>
      </c>
      <c r="AM98" s="15" t="n">
        <v>43285.70138888889</v>
      </c>
      <c r="AN98" s="15" t="n">
        <v>43291.70208333333</v>
      </c>
      <c r="AO98" s="15" t="n">
        <v>43287.70208333333</v>
      </c>
      <c r="AP98" s="15" t="n">
        <v>43319.70277777778</v>
      </c>
      <c r="AQ98" s="19" t="n"/>
      <c r="AR98" s="19" t="n"/>
      <c r="AS98" s="19" t="n"/>
      <c r="AT98" s="19" t="n"/>
      <c r="AU98" s="19" t="n"/>
      <c r="AV98" s="19" t="inlineStr">
        <is>
          <t>Sim</t>
        </is>
      </c>
      <c r="AW98" s="13" t="n">
        <v>43322.70835648148</v>
      </c>
      <c r="AX98" s="19" t="inlineStr">
        <is>
          <t>18.0222.MK-Repackage Pós Pago – entrega 1</t>
        </is>
      </c>
      <c r="AY98" s="19" t="inlineStr">
        <is>
          <t>Eduardo Cesar de Melo</t>
        </is>
      </c>
      <c r="AZ98" s="6">
        <f>IF(L98="","",DATE(YEAR(L98),MONTH(L98),DAY(L98)))</f>
        <v/>
      </c>
      <c r="BA98" s="6">
        <f>IF(AM98="","",DATE(YEAR(AM98),MONTH(AM98),DAY(AM98)))</f>
        <v/>
      </c>
      <c r="BB98" s="6">
        <f>IF(AO98="","",DATE(YEAR(AO98),MONTH(AO98),DAY(AO98)))</f>
        <v/>
      </c>
      <c r="BC98" s="6">
        <f>IF(AN98="","",DATE(YEAR(AN98),MONTH(AN98),DAY(AN98)))</f>
        <v/>
      </c>
      <c r="BD98" s="6">
        <f>IF(AP98="","",DATE(YEAR(AP98),MONTH(AP98),DAY(AP98)))</f>
        <v/>
      </c>
    </row>
    <row r="99" hidden="1">
      <c r="B99" s="17" t="inlineStr">
        <is>
          <t>IR816309</t>
        </is>
      </c>
      <c r="C99" s="18" t="inlineStr">
        <is>
          <t>[Pontual] Valor do combo divergente na fatura do cliente</t>
        </is>
      </c>
      <c r="D99" s="16" t="inlineStr">
        <is>
          <t xml:space="preserve">Usuário informa que o valor do combo esta divergente na fatura.
</t>
        </is>
      </c>
      <c r="E99" s="19" t="inlineStr">
        <is>
          <t>Fechado</t>
        </is>
      </c>
      <c r="F99" s="19" t="inlineStr">
        <is>
          <t>INATIVO</t>
        </is>
      </c>
      <c r="G99" s="19" t="inlineStr">
        <is>
          <t>4 - Baixo</t>
        </is>
      </c>
      <c r="H99" s="19" t="inlineStr">
        <is>
          <t>Incidente</t>
        </is>
      </c>
      <c r="I99" s="20" t="n">
        <v>0</v>
      </c>
      <c r="J99" s="20" t="n">
        <v>0</v>
      </c>
      <c r="K99" s="19" t="inlineStr">
        <is>
          <t>DENTRO DO SLA</t>
        </is>
      </c>
      <c r="L99" s="13" t="n">
        <v>43284.85298611111</v>
      </c>
      <c r="M99" s="13" t="n"/>
      <c r="N99" s="19" t="inlineStr">
        <is>
          <t>SLA PARADO</t>
        </is>
      </c>
      <c r="O99" s="13" t="n">
        <v>43285.66363425926</v>
      </c>
      <c r="P99" s="13" t="n">
        <v>43297.66363425926</v>
      </c>
      <c r="Q99" s="14" t="inlineStr">
        <is>
          <t>Jonatas Mantovani Coelho De Souza</t>
        </is>
      </c>
      <c r="R99" s="14" t="n"/>
      <c r="S99" s="14" t="inlineStr">
        <is>
          <t>Andresa Soares</t>
        </is>
      </c>
      <c r="T99" s="14" t="inlineStr">
        <is>
          <t>PROJECT ROOM</t>
        </is>
      </c>
      <c r="U99" s="14" t="inlineStr">
        <is>
          <t>Alex Fontaneli de Oliveira</t>
        </is>
      </c>
      <c r="V99" s="14" t="inlineStr">
        <is>
          <t>INCIDENTE FILHO</t>
        </is>
      </c>
      <c r="W99" s="18" t="inlineStr">
        <is>
          <t>SISTEMAS NOHS</t>
        </is>
      </c>
      <c r="X99" s="18" t="inlineStr">
        <is>
          <t>FINANCEIRO</t>
        </is>
      </c>
      <c r="Y99" s="18" t="inlineStr">
        <is>
          <t>COBRANÇA CLIENTES</t>
        </is>
      </c>
      <c r="Z99" s="18" t="inlineStr">
        <is>
          <t>FALHA FUNCIONAL</t>
        </is>
      </c>
      <c r="AA99" s="19" t="n"/>
      <c r="AB99" s="19" t="inlineStr">
        <is>
          <t>0:09:56</t>
        </is>
      </c>
      <c r="AC99" s="19" t="n"/>
      <c r="AD99" s="19" t="inlineStr">
        <is>
          <t>Clientes</t>
        </is>
      </c>
      <c r="AE99" s="19" t="inlineStr">
        <is>
          <t>Telefone</t>
        </is>
      </c>
      <c r="AF99" s="19" t="inlineStr">
        <is>
          <t>Incidente filho do IR816253, por tratar-se das mesmas causa raíz. Será feita uma correção na pricelist.</t>
        </is>
      </c>
      <c r="AG99" s="19" t="inlineStr">
        <is>
          <t>Usuário informa que o valor do combo divergente na fatura do cliente.</t>
        </is>
      </c>
      <c r="AH99" s="19" t="inlineStr">
        <is>
          <t>SAC</t>
        </is>
      </c>
      <c r="AI99" s="19" t="inlineStr">
        <is>
          <t>NÃO</t>
        </is>
      </c>
      <c r="AJ99" s="19" t="inlineStr">
        <is>
          <t>00:00:00</t>
        </is>
      </c>
      <c r="AK99" s="19" t="n"/>
      <c r="AL99" s="19" t="inlineStr">
        <is>
          <t>SIEBEL 8</t>
        </is>
      </c>
      <c r="AM99" s="15" t="n">
        <v>43285.41944444444</v>
      </c>
      <c r="AN99" s="15" t="n">
        <v>43293.41944444444</v>
      </c>
      <c r="AO99" s="15" t="n">
        <v>43290.41944444444</v>
      </c>
      <c r="AP99" s="15" t="n">
        <v>43319.41944444444</v>
      </c>
      <c r="AQ99" s="19" t="n"/>
      <c r="AR99" s="19" t="inlineStr">
        <is>
          <t>IR816253</t>
        </is>
      </c>
      <c r="AS99" s="19" t="n"/>
      <c r="AT99" s="19" t="n"/>
      <c r="AU99" s="19" t="n"/>
      <c r="AV99" s="19" t="inlineStr">
        <is>
          <t>Sim</t>
        </is>
      </c>
      <c r="AW99" s="13" t="n">
        <v>43297.66363425926</v>
      </c>
      <c r="AX99" s="19" t="inlineStr">
        <is>
          <t>18.0222.MK-Repackage Pós Pago – entrega 1</t>
        </is>
      </c>
      <c r="AY99" s="19" t="inlineStr">
        <is>
          <t>Eduardo Cesar de Melo</t>
        </is>
      </c>
      <c r="AZ99" s="6">
        <f>IF(L99="","",DATE(YEAR(L99),MONTH(L99),DAY(L99)))</f>
        <v/>
      </c>
      <c r="BA99" s="6">
        <f>IF(AM99="","",DATE(YEAR(AM99),MONTH(AM99),DAY(AM99)))</f>
        <v/>
      </c>
      <c r="BB99" s="6">
        <f>IF(AO99="","",DATE(YEAR(AO99),MONTH(AO99),DAY(AO99)))</f>
        <v/>
      </c>
      <c r="BC99" s="6">
        <f>IF(AN99="","",DATE(YEAR(AN99),MONTH(AN99),DAY(AN99)))</f>
        <v/>
      </c>
      <c r="BD99" s="6">
        <f>IF(AP99="","",DATE(YEAR(AP99),MONTH(AP99),DAY(AP99)))</f>
        <v/>
      </c>
    </row>
    <row r="100" hidden="1">
      <c r="B100" s="17" t="inlineStr">
        <is>
          <t>IR816402</t>
        </is>
      </c>
      <c r="C100" s="18" t="inlineStr">
        <is>
          <t>Pacote não libera serviços</t>
        </is>
      </c>
      <c r="D100" s="16" t="inlineStr">
        <is>
          <t xml:space="preserve">Após ação de inclusão da conta via SPW, o pacote “COMBO ADVANCED II CINEMA HD 2018 – P” não está setando serviços "182 - BBVOD - Canais Básicos" , "220 - BBVOD - Trailer"  e "923 - BBVOD - Opcional FULL HD"  .
Impacto – Aumento da fila de comandos, devido cliente não recebe imagens/serviços de acordo com o pacote contratado.
Ambiente: Dev1 – Icare
URL:  http://icareclientes.dev1.sky.com.br/ICareCustomerInteractionUI/Attendance/PopupIndex?subscriberId=0#
</t>
        </is>
      </c>
      <c r="E100" s="19" t="inlineStr">
        <is>
          <t>Fechado</t>
        </is>
      </c>
      <c r="F100" s="19" t="inlineStr">
        <is>
          <t>INATIVO</t>
        </is>
      </c>
      <c r="G100" s="19" t="inlineStr">
        <is>
          <t>3 - Médio</t>
        </is>
      </c>
      <c r="H100" s="19" t="inlineStr">
        <is>
          <t>Incidente</t>
        </is>
      </c>
      <c r="I100" s="20" t="n">
        <v>0</v>
      </c>
      <c r="J100" s="20" t="n">
        <v>0</v>
      </c>
      <c r="K100" s="19" t="inlineStr">
        <is>
          <t>DENTRO DO SLA</t>
        </is>
      </c>
      <c r="L100" s="13" t="n">
        <v>43285.51565972222</v>
      </c>
      <c r="M100" s="13" t="n"/>
      <c r="N100" s="19" t="inlineStr">
        <is>
          <t>SLA PARADO</t>
        </is>
      </c>
      <c r="O100" s="13" t="n">
        <v>43285.73523148148</v>
      </c>
      <c r="P100" s="13" t="n">
        <v>43297.70833333334</v>
      </c>
      <c r="Q100" s="14" t="inlineStr">
        <is>
          <t>Simone de Oliveira</t>
        </is>
      </c>
      <c r="R100" s="14" t="n"/>
      <c r="S100" s="14" t="inlineStr">
        <is>
          <t>Gabriel Inacio</t>
        </is>
      </c>
      <c r="T100" s="14" t="inlineStr">
        <is>
          <t>PROJECT ROOM</t>
        </is>
      </c>
      <c r="U100" s="14" t="inlineStr">
        <is>
          <t>Eric Duarte Braga</t>
        </is>
      </c>
      <c r="V100" s="14" t="inlineStr">
        <is>
          <t>ORIENTAÇÃO AO USUÁRIO</t>
        </is>
      </c>
      <c r="W100" s="18" t="inlineStr">
        <is>
          <t>SISTEMAS NOHS</t>
        </is>
      </c>
      <c r="X100" s="18" t="inlineStr">
        <is>
          <t>OPERAÇÕES CAMPO</t>
        </is>
      </c>
      <c r="Y100" s="18" t="inlineStr">
        <is>
          <t>ENVIO DE SINAL/COMANDOS</t>
        </is>
      </c>
      <c r="Z100" s="18" t="inlineStr">
        <is>
          <t>FALHA FUNCIONAL</t>
        </is>
      </c>
      <c r="AA100" s="19" t="n"/>
      <c r="AB100" s="19" t="inlineStr">
        <is>
          <t>0:03:38</t>
        </is>
      </c>
      <c r="AC100" s="19" t="n"/>
      <c r="AD100" s="19" t="inlineStr">
        <is>
          <t>Clientes</t>
        </is>
      </c>
      <c r="AE100" s="19" t="inlineStr">
        <is>
          <t>Telefone</t>
        </is>
      </c>
      <c r="AF100" s="20" t="inlineStr">
        <is>
          <t xml:space="preserve">Orientação ao usuário:
O produto COMBO ADVANCED II CINEMA HD 2018 – P foi inativado no Repackage para o SPWEB as propostas geradas foram criadas antes da implantação porem finalizadas após a implantação.
Para novas propostas o erro nao irá ocorrer porem para propostas anteriores ao dia 03/06 possa acontecer ainda.
</t>
        </is>
      </c>
      <c r="AG100" s="19" t="inlineStr">
        <is>
          <t xml:space="preserve">Pacote não libera serviços </t>
        </is>
      </c>
      <c r="AH100" s="19" t="inlineStr">
        <is>
          <t>Nenhum</t>
        </is>
      </c>
      <c r="AI100" s="19" t="inlineStr">
        <is>
          <t>SIM</t>
        </is>
      </c>
      <c r="AJ100" s="19" t="inlineStr">
        <is>
          <t>00:00:00</t>
        </is>
      </c>
      <c r="AK100" s="19" t="n"/>
      <c r="AL100" s="19" t="inlineStr">
        <is>
          <t>SPW – GV</t>
        </is>
      </c>
      <c r="AM100" s="15" t="n">
        <v>43286.62847222222</v>
      </c>
      <c r="AN100" s="15" t="n">
        <v>43290.62847222222</v>
      </c>
      <c r="AO100" s="15" t="n">
        <v>43287.62847222222</v>
      </c>
      <c r="AP100" s="15" t="n">
        <v>43319.62847222222</v>
      </c>
      <c r="AQ100" s="19" t="n"/>
      <c r="AR100" s="19" t="n"/>
      <c r="AS100" s="19" t="n"/>
      <c r="AT100" s="19" t="n"/>
      <c r="AU100" s="19" t="inlineStr">
        <is>
          <t>Outro</t>
        </is>
      </c>
      <c r="AV100" s="19" t="inlineStr">
        <is>
          <t>Sim</t>
        </is>
      </c>
      <c r="AW100" s="13" t="n">
        <v>43311.51630787037</v>
      </c>
      <c r="AX100" s="19" t="inlineStr">
        <is>
          <t>18.0222.MK-Repackage Pós Pago – entrega 1</t>
        </is>
      </c>
      <c r="AY100" s="19" t="inlineStr">
        <is>
          <t>Eduardo Cesar de Melo</t>
        </is>
      </c>
      <c r="AZ100" s="6">
        <f>IF(L100="","",DATE(YEAR(L100),MONTH(L100),DAY(L100)))</f>
        <v/>
      </c>
      <c r="BA100" s="6">
        <f>IF(AM100="","",DATE(YEAR(AM100),MONTH(AM100),DAY(AM100)))</f>
        <v/>
      </c>
      <c r="BB100" s="6">
        <f>IF(AO100="","",DATE(YEAR(AO100),MONTH(AO100),DAY(AO100)))</f>
        <v/>
      </c>
      <c r="BC100" s="6">
        <f>IF(AN100="","",DATE(YEAR(AN100),MONTH(AN100),DAY(AN100)))</f>
        <v/>
      </c>
      <c r="BD100" s="6">
        <f>IF(AP100="","",DATE(YEAR(AP100),MONTH(AP100),DAY(AP100)))</f>
        <v/>
      </c>
    </row>
    <row r="101" hidden="1">
      <c r="B101" s="17" t="inlineStr">
        <is>
          <t>IR816408</t>
        </is>
      </c>
      <c r="C101" s="18" t="inlineStr">
        <is>
          <t>Speed Web informa erro na taxa de adesão - 12,50</t>
        </is>
      </c>
      <c r="D101" s="16" t="inlineStr">
        <is>
          <t xml:space="preserve">Speed web com erro no valor da taxa de adesão               
</t>
        </is>
      </c>
      <c r="E101" s="19" t="inlineStr">
        <is>
          <t>Fechado</t>
        </is>
      </c>
      <c r="F101" s="19" t="inlineStr">
        <is>
          <t>INATIVO</t>
        </is>
      </c>
      <c r="G101" s="19" t="inlineStr">
        <is>
          <t>3 - Médio</t>
        </is>
      </c>
      <c r="H101" s="19" t="inlineStr">
        <is>
          <t>Incidente</t>
        </is>
      </c>
      <c r="I101" s="20" t="n">
        <v>0</v>
      </c>
      <c r="J101" s="20" t="n">
        <v>0</v>
      </c>
      <c r="K101" s="19" t="inlineStr">
        <is>
          <t>FORA DO SLA</t>
        </is>
      </c>
      <c r="L101" s="13" t="n">
        <v>43285.52608796296</v>
      </c>
      <c r="M101" s="13" t="n"/>
      <c r="N101" s="19" t="inlineStr">
        <is>
          <t>SLA PARADO</t>
        </is>
      </c>
      <c r="O101" s="13" t="n">
        <v>43322.40292824074</v>
      </c>
      <c r="P101" s="13" t="n">
        <v>43334.40293981481</v>
      </c>
      <c r="Q101" s="14" t="inlineStr">
        <is>
          <t>Tatiane Aparecida Moreira</t>
        </is>
      </c>
      <c r="R101" s="14" t="n"/>
      <c r="S101" s="14" t="inlineStr">
        <is>
          <t>David Simão</t>
        </is>
      </c>
      <c r="T101" s="14" t="inlineStr">
        <is>
          <t>PROJECT ROOM</t>
        </is>
      </c>
      <c r="U101" s="14" t="inlineStr">
        <is>
          <t>Eric Duarte Braga</t>
        </is>
      </c>
      <c r="V101" s="14" t="inlineStr">
        <is>
          <t>ORIENTAÇÃO AO USUÁRIO</t>
        </is>
      </c>
      <c r="W101" s="18" t="inlineStr">
        <is>
          <t>SISTEMAS NOHS</t>
        </is>
      </c>
      <c r="X101" s="18" t="inlineStr">
        <is>
          <t>VENDAS E HABILITAÇÃO</t>
        </is>
      </c>
      <c r="Y101" s="18" t="inlineStr">
        <is>
          <t>PROPOSTA - PREENCHIMENTO</t>
        </is>
      </c>
      <c r="Z101" s="18" t="inlineStr">
        <is>
          <t>FALHA FUNCIONAL</t>
        </is>
      </c>
      <c r="AA101" s="19" t="n"/>
      <c r="AB101" s="19" t="inlineStr">
        <is>
          <t>0:16:46</t>
        </is>
      </c>
      <c r="AC101" s="19" t="n"/>
      <c r="AD101" s="19" t="inlineStr">
        <is>
          <t>Comercial e Operações</t>
        </is>
      </c>
      <c r="AE101" s="19" t="inlineStr">
        <is>
          <t>Telefone</t>
        </is>
      </c>
      <c r="AF101" s="19" t="inlineStr">
        <is>
          <t>Não há solução aplicada. Por um problema sistêmico, se o usuário altera o produto durante a criação da proposta, a soma dos valores aparece errada. Ao fechar a janela e iniciar uma nova proposta, o problema não permanece mais.</t>
        </is>
      </c>
      <c r="AG101" s="19" t="inlineStr">
        <is>
          <t>Speed Web informa erro na taxa de adesão - 12,50.</t>
        </is>
      </c>
      <c r="AH101" s="19" t="inlineStr">
        <is>
          <t>Nenhum.</t>
        </is>
      </c>
      <c r="AI101" s="19" t="inlineStr">
        <is>
          <t>NÃO</t>
        </is>
      </c>
      <c r="AJ101" s="19" t="inlineStr">
        <is>
          <t>00:00:00</t>
        </is>
      </c>
      <c r="AK101" s="19" t="n"/>
      <c r="AL101" s="19" t="inlineStr">
        <is>
          <t>SPW – GV</t>
        </is>
      </c>
      <c r="AM101" s="15" t="n">
        <v>43320.76111111111</v>
      </c>
      <c r="AN101" s="15" t="n">
        <v>43320.76111111111</v>
      </c>
      <c r="AO101" s="15" t="n">
        <v>43320.76111111111</v>
      </c>
      <c r="AP101" s="15" t="n">
        <v>43322.76180555556</v>
      </c>
      <c r="AQ101" s="19" t="n"/>
      <c r="AR101" s="19" t="n"/>
      <c r="AS101" s="19" t="n"/>
      <c r="AT101" s="19" t="n"/>
      <c r="AU101" s="19" t="n"/>
      <c r="AV101" s="19" t="inlineStr">
        <is>
          <t>Sim</t>
        </is>
      </c>
      <c r="AW101" s="13" t="n">
        <v>43334.40293981481</v>
      </c>
      <c r="AX101" s="19" t="inlineStr">
        <is>
          <t>18.0222.MK-Repackage Pós Pago – entrega 1</t>
        </is>
      </c>
      <c r="AY101" s="19" t="inlineStr">
        <is>
          <t>Eduardo Cesar de Melo</t>
        </is>
      </c>
      <c r="AZ101" s="6">
        <f>IF(L101="","",DATE(YEAR(L101),MONTH(L101),DAY(L101)))</f>
        <v/>
      </c>
      <c r="BA101" s="6">
        <f>IF(AM101="","",DATE(YEAR(AM101),MONTH(AM101),DAY(AM101)))</f>
        <v/>
      </c>
      <c r="BB101" s="6">
        <f>IF(AO101="","",DATE(YEAR(AO101),MONTH(AO101),DAY(AO101)))</f>
        <v/>
      </c>
      <c r="BC101" s="6">
        <f>IF(AN101="","",DATE(YEAR(AN101),MONTH(AN101),DAY(AN101)))</f>
        <v/>
      </c>
      <c r="BD101" s="6">
        <f>IF(AP101="","",DATE(YEAR(AP101),MONTH(AP101),DAY(AP101)))</f>
        <v/>
      </c>
    </row>
    <row r="102" hidden="1">
      <c r="B102" s="17" t="inlineStr">
        <is>
          <t>IR816576</t>
        </is>
      </c>
      <c r="C102" s="18" t="inlineStr">
        <is>
          <t>Cálculo incorreto - valor produtos a vista + a la carte</t>
        </is>
      </c>
      <c r="D102" s="16" t="inlineStr">
        <is>
          <t xml:space="preserve">Conforme anexo, Correções no SPW:
1.Valores incorretos na tela Resumo de Proposta no campo de pagamento no Ato.
Verifiquei que isto ocorre ao selecionar produto A VISTA + A la carte e forma de pgto cartão de crédito nas mensalidades.
Ex do cálculo para valor correto:  
Sem A la carte: Valor integral – desconto aquisição / dividido por 2 e desconta o MOP
Com A la carte: Valor integral – desconto aquisição / dividido por 2 + A la carte - desconto o MOP
139,90 -25 / 2 + 34,90 – 5 = 87,35
Os exemplos abaixo foram feitos na versão 1.20.5 e 1.20.8 no Sirius.
2 . No campo “PROGRAMAÇÃO” do SPW ainda permanecem descrições de descontos que não estão vigentes com o Repackage implantado:
- Desconto de 20 por 2 meses
- R$25 por 12 meses 
- 3 meses de Degustações HBOMAX + 1 mês de HBO4 +1 mês HBO 4
- Desconto 50% 3 meses e Desconto 50% mensalidade
Ex. Proposta: 61260379
</t>
        </is>
      </c>
      <c r="E102" s="19" t="inlineStr">
        <is>
          <t>Fechado</t>
        </is>
      </c>
      <c r="F102" s="19" t="inlineStr">
        <is>
          <t>INATIVO</t>
        </is>
      </c>
      <c r="G102" s="19" t="inlineStr">
        <is>
          <t>3 - Médio</t>
        </is>
      </c>
      <c r="H102" s="19" t="inlineStr">
        <is>
          <t>Incidente</t>
        </is>
      </c>
      <c r="I102" s="20" t="n">
        <v>0</v>
      </c>
      <c r="J102" s="20" t="n">
        <v>0</v>
      </c>
      <c r="K102" s="19" t="inlineStr">
        <is>
          <t>FORA DO SLA</t>
        </is>
      </c>
      <c r="L102" s="13" t="n">
        <v>43286.46736111111</v>
      </c>
      <c r="M102" s="13" t="n"/>
      <c r="N102" s="19" t="inlineStr">
        <is>
          <t>SLA PARADO</t>
        </is>
      </c>
      <c r="O102" s="13" t="n">
        <v>43322.77668981482</v>
      </c>
      <c r="P102" s="13" t="n">
        <v>43334.70834490741</v>
      </c>
      <c r="Q102" s="14" t="inlineStr">
        <is>
          <t>Vanessa Cristina da Silva Cruz</t>
        </is>
      </c>
      <c r="R102" s="14" t="n"/>
      <c r="S102" s="14" t="inlineStr">
        <is>
          <t>Vanessa Cristina da Silva Cruz</t>
        </is>
      </c>
      <c r="T102" s="14" t="inlineStr">
        <is>
          <t>PROJECT ROOM</t>
        </is>
      </c>
      <c r="U102" s="14" t="inlineStr">
        <is>
          <t>Eric Duarte Braga</t>
        </is>
      </c>
      <c r="V102" s="14" t="inlineStr">
        <is>
          <t>RESOLVIDO APÓS IMPLANTAÇÃO DE RM</t>
        </is>
      </c>
      <c r="W102" s="18" t="inlineStr">
        <is>
          <t>SISTEMAS NOHS</t>
        </is>
      </c>
      <c r="X102" s="18" t="inlineStr">
        <is>
          <t>FINANCEIRO</t>
        </is>
      </c>
      <c r="Y102" s="18" t="inlineStr">
        <is>
          <t>PAGAMENTO</t>
        </is>
      </c>
      <c r="Z102" s="18" t="inlineStr">
        <is>
          <t>FALHA FUNCIONAL</t>
        </is>
      </c>
      <c r="AA102" s="19" t="n"/>
      <c r="AB102" s="19" t="inlineStr">
        <is>
          <t>0:33:11</t>
        </is>
      </c>
      <c r="AC102" s="19" t="inlineStr">
        <is>
          <t>23436</t>
        </is>
      </c>
      <c r="AD102" s="19" t="inlineStr">
        <is>
          <t>Comercial e Operações</t>
        </is>
      </c>
      <c r="AE102" s="19" t="inlineStr">
        <is>
          <t>Telefone</t>
        </is>
      </c>
      <c r="AF102" s="20" t="inlineStr">
        <is>
          <t>A RM23436 foi criada para correção, onde foi realizada a alteração da forma de cálculo entre o pacote, a la cartes e descontos incluindo um validador booleano validateMonthly para verificar o resultado correto no valor de aquisição a ser cobrado do cliente.</t>
        </is>
      </c>
      <c r="AG102" s="19" t="inlineStr">
        <is>
          <t>Ocorreu uma falha de cálculo na fórmula dentro do loop, somando duas vezes o valor total aos descontos e taxas, gerando o valor incorreto para primeira mensalidade.</t>
        </is>
      </c>
      <c r="AH102" s="19" t="inlineStr">
        <is>
          <t>Cobrança indevida de a la carte.</t>
        </is>
      </c>
      <c r="AI102" s="19" t="inlineStr">
        <is>
          <t>SIM</t>
        </is>
      </c>
      <c r="AJ102" s="19" t="inlineStr">
        <is>
          <t>00:00:00</t>
        </is>
      </c>
      <c r="AK102" s="19" t="n"/>
      <c r="AL102" s="19" t="inlineStr">
        <is>
          <t>SPW – GV</t>
        </is>
      </c>
      <c r="AM102" s="15" t="n">
        <v>43292.77777777778</v>
      </c>
      <c r="AN102" s="15" t="n">
        <v>43297.49652777778</v>
      </c>
      <c r="AO102" s="15" t="n">
        <v>43287.49652777778</v>
      </c>
      <c r="AP102" s="15" t="n">
        <v>43320.49722222222</v>
      </c>
      <c r="AQ102" s="19" t="n"/>
      <c r="AR102" s="19" t="n"/>
      <c r="AS102" s="19" t="n"/>
      <c r="AT102" s="19" t="n"/>
      <c r="AU102" s="19" t="n"/>
      <c r="AV102" s="19" t="inlineStr">
        <is>
          <t>Sim</t>
        </is>
      </c>
      <c r="AW102" s="13" t="n">
        <v>43334.70836805556</v>
      </c>
      <c r="AX102" s="19" t="inlineStr">
        <is>
          <t>18.0222.MK-Repackage Pós Pago – entrega 1</t>
        </is>
      </c>
      <c r="AY102" s="19" t="inlineStr">
        <is>
          <t>Eduardo Cesar de Melo</t>
        </is>
      </c>
      <c r="AZ102" s="6">
        <f>IF(L102="","",DATE(YEAR(L102),MONTH(L102),DAY(L102)))</f>
        <v/>
      </c>
      <c r="BA102" s="6">
        <f>IF(AM102="","",DATE(YEAR(AM102),MONTH(AM102),DAY(AM102)))</f>
        <v/>
      </c>
      <c r="BB102" s="6">
        <f>IF(AO102="","",DATE(YEAR(AO102),MONTH(AO102),DAY(AO102)))</f>
        <v/>
      </c>
      <c r="BC102" s="6">
        <f>IF(AN102="","",DATE(YEAR(AN102),MONTH(AN102),DAY(AN102)))</f>
        <v/>
      </c>
      <c r="BD102" s="6">
        <f>IF(AP102="","",DATE(YEAR(AP102),MONTH(AP102),DAY(AP102)))</f>
        <v/>
      </c>
    </row>
    <row r="103" hidden="1">
      <c r="B103" s="17" t="inlineStr">
        <is>
          <t>IR816715</t>
        </is>
      </c>
      <c r="C103" s="18" t="inlineStr">
        <is>
          <t>Problemas na configuração de preço do Plano MASTER II HD 2018 - A</t>
        </is>
      </c>
      <c r="D103" s="18" t="inlineStr">
        <is>
          <t>Foi gerada proposta hoje onde plano apresenta configuração divergente da campanhas atuais (anexo).</t>
        </is>
      </c>
      <c r="E103" s="19" t="inlineStr">
        <is>
          <t>Fechado</t>
        </is>
      </c>
      <c r="F103" s="19" t="inlineStr">
        <is>
          <t>INATIVO</t>
        </is>
      </c>
      <c r="G103" s="19" t="inlineStr">
        <is>
          <t>3 - Médio</t>
        </is>
      </c>
      <c r="H103" s="19" t="inlineStr">
        <is>
          <t>Incidente</t>
        </is>
      </c>
      <c r="I103" s="20" t="n">
        <v>2</v>
      </c>
      <c r="J103" s="20" t="n">
        <v>0</v>
      </c>
      <c r="K103" s="19" t="inlineStr">
        <is>
          <t>FORA DO SLA</t>
        </is>
      </c>
      <c r="L103" s="13" t="n">
        <v>43286.83590277778</v>
      </c>
      <c r="M103" s="13" t="n"/>
      <c r="N103" s="19" t="inlineStr">
        <is>
          <t>SLA PARADO</t>
        </is>
      </c>
      <c r="O103" s="13" t="n">
        <v>43298.49590277778</v>
      </c>
      <c r="P103" s="13" t="n">
        <v>43308.49591435185</v>
      </c>
      <c r="Q103" s="14" t="inlineStr">
        <is>
          <t>Jose Bonifacio De Carvalho Trindade Jr</t>
        </is>
      </c>
      <c r="R103" s="14" t="n"/>
      <c r="S103" s="14" t="inlineStr">
        <is>
          <t>Priscila Souza</t>
        </is>
      </c>
      <c r="T103" s="14" t="inlineStr">
        <is>
          <t>PROJECT ROOM</t>
        </is>
      </c>
      <c r="U103" s="14" t="inlineStr">
        <is>
          <t>Eric Duarte Braga</t>
        </is>
      </c>
      <c r="V103" s="14" t="inlineStr">
        <is>
          <t>INCIDENTE FILHO</t>
        </is>
      </c>
      <c r="W103" s="18" t="inlineStr">
        <is>
          <t>SISTEMAS NOHS</t>
        </is>
      </c>
      <c r="X103" s="18" t="inlineStr">
        <is>
          <t>VENDAS E HABILITAÇÃO</t>
        </is>
      </c>
      <c r="Y103" s="18" t="inlineStr">
        <is>
          <t>PROPOSTA - PROCESSAMENTO</t>
        </is>
      </c>
      <c r="Z103" s="18" t="inlineStr">
        <is>
          <t>FALHA FUNCIONAL</t>
        </is>
      </c>
      <c r="AA103" s="19" t="n"/>
      <c r="AB103" s="19" t="inlineStr">
        <is>
          <t>0:17:00</t>
        </is>
      </c>
      <c r="AC103" s="19" t="inlineStr">
        <is>
          <t>23436</t>
        </is>
      </c>
      <c r="AD103" s="19" t="inlineStr">
        <is>
          <t>Comercial e Operações</t>
        </is>
      </c>
      <c r="AE103" s="19" t="inlineStr">
        <is>
          <t>Telefone</t>
        </is>
      </c>
      <c r="AF103" s="20" t="inlineStr">
        <is>
          <t>Incidente resolvido como filho do IR816576, por tratar-se da mesma causa raíz.
Será corrigido pela RM 23436 - previsão 7/8.</t>
        </is>
      </c>
      <c r="AG103" s="19" t="inlineStr">
        <is>
          <t>"Problemas na configuração de preço do Plano MASTER II HD 2018 - A"</t>
        </is>
      </c>
      <c r="AH103" s="19" t="inlineStr">
        <is>
          <t>Financeiro</t>
        </is>
      </c>
      <c r="AI103" s="19" t="inlineStr">
        <is>
          <t>NÃO</t>
        </is>
      </c>
      <c r="AJ103" s="19" t="inlineStr">
        <is>
          <t>00:00:00</t>
        </is>
      </c>
      <c r="AK103" s="19" t="inlineStr">
        <is>
          <t>OUTROS.Outros</t>
        </is>
      </c>
      <c r="AL103" s="19" t="inlineStr">
        <is>
          <t>SPW – GV</t>
        </is>
      </c>
      <c r="AM103" s="15" t="n">
        <v>43298.43541666667</v>
      </c>
      <c r="AN103" s="15" t="n">
        <v>43307.43541666667</v>
      </c>
      <c r="AO103" s="15" t="n">
        <v>43305.43541666667</v>
      </c>
      <c r="AP103" s="15" t="n">
        <v>43319.43541666667</v>
      </c>
      <c r="AQ103" s="19" t="n"/>
      <c r="AR103" s="19" t="inlineStr">
        <is>
          <t>IR816576</t>
        </is>
      </c>
      <c r="AS103" s="19" t="n"/>
      <c r="AT103" s="19" t="n"/>
      <c r="AU103" s="19" t="n"/>
      <c r="AV103" s="19" t="inlineStr">
        <is>
          <t>Sim</t>
        </is>
      </c>
      <c r="AW103" s="13" t="n">
        <v>43308.49591435185</v>
      </c>
      <c r="AX103" s="19" t="inlineStr">
        <is>
          <t>18.0222.MK-Repackage Pós Pago – entrega 1</t>
        </is>
      </c>
      <c r="AY103" s="19" t="inlineStr">
        <is>
          <t>Eduardo Cesar de Melo</t>
        </is>
      </c>
      <c r="AZ103" s="6">
        <f>IF(L103="","",DATE(YEAR(L103),MONTH(L103),DAY(L103)))</f>
        <v/>
      </c>
      <c r="BA103" s="6">
        <f>IF(AM103="","",DATE(YEAR(AM103),MONTH(AM103),DAY(AM103)))</f>
        <v/>
      </c>
      <c r="BB103" s="6">
        <f>IF(AO103="","",DATE(YEAR(AO103),MONTH(AO103),DAY(AO103)))</f>
        <v/>
      </c>
      <c r="BC103" s="6">
        <f>IF(AN103="","",DATE(YEAR(AN103),MONTH(AN103),DAY(AN103)))</f>
        <v/>
      </c>
      <c r="BD103" s="6">
        <f>IF(AP103="","",DATE(YEAR(AP103),MONTH(AP103),DAY(AP103)))</f>
        <v/>
      </c>
    </row>
    <row r="104" hidden="1">
      <c r="B104" s="17" t="inlineStr">
        <is>
          <t>IR816774</t>
        </is>
      </c>
      <c r="C104" s="18" t="inlineStr">
        <is>
          <t>Clientes novos antecipados que possuem futebol na composiç...</t>
        </is>
      </c>
      <c r="D104" s="16" t="inlineStr">
        <is>
          <t xml:space="preserve">Clientes novos antecipados que possuem futebol na composição  não estão subindo adequação de aquisição.
1512309133 - Cliente sem adequação de aquisição 
1512303730 - Cliente sem adequação de aquisição 
1512300973 - Cliente sem adequação de aquisição 
</t>
        </is>
      </c>
      <c r="E104" s="19" t="inlineStr">
        <is>
          <t>Fechado</t>
        </is>
      </c>
      <c r="F104" s="19" t="inlineStr">
        <is>
          <t>INATIVO</t>
        </is>
      </c>
      <c r="G104" s="19" t="inlineStr">
        <is>
          <t>4 - Baixo</t>
        </is>
      </c>
      <c r="H104" s="19" t="inlineStr">
        <is>
          <t>Incidente</t>
        </is>
      </c>
      <c r="I104" s="20" t="n">
        <v>1</v>
      </c>
      <c r="J104" s="20" t="n">
        <v>0</v>
      </c>
      <c r="K104" s="19" t="inlineStr">
        <is>
          <t>FORA DO SLA</t>
        </is>
      </c>
      <c r="L104" s="13" t="n">
        <v>43287.38613425926</v>
      </c>
      <c r="M104" s="13" t="n"/>
      <c r="N104" s="19" t="inlineStr">
        <is>
          <t>SLA PARADO</t>
        </is>
      </c>
      <c r="O104" s="13" t="n">
        <v>43335.50356481481</v>
      </c>
      <c r="P104" s="13" t="n">
        <v>43347.50356481481</v>
      </c>
      <c r="Q104" s="14" t="inlineStr">
        <is>
          <t>Érica Figueiredo Cardoso</t>
        </is>
      </c>
      <c r="R104" s="14" t="n"/>
      <c r="S104" s="14" t="inlineStr">
        <is>
          <t>Érica Figueiredo Cardoso</t>
        </is>
      </c>
      <c r="T104" s="14" t="inlineStr">
        <is>
          <t>PROJECT ROOM</t>
        </is>
      </c>
      <c r="U104" s="14" t="inlineStr">
        <is>
          <t>Eric Duarte Braga</t>
        </is>
      </c>
      <c r="V104" s="14" t="inlineStr">
        <is>
          <t>INCIDENTE FILHO</t>
        </is>
      </c>
      <c r="W104" s="18" t="inlineStr">
        <is>
          <t>SISTEMAS NOHS</t>
        </is>
      </c>
      <c r="X104" s="18" t="inlineStr">
        <is>
          <t>ATENDIMENTO</t>
        </is>
      </c>
      <c r="Y104" s="18" t="inlineStr">
        <is>
          <t>PARQUE DO CLIENTE</t>
        </is>
      </c>
      <c r="Z104" s="18" t="inlineStr">
        <is>
          <t>FALHA FUNCIONAL</t>
        </is>
      </c>
      <c r="AA104" s="19" t="n"/>
      <c r="AB104" s="19" t="inlineStr">
        <is>
          <t>0:34:13</t>
        </is>
      </c>
      <c r="AC104" s="19" t="n"/>
      <c r="AD104" s="19" t="inlineStr">
        <is>
          <t>Clientes</t>
        </is>
      </c>
      <c r="AE104" s="19" t="inlineStr">
        <is>
          <t>WEB</t>
        </is>
      </c>
      <c r="AF104" s="19" t="inlineStr">
        <is>
          <t>Encerramento do incidente IR816774 como filho por apresentar a mesma causa raiz do incidente IR821046</t>
        </is>
      </c>
      <c r="AG104" s="19" t="inlineStr">
        <is>
          <t>Cliente sem adequação na aquisição</t>
        </is>
      </c>
      <c r="AH104" s="19" t="inlineStr">
        <is>
          <t>Impacto financeiro ao conceder um desconto maior do que o previsto</t>
        </is>
      </c>
      <c r="AI104" s="19" t="inlineStr">
        <is>
          <t>SIM</t>
        </is>
      </c>
      <c r="AJ104" s="19" t="inlineStr">
        <is>
          <t>00:00:00</t>
        </is>
      </c>
      <c r="AK104" s="19" t="inlineStr">
        <is>
          <t>OUTROS.Outros</t>
        </is>
      </c>
      <c r="AL104" s="19" t="inlineStr">
        <is>
          <t>SIEBEL 8</t>
        </is>
      </c>
      <c r="AM104" s="15" t="n"/>
      <c r="AN104" s="15" t="n"/>
      <c r="AO104" s="15" t="n"/>
      <c r="AP104" s="15" t="n"/>
      <c r="AQ104" s="19" t="n"/>
      <c r="AR104" s="19" t="inlineStr">
        <is>
          <t>IR821046</t>
        </is>
      </c>
      <c r="AS104" s="19" t="n"/>
      <c r="AT104" s="19" t="n"/>
      <c r="AU104" s="19" t="n"/>
      <c r="AV104" s="19" t="inlineStr">
        <is>
          <t>Sim</t>
        </is>
      </c>
      <c r="AW104" s="13" t="n">
        <v>43347.50356481481</v>
      </c>
      <c r="AX104" s="19" t="inlineStr">
        <is>
          <t>18.0222.MK-Repackage Pós Pago – entrega 1</t>
        </is>
      </c>
      <c r="AY104" s="19" t="inlineStr">
        <is>
          <t>Eduardo Cesar de Melo</t>
        </is>
      </c>
      <c r="AZ104" s="6">
        <f>IF(L104="","",DATE(YEAR(L104),MONTH(L104),DAY(L104)))</f>
        <v/>
      </c>
      <c r="BA104" s="6">
        <f>IF(AM104="","",DATE(YEAR(AM104),MONTH(AM104),DAY(AM104)))</f>
        <v/>
      </c>
      <c r="BB104" s="6">
        <f>IF(AO104="","",DATE(YEAR(AO104),MONTH(AO104),DAY(AO104)))</f>
        <v/>
      </c>
      <c r="BC104" s="6">
        <f>IF(AN104="","",DATE(YEAR(AN104),MONTH(AN104),DAY(AN104)))</f>
        <v/>
      </c>
      <c r="BD104" s="6">
        <f>IF(AP104="","",DATE(YEAR(AP104),MONTH(AP104),DAY(AP104)))</f>
        <v/>
      </c>
    </row>
    <row r="105" hidden="1">
      <c r="B105" s="17" t="inlineStr">
        <is>
          <t>IR816937</t>
        </is>
      </c>
      <c r="C105" s="18" t="inlineStr">
        <is>
          <t>Recarga em dobro não liberada</t>
        </is>
      </c>
      <c r="D105" s="16" t="inlineStr">
        <is>
          <t xml:space="preserve">Clientes realizaram recarga no período da promoção "Recarga em dobro" e não tiveram a promoção ativa.                      
</t>
        </is>
      </c>
      <c r="E105" s="19" t="inlineStr">
        <is>
          <t>Fechado</t>
        </is>
      </c>
      <c r="F105" s="19" t="inlineStr">
        <is>
          <t>INATIVO</t>
        </is>
      </c>
      <c r="G105" s="19" t="inlineStr">
        <is>
          <t>3 - Médio</t>
        </is>
      </c>
      <c r="H105" s="19" t="inlineStr">
        <is>
          <t>Incidente</t>
        </is>
      </c>
      <c r="I105" s="20" t="n">
        <v>0</v>
      </c>
      <c r="J105" s="20" t="n">
        <v>3</v>
      </c>
      <c r="K105" s="19" t="inlineStr">
        <is>
          <t>FORA DO SLA</t>
        </is>
      </c>
      <c r="L105" s="13" t="n">
        <v>43289.67918981481</v>
      </c>
      <c r="M105" s="13" t="n"/>
      <c r="N105" s="19" t="inlineStr">
        <is>
          <t>SLA PARADO</t>
        </is>
      </c>
      <c r="O105" s="13" t="n">
        <v>43312.77637731482</v>
      </c>
      <c r="P105" s="13" t="n">
        <v>43322.70834490741</v>
      </c>
      <c r="Q105" s="14" t="inlineStr">
        <is>
          <t>AeC Contact Center - NOC SKY</t>
        </is>
      </c>
      <c r="R105" s="14" t="n"/>
      <c r="S105" s="14" t="inlineStr">
        <is>
          <t>Andresa Soares</t>
        </is>
      </c>
      <c r="T105" s="14" t="inlineStr">
        <is>
          <t>PROJECT ROOM</t>
        </is>
      </c>
      <c r="U105" s="14" t="inlineStr">
        <is>
          <t>Cecília Oliveira</t>
        </is>
      </c>
      <c r="V105" s="14" t="inlineStr">
        <is>
          <t>BACKLOG TRATADO SEM RM</t>
        </is>
      </c>
      <c r="W105" s="18" t="inlineStr">
        <is>
          <t>SISTEMAS NOHS</t>
        </is>
      </c>
      <c r="X105" s="18" t="inlineStr">
        <is>
          <t>ATENDIMENTO</t>
        </is>
      </c>
      <c r="Y105" s="18" t="inlineStr">
        <is>
          <t>RECARGAS</t>
        </is>
      </c>
      <c r="Z105" s="18" t="inlineStr">
        <is>
          <t>FALHA FUNCIONAL</t>
        </is>
      </c>
      <c r="AA105" s="19" t="inlineStr">
        <is>
          <t>A1</t>
        </is>
      </c>
      <c r="AB105" s="19" t="inlineStr">
        <is>
          <t>0:11:06</t>
        </is>
      </c>
      <c r="AC105" s="19" t="n"/>
      <c r="AD105" s="19" t="inlineStr">
        <is>
          <t>Clientes</t>
        </is>
      </c>
      <c r="AE105" s="19" t="inlineStr">
        <is>
          <t>Telefone</t>
        </is>
      </c>
      <c r="AF105" s="19" t="inlineStr">
        <is>
          <t>Backlog já tratado.</t>
        </is>
      </c>
      <c r="AG105" s="19" t="inlineStr">
        <is>
          <t>Recarga em dobro não liberada.</t>
        </is>
      </c>
      <c r="AH105" s="19" t="inlineStr">
        <is>
          <t>Nenhum.</t>
        </is>
      </c>
      <c r="AI105" s="19" t="inlineStr">
        <is>
          <t>NÃO</t>
        </is>
      </c>
      <c r="AJ105" s="19" t="inlineStr">
        <is>
          <t>00:00:00</t>
        </is>
      </c>
      <c r="AK105" s="19" t="n"/>
      <c r="AL105" s="19" t="inlineStr">
        <is>
          <t>Recarga</t>
        </is>
      </c>
      <c r="AM105" s="15" t="n"/>
      <c r="AN105" s="15" t="n"/>
      <c r="AO105" s="15" t="n"/>
      <c r="AP105" s="15" t="n"/>
      <c r="AQ105" s="19" t="n"/>
      <c r="AR105" s="19" t="n"/>
      <c r="AS105" s="19" t="n"/>
      <c r="AT105" s="19" t="n"/>
      <c r="AU105" s="19" t="inlineStr">
        <is>
          <t>Garantia de Projeto</t>
        </is>
      </c>
      <c r="AV105" s="19" t="inlineStr">
        <is>
          <t>Sim</t>
        </is>
      </c>
      <c r="AW105" s="13" t="n">
        <v>43322.70835648148</v>
      </c>
      <c r="AX105" s="19" t="inlineStr">
        <is>
          <t>18.0278.MK-Recarga em Dobro 60D</t>
        </is>
      </c>
      <c r="AY105" s="19" t="inlineStr">
        <is>
          <t>Eduardo Cesar de Melo</t>
        </is>
      </c>
      <c r="AZ105" s="6">
        <f>IF(L105="","",DATE(YEAR(L105),MONTH(L105),DAY(L105)))</f>
        <v/>
      </c>
      <c r="BA105" s="6">
        <f>IF(AM105="","",DATE(YEAR(AM105),MONTH(AM105),DAY(AM105)))</f>
        <v/>
      </c>
      <c r="BB105" s="6">
        <f>IF(AO105="","",DATE(YEAR(AO105),MONTH(AO105),DAY(AO105)))</f>
        <v/>
      </c>
      <c r="BC105" s="6">
        <f>IF(AN105="","",DATE(YEAR(AN105),MONTH(AN105),DAY(AN105)))</f>
        <v/>
      </c>
      <c r="BD105" s="6">
        <f>IF(AP105="","",DATE(YEAR(AP105),MONTH(AP105),DAY(AP105)))</f>
        <v/>
      </c>
    </row>
    <row r="106" hidden="1">
      <c r="B106" s="17" t="inlineStr">
        <is>
          <t>IR816972</t>
        </is>
      </c>
      <c r="C106" s="18" t="inlineStr">
        <is>
          <t>SPW informa composição de equipamento divergente para o pacote ADVANCED PLUS II HD 2018 – P</t>
        </is>
      </c>
      <c r="D106" s="18" t="inlineStr">
        <is>
          <t>SPW informa equipamento divergente para o pacote ADVANCED PLUS II HD 2018 – P</t>
        </is>
      </c>
      <c r="E106" s="19" t="inlineStr">
        <is>
          <t>Fechado</t>
        </is>
      </c>
      <c r="F106" s="19" t="inlineStr">
        <is>
          <t>INATIVO</t>
        </is>
      </c>
      <c r="G106" s="19" t="inlineStr">
        <is>
          <t>4 - Baixo</t>
        </is>
      </c>
      <c r="H106" s="19" t="inlineStr">
        <is>
          <t>Incidente</t>
        </is>
      </c>
      <c r="I106" s="20" t="n">
        <v>0</v>
      </c>
      <c r="J106" s="20" t="n">
        <v>0</v>
      </c>
      <c r="K106" s="19" t="inlineStr">
        <is>
          <t>FORA DO SLA</t>
        </is>
      </c>
      <c r="L106" s="13" t="n">
        <v>43290.65461805555</v>
      </c>
      <c r="M106" s="13" t="n"/>
      <c r="N106" s="19" t="inlineStr">
        <is>
          <t>SLA PARADO</t>
        </is>
      </c>
      <c r="O106" s="13" t="n">
        <v>43312.38892361111</v>
      </c>
      <c r="P106" s="13" t="n">
        <v>43322.38892361111</v>
      </c>
      <c r="Q106" s="14" t="inlineStr">
        <is>
          <t>Tatiane Aparecida Moreira</t>
        </is>
      </c>
      <c r="R106" s="14" t="n"/>
      <c r="S106" s="14" t="inlineStr">
        <is>
          <t>Jonathan Cazarine</t>
        </is>
      </c>
      <c r="T106" s="14" t="inlineStr">
        <is>
          <t>PROJECT ROOM</t>
        </is>
      </c>
      <c r="U106" s="14" t="inlineStr">
        <is>
          <t>Felipe Nabeshima</t>
        </is>
      </c>
      <c r="V106" s="14" t="inlineStr">
        <is>
          <t>RESOLVIDO APÓS IMPLANTAÇÃO DE RM</t>
        </is>
      </c>
      <c r="W106" s="18" t="inlineStr">
        <is>
          <t>SISTEMAS NOHS</t>
        </is>
      </c>
      <c r="X106" s="18" t="inlineStr">
        <is>
          <t>VENDAS E HABILITAÇÃO</t>
        </is>
      </c>
      <c r="Y106" s="18" t="inlineStr">
        <is>
          <t>INCLUSÃO DE PRODUTO / EQPTO</t>
        </is>
      </c>
      <c r="Z106" s="18" t="inlineStr">
        <is>
          <t>FALHA FUNCIONAL</t>
        </is>
      </c>
      <c r="AA106" s="19" t="n"/>
      <c r="AB106" s="19" t="inlineStr">
        <is>
          <t>0:10:22</t>
        </is>
      </c>
      <c r="AC106" s="19" t="inlineStr">
        <is>
          <t>23352</t>
        </is>
      </c>
      <c r="AD106" s="19" t="inlineStr">
        <is>
          <t>Comercial e Operações</t>
        </is>
      </c>
      <c r="AE106" s="19" t="inlineStr">
        <is>
          <t>Telefone</t>
        </is>
      </c>
      <c r="AF106" s="19" t="inlineStr">
        <is>
          <t>Realizamos a configuração correta do produto ADVANCED PLUS II HD 2018 – P no SPW, que deve conter 1 zapper e 1 plus na composição.</t>
        </is>
      </c>
      <c r="AG106" s="19" t="inlineStr">
        <is>
          <t>Configuração de equipamento do produto ADVANCED PLUS II HD 2018 – P no SPW estava incorreta.</t>
        </is>
      </c>
      <c r="AH106" s="19" t="inlineStr">
        <is>
          <t>SAC/Insatisfação do cliente</t>
        </is>
      </c>
      <c r="AI106" s="19" t="inlineStr">
        <is>
          <t>NÃO</t>
        </is>
      </c>
      <c r="AJ106" s="19" t="inlineStr">
        <is>
          <t>00:00:00</t>
        </is>
      </c>
      <c r="AK106" s="19" t="inlineStr">
        <is>
          <t>OUTROS.Outros</t>
        </is>
      </c>
      <c r="AL106" s="19" t="inlineStr">
        <is>
          <t>SPW – GV</t>
        </is>
      </c>
      <c r="AM106" s="15" t="n">
        <v>43307</v>
      </c>
      <c r="AN106" s="15" t="n">
        <v>43316</v>
      </c>
      <c r="AO106" s="15" t="n">
        <v>43314</v>
      </c>
      <c r="AP106" s="15" t="n">
        <v>43319</v>
      </c>
      <c r="AQ106" s="19" t="n"/>
      <c r="AR106" s="19" t="n"/>
      <c r="AS106" s="19" t="n"/>
      <c r="AT106" s="19" t="n"/>
      <c r="AU106" s="19" t="n"/>
      <c r="AV106" s="19" t="inlineStr">
        <is>
          <t>Sim</t>
        </is>
      </c>
      <c r="AW106" s="13" t="n">
        <v>43322.38892361111</v>
      </c>
      <c r="AX106" s="19" t="inlineStr">
        <is>
          <t>18.0222.MK-Repackage Pós Pago – entrega 1</t>
        </is>
      </c>
      <c r="AY106" s="19" t="inlineStr">
        <is>
          <t>Eduardo Cesar de Melo</t>
        </is>
      </c>
      <c r="AZ106" s="6">
        <f>IF(L106="","",DATE(YEAR(L106),MONTH(L106),DAY(L106)))</f>
        <v/>
      </c>
      <c r="BA106" s="6">
        <f>IF(AM106="","",DATE(YEAR(AM106),MONTH(AM106),DAY(AM106)))</f>
        <v/>
      </c>
      <c r="BB106" s="6">
        <f>IF(AO106="","",DATE(YEAR(AO106),MONTH(AO106),DAY(AO106)))</f>
        <v/>
      </c>
      <c r="BC106" s="6">
        <f>IF(AN106="","",DATE(YEAR(AN106),MONTH(AN106),DAY(AN106)))</f>
        <v/>
      </c>
      <c r="BD106" s="6">
        <f>IF(AP106="","",DATE(YEAR(AP106),MONTH(AP106),DAY(AP106)))</f>
        <v/>
      </c>
    </row>
    <row r="107" hidden="1">
      <c r="B107" s="17" t="inlineStr">
        <is>
          <t>IR817751</t>
        </is>
      </c>
      <c r="C107" s="18" t="inlineStr">
        <is>
          <t>[BACKLOG] Item habilitado em duplicidade na inclusão de assinatura do cliente.</t>
        </is>
      </c>
      <c r="D107" s="16" t="inlineStr">
        <is>
          <t xml:space="preserve">(11) 3323-9409   billcheckout@sky.com.br
11 3323-7425   Projeto Sky Nóhs
Área:   Faturamento;
Arquitetura:   NOHS;
Caracteristica do Incidente:   BUG/BACKLOG
Processo:   Faturamento;
Impacto:   Cliente/Anatel/Procon;
Qtda de Clientes (estimado):   2
Valor (estimado):   -
Impacto Operação:   Médio
Atividade:   1° fatura
Descrição:   Item habilitado em duplicidade na inclusão de assinatura do cliente.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07" s="19" t="inlineStr">
        <is>
          <t>Fechado</t>
        </is>
      </c>
      <c r="F107" s="19" t="inlineStr">
        <is>
          <t>INATIVO</t>
        </is>
      </c>
      <c r="G107" s="19" t="inlineStr">
        <is>
          <t>4 - Baixo</t>
        </is>
      </c>
      <c r="H107" s="19" t="inlineStr">
        <is>
          <t>Incidente</t>
        </is>
      </c>
      <c r="I107" s="20" t="n">
        <v>0</v>
      </c>
      <c r="J107" s="20" t="n">
        <v>3</v>
      </c>
      <c r="K107" s="19" t="inlineStr">
        <is>
          <t>FORA DO SLA</t>
        </is>
      </c>
      <c r="L107" s="13" t="n">
        <v>43294.64537037037</v>
      </c>
      <c r="M107" s="13" t="n"/>
      <c r="N107" s="19" t="inlineStr">
        <is>
          <t>SLA PARADO</t>
        </is>
      </c>
      <c r="O107" s="13" t="n">
        <v>43418.56758101852</v>
      </c>
      <c r="P107" s="13" t="n">
        <v>43430.56760416667</v>
      </c>
      <c r="Q107" s="14" t="inlineStr">
        <is>
          <t xml:space="preserve">Leonardo dos Santos Bispo </t>
        </is>
      </c>
      <c r="R107" s="14" t="n"/>
      <c r="S107" s="14" t="inlineStr">
        <is>
          <t xml:space="preserve">Leonardo dos Santos Bispo </t>
        </is>
      </c>
      <c r="T107" s="14" t="inlineStr">
        <is>
          <t>PROJECT ROOM</t>
        </is>
      </c>
      <c r="U107" s="14" t="inlineStr">
        <is>
          <t>Renato Benicio da Silva</t>
        </is>
      </c>
      <c r="V107" s="14" t="inlineStr">
        <is>
          <t>RESOLVIDO APÓS IMPLANTAÇÃO DE RM</t>
        </is>
      </c>
      <c r="W107" s="18" t="inlineStr">
        <is>
          <t>SISTEMAS NOHS</t>
        </is>
      </c>
      <c r="X107" s="18" t="inlineStr">
        <is>
          <t>ATENDIMENTO</t>
        </is>
      </c>
      <c r="Y107" s="18" t="inlineStr">
        <is>
          <t>PARQUE DO CLIENTE</t>
        </is>
      </c>
      <c r="Z107" s="18" t="inlineStr">
        <is>
          <t>FALHA FUNCIONAL</t>
        </is>
      </c>
      <c r="AA107" s="19" t="n"/>
      <c r="AB107" s="19" t="inlineStr">
        <is>
          <t>0:48:06</t>
        </is>
      </c>
      <c r="AC107" s="19" t="inlineStr">
        <is>
          <t>23852</t>
        </is>
      </c>
      <c r="AD107" s="19" t="inlineStr">
        <is>
          <t>Finanças e SAS</t>
        </is>
      </c>
      <c r="AE107" s="19" t="inlineStr">
        <is>
          <t>Telefone</t>
        </is>
      </c>
      <c r="AF107" s="19" t="inlineStr">
        <is>
          <t>Corrigido o campo fl_ativo para 0 da tabela programacao_especial inativando o OPCIONAL HD FULL – P. Correção feita por meio de implantação de RM. Backlog tratado pela SR837702</t>
        </is>
      </c>
      <c r="AG107" s="20" t="inlineStr">
        <is>
          <t xml:space="preserve">Os produtos "Pacote HDTV FULL – P" e "OPCIONAL HD FULL – P" que faz parte da composição do pacote “ADVANCED II HD 2018 - P”  tem o mesmo produto faturável  "PACOTE HDTV FULL".
Por isso na fatura parece estar duplicado o item de faturamento.
</t>
        </is>
      </c>
      <c r="AH107" s="19" t="inlineStr">
        <is>
          <t>Pode parecer que o produto esta duplicado na fatura.</t>
        </is>
      </c>
      <c r="AI107" s="19" t="inlineStr">
        <is>
          <t>SIM</t>
        </is>
      </c>
      <c r="AJ107" s="19" t="inlineStr">
        <is>
          <t>00:00:00</t>
        </is>
      </c>
      <c r="AK107" s="19" t="inlineStr">
        <is>
          <t>FATURAMENTO.Tarifação de produto/serviço</t>
        </is>
      </c>
      <c r="AL107" s="19" t="inlineStr">
        <is>
          <t>SPW – GV</t>
        </is>
      </c>
      <c r="AM107" s="15" t="n">
        <v>43412.04166666666</v>
      </c>
      <c r="AN107" s="15" t="n"/>
      <c r="AO107" s="15" t="n"/>
      <c r="AP107" s="15" t="n"/>
      <c r="AQ107" s="19" t="n"/>
      <c r="AR107" s="19" t="n"/>
      <c r="AS107" s="19" t="n"/>
      <c r="AT107" s="19" t="n"/>
      <c r="AU107" s="19" t="n"/>
      <c r="AV107" s="19" t="inlineStr">
        <is>
          <t>Sim</t>
        </is>
      </c>
      <c r="AW107" s="13" t="n">
        <v>43430.56760416667</v>
      </c>
      <c r="AX107" s="19" t="inlineStr">
        <is>
          <t>18.0222.MK-Repackage Pós Pago – entrega 1</t>
        </is>
      </c>
      <c r="AY107" s="19" t="inlineStr">
        <is>
          <t>Eduardo Cesar de Melo</t>
        </is>
      </c>
      <c r="AZ107" s="6">
        <f>IF(L107="","",DATE(YEAR(L107),MONTH(L107),DAY(L107)))</f>
        <v/>
      </c>
      <c r="BA107" s="6">
        <f>IF(AM107="","",DATE(YEAR(AM107),MONTH(AM107),DAY(AM107)))</f>
        <v/>
      </c>
      <c r="BB107" s="6">
        <f>IF(AO107="","",DATE(YEAR(AO107),MONTH(AO107),DAY(AO107)))</f>
        <v/>
      </c>
      <c r="BC107" s="6">
        <f>IF(AN107="","",DATE(YEAR(AN107),MONTH(AN107),DAY(AN107)))</f>
        <v/>
      </c>
      <c r="BD107" s="6">
        <f>IF(AP107="","",DATE(YEAR(AP107),MONTH(AP107),DAY(AP107)))</f>
        <v/>
      </c>
    </row>
    <row r="108" hidden="1">
      <c r="B108" s="17" t="inlineStr">
        <is>
          <t>IR817797</t>
        </is>
      </c>
      <c r="C108" s="18" t="inlineStr">
        <is>
          <t>Erro ao abrir Ordem de serviço para um pacote</t>
        </is>
      </c>
      <c r="D108" s="16" t="inlineStr">
        <is>
          <t xml:space="preserve">Usuário informa que ao criar proposta com o novo pacote ADVANCED PLUS II HD 2018 - Postecipado. Erro: Esta abrindo proposta com ordem de Serviço para instalação de 2 equipamentos HD Zapper e o correto seria abrir com 1 HDTV Plus e 1 HD Zapper.               
   </t>
        </is>
      </c>
      <c r="E108" s="19" t="inlineStr">
        <is>
          <t>Fechado</t>
        </is>
      </c>
      <c r="F108" s="19" t="inlineStr">
        <is>
          <t>INATIVO</t>
        </is>
      </c>
      <c r="G108" s="19" t="inlineStr">
        <is>
          <t>4 - Baixo</t>
        </is>
      </c>
      <c r="H108" s="19" t="inlineStr">
        <is>
          <t>Incidente</t>
        </is>
      </c>
      <c r="I108" s="20" t="n">
        <v>0</v>
      </c>
      <c r="J108" s="20" t="n">
        <v>0</v>
      </c>
      <c r="K108" s="19" t="inlineStr">
        <is>
          <t>DENTRO DO SLA</t>
        </is>
      </c>
      <c r="L108" s="13" t="n">
        <v>43294.7353125</v>
      </c>
      <c r="M108" s="13" t="n"/>
      <c r="N108" s="19" t="inlineStr">
        <is>
          <t>SLA PARADO</t>
        </is>
      </c>
      <c r="O108" s="13" t="n">
        <v>43297.811875</v>
      </c>
      <c r="P108" s="13" t="n">
        <v>43307.70832175926</v>
      </c>
      <c r="Q108" s="14" t="inlineStr">
        <is>
          <t>Aline Alves Vitorino</t>
        </is>
      </c>
      <c r="R108" s="14" t="n"/>
      <c r="S108" s="14" t="inlineStr">
        <is>
          <t>Andresa Soares</t>
        </is>
      </c>
      <c r="T108" s="14" t="inlineStr">
        <is>
          <t>PROJECT ROOM</t>
        </is>
      </c>
      <c r="U108" s="14" t="inlineStr">
        <is>
          <t>Eric Duarte Braga</t>
        </is>
      </c>
      <c r="V108" s="14" t="inlineStr">
        <is>
          <t>INCIDENTE FILHO</t>
        </is>
      </c>
      <c r="W108" s="18" t="inlineStr">
        <is>
          <t>SISTEMAS NOHS</t>
        </is>
      </c>
      <c r="X108" s="18" t="inlineStr">
        <is>
          <t>VENDAS E HABILITAÇÃO</t>
        </is>
      </c>
      <c r="Y108" s="18" t="inlineStr">
        <is>
          <t>PROPOSTA - PROCESSAMENTO</t>
        </is>
      </c>
      <c r="Z108" s="18" t="inlineStr">
        <is>
          <t>FALHA FUNCIONAL</t>
        </is>
      </c>
      <c r="AA108" s="19" t="n"/>
      <c r="AB108" s="19" t="inlineStr">
        <is>
          <t>0:05:56</t>
        </is>
      </c>
      <c r="AC108" s="19" t="n"/>
      <c r="AD108" s="19" t="inlineStr">
        <is>
          <t>Tecnologia de Negócios</t>
        </is>
      </c>
      <c r="AE108" s="19" t="inlineStr">
        <is>
          <t>Telefone</t>
        </is>
      </c>
      <c r="AF108" s="19" t="inlineStr">
        <is>
          <t>Resolvido como incidente filho do IR816972, por tratar-se da mesma causa raíz. Correção prevista para 7/8 pela RM 23352.</t>
        </is>
      </c>
      <c r="AG108" s="19" t="inlineStr">
        <is>
          <t>"Usuário informa que ao criar proposta com o novo pacote ADVANCED PLUS II HD 2018 - Postecipado. Erro: Esta abrindo proposta com ordem de Serviço para instalação de 2 equipamentos HD Zapper e o correto seria abrir com 1 HDTV Plus e 1 HD Zapper".</t>
        </is>
      </c>
      <c r="AH108" s="19" t="inlineStr">
        <is>
          <t>Habilitação/SAC</t>
        </is>
      </c>
      <c r="AI108" s="19" t="inlineStr">
        <is>
          <t>NÃO</t>
        </is>
      </c>
      <c r="AJ108" s="19" t="inlineStr">
        <is>
          <t>00:00:00</t>
        </is>
      </c>
      <c r="AK108" s="19" t="n"/>
      <c r="AL108" s="19" t="inlineStr">
        <is>
          <t>SIEBEL 8</t>
        </is>
      </c>
      <c r="AM108" s="15" t="n">
        <v>43297.81180555555</v>
      </c>
      <c r="AN108" s="15" t="n">
        <v>43297.81180555555</v>
      </c>
      <c r="AO108" s="15" t="n">
        <v>43297.81180555555</v>
      </c>
      <c r="AP108" s="15" t="n">
        <v>43319.81180555555</v>
      </c>
      <c r="AQ108" s="19" t="n"/>
      <c r="AR108" s="19" t="inlineStr">
        <is>
          <t>IR816972</t>
        </is>
      </c>
      <c r="AS108" s="19" t="n"/>
      <c r="AT108" s="19" t="n"/>
      <c r="AU108" s="19" t="n"/>
      <c r="AV108" s="19" t="inlineStr">
        <is>
          <t>Sim</t>
        </is>
      </c>
      <c r="AW108" s="13" t="n">
        <v>43307.70833333334</v>
      </c>
      <c r="AX108" s="19" t="inlineStr">
        <is>
          <t>18.0222.MK-Repackage Pós Pago – entrega 1</t>
        </is>
      </c>
      <c r="AY108" s="19" t="inlineStr">
        <is>
          <t>Eduardo Cesar de Melo</t>
        </is>
      </c>
      <c r="AZ108" s="6">
        <f>IF(L108="","",DATE(YEAR(L108),MONTH(L108),DAY(L108)))</f>
        <v/>
      </c>
      <c r="BA108" s="6">
        <f>IF(AM108="","",DATE(YEAR(AM108),MONTH(AM108),DAY(AM108)))</f>
        <v/>
      </c>
      <c r="BB108" s="6">
        <f>IF(AO108="","",DATE(YEAR(AO108),MONTH(AO108),DAY(AO108)))</f>
        <v/>
      </c>
      <c r="BC108" s="6">
        <f>IF(AN108="","",DATE(YEAR(AN108),MONTH(AN108),DAY(AN108)))</f>
        <v/>
      </c>
      <c r="BD108" s="6">
        <f>IF(AP108="","",DATE(YEAR(AP108),MONTH(AP108),DAY(AP108)))</f>
        <v/>
      </c>
    </row>
    <row r="109" hidden="1">
      <c r="B109" s="17" t="inlineStr">
        <is>
          <t>IR818018</t>
        </is>
      </c>
      <c r="C109" s="18" t="inlineStr">
        <is>
          <t>Speed Web não está calculando taxa de adesão de TV + Banda Larga</t>
        </is>
      </c>
      <c r="D109" s="16" t="inlineStr">
        <is>
          <t>Speed Web não está calculando taxa de adesão de TV + Banda Larga
Usuário inforam que o SPW não está calculando o valor da taxa de adesão de TV + Banda Larga.</t>
        </is>
      </c>
      <c r="E109" s="19" t="inlineStr">
        <is>
          <t>Fechado</t>
        </is>
      </c>
      <c r="F109" s="19" t="inlineStr">
        <is>
          <t>INATIVO</t>
        </is>
      </c>
      <c r="G109" s="19" t="inlineStr">
        <is>
          <t>4 - Baixo</t>
        </is>
      </c>
      <c r="H109" s="19" t="inlineStr">
        <is>
          <t>Incidente</t>
        </is>
      </c>
      <c r="I109" s="20" t="n">
        <v>0</v>
      </c>
      <c r="J109" s="20" t="n">
        <v>1</v>
      </c>
      <c r="K109" s="19" t="inlineStr">
        <is>
          <t>DENTRO DO SLA</t>
        </is>
      </c>
      <c r="L109" s="13" t="n">
        <v>43297.51069444444</v>
      </c>
      <c r="M109" s="13" t="n"/>
      <c r="N109" s="19" t="inlineStr">
        <is>
          <t>SLA PARADO</t>
        </is>
      </c>
      <c r="O109" s="13" t="n">
        <v>43300.72765046296</v>
      </c>
      <c r="P109" s="13" t="n">
        <v>43312.70834490741</v>
      </c>
      <c r="Q109" s="14" t="inlineStr">
        <is>
          <t>Tatiane Aparecida Moreira</t>
        </is>
      </c>
      <c r="R109" s="14" t="n"/>
      <c r="S109" s="14" t="inlineStr">
        <is>
          <t>Jefferson Nascimento</t>
        </is>
      </c>
      <c r="T109" s="14" t="inlineStr">
        <is>
          <t>PROJECT ROOM</t>
        </is>
      </c>
      <c r="U109" s="14" t="inlineStr">
        <is>
          <t>Eric Duarte Braga</t>
        </is>
      </c>
      <c r="V109" s="14" t="inlineStr">
        <is>
          <t>RESTART / RE-EXECUÇÃO</t>
        </is>
      </c>
      <c r="W109" s="18" t="inlineStr">
        <is>
          <t>SISTEMAS NOHS</t>
        </is>
      </c>
      <c r="X109" s="18" t="inlineStr">
        <is>
          <t>VENDAS E HABILITAÇÃO</t>
        </is>
      </c>
      <c r="Y109" s="18" t="inlineStr">
        <is>
          <t>HABILITAÇÃO</t>
        </is>
      </c>
      <c r="Z109" s="18" t="inlineStr">
        <is>
          <t>FALHA FUNCIONAL</t>
        </is>
      </c>
      <c r="AA109" s="19" t="n"/>
      <c r="AB109" s="19" t="inlineStr">
        <is>
          <t>0:08:01</t>
        </is>
      </c>
      <c r="AC109" s="19" t="n"/>
      <c r="AD109" s="19" t="inlineStr">
        <is>
          <t>Comercial e Operações</t>
        </is>
      </c>
      <c r="AE109" s="19" t="inlineStr">
        <is>
          <t>Telefone</t>
        </is>
      </c>
      <c r="AF109" s="19" t="inlineStr">
        <is>
          <t>Incidente corrigido através de re-start do SPW, atualizando a condição comercial do produto PayTV + BL.</t>
        </is>
      </c>
      <c r="AG109" s="20" t="inlineStr">
        <is>
          <t xml:space="preserve">CAUSA   Falha não reproduzida   
</t>
        </is>
      </c>
      <c r="AH109" s="20" t="inlineStr">
        <is>
          <t xml:space="preserve">IMPACTO   Perda de Receita   
</t>
        </is>
      </c>
      <c r="AI109" s="19" t="inlineStr">
        <is>
          <t>NÃO</t>
        </is>
      </c>
      <c r="AJ109" s="19" t="inlineStr">
        <is>
          <t>00:00:00</t>
        </is>
      </c>
      <c r="AK109" s="19" t="inlineStr">
        <is>
          <t>OUTROS.Outros</t>
        </is>
      </c>
      <c r="AL109" s="19" t="inlineStr">
        <is>
          <t>SPW – GV</t>
        </is>
      </c>
      <c r="AM109" s="15" t="n">
        <v>43301.67222222222</v>
      </c>
      <c r="AN109" s="15" t="n">
        <v>43307.67222222222</v>
      </c>
      <c r="AO109" s="15" t="n">
        <v>43305.67222222222</v>
      </c>
      <c r="AP109" s="15" t="n">
        <v>43319.67222222222</v>
      </c>
      <c r="AQ109" s="19" t="n"/>
      <c r="AR109" s="19" t="n"/>
      <c r="AS109" s="19" t="n"/>
      <c r="AT109" s="19" t="n"/>
      <c r="AU109" s="19" t="n"/>
      <c r="AV109" s="19" t="inlineStr">
        <is>
          <t>Sim</t>
        </is>
      </c>
      <c r="AW109" s="13" t="n">
        <v>43312.70835648148</v>
      </c>
      <c r="AX109" s="19" t="inlineStr">
        <is>
          <t>18.0222.MK-Repackage Pós Pago – entrega 1</t>
        </is>
      </c>
      <c r="AY109" s="19" t="inlineStr">
        <is>
          <t>Eduardo Cesar de Melo</t>
        </is>
      </c>
      <c r="AZ109" s="6">
        <f>IF(L109="","",DATE(YEAR(L109),MONTH(L109),DAY(L109)))</f>
        <v/>
      </c>
      <c r="BA109" s="6">
        <f>IF(AM109="","",DATE(YEAR(AM109),MONTH(AM109),DAY(AM109)))</f>
        <v/>
      </c>
      <c r="BB109" s="6">
        <f>IF(AO109="","",DATE(YEAR(AO109),MONTH(AO109),DAY(AO109)))</f>
        <v/>
      </c>
      <c r="BC109" s="6">
        <f>IF(AN109="","",DATE(YEAR(AN109),MONTH(AN109),DAY(AN109)))</f>
        <v/>
      </c>
      <c r="BD109" s="6">
        <f>IF(AP109="","",DATE(YEAR(AP109),MONTH(AP109),DAY(AP109)))</f>
        <v/>
      </c>
    </row>
    <row r="110" hidden="1">
      <c r="B110" s="17" t="inlineStr">
        <is>
          <t>IR818036</t>
        </is>
      </c>
      <c r="C110" s="18" t="inlineStr">
        <is>
          <t xml:space="preserve">Tarifável da recarga smart 10 dias com valor incorreto no BRM </t>
        </is>
      </c>
      <c r="D110" s="16" t="inlineStr">
        <is>
          <t>Tarifável da REC SMART - 10 DIAS com valor incorreto no BRM.
Segue em anexo o formulário preenchido.</t>
        </is>
      </c>
      <c r="E110" s="19" t="inlineStr">
        <is>
          <t>Fechado</t>
        </is>
      </c>
      <c r="F110" s="19" t="inlineStr">
        <is>
          <t>INATIVO</t>
        </is>
      </c>
      <c r="G110" s="19" t="inlineStr">
        <is>
          <t>3 - Médio</t>
        </is>
      </c>
      <c r="H110" s="19" t="inlineStr">
        <is>
          <t>Incidente</t>
        </is>
      </c>
      <c r="I110" s="20" t="n">
        <v>0</v>
      </c>
      <c r="J110" s="20" t="n">
        <v>0</v>
      </c>
      <c r="K110" s="19" t="inlineStr">
        <is>
          <t>DENTRO DO SLA</t>
        </is>
      </c>
      <c r="L110" s="13" t="n">
        <v>43297.55804398148</v>
      </c>
      <c r="M110" s="13" t="n"/>
      <c r="N110" s="19" t="inlineStr">
        <is>
          <t>SLA PARADO</t>
        </is>
      </c>
      <c r="O110" s="13" t="n">
        <v>43298.47850694445</v>
      </c>
      <c r="P110" s="13" t="n">
        <v>43308.47851851852</v>
      </c>
      <c r="Q110" s="14" t="inlineStr">
        <is>
          <t>Marco Aurélio Dias</t>
        </is>
      </c>
      <c r="R110" s="14" t="n"/>
      <c r="S110" s="14" t="inlineStr">
        <is>
          <t>Gabriel Inacio</t>
        </is>
      </c>
      <c r="T110" s="14" t="inlineStr">
        <is>
          <t>PROJECT ROOM</t>
        </is>
      </c>
      <c r="U110" s="14" t="inlineStr">
        <is>
          <t>Renato Benicio da Silva</t>
        </is>
      </c>
      <c r="V110" s="14" t="inlineStr">
        <is>
          <t>RESOLVIDO APÓS IMPLANTAÇÃO DE RM</t>
        </is>
      </c>
      <c r="W110" s="18" t="inlineStr">
        <is>
          <t>SISTEMAS NOHS</t>
        </is>
      </c>
      <c r="X110" s="18" t="inlineStr">
        <is>
          <t>ATENDIMENTO</t>
        </is>
      </c>
      <c r="Y110" s="18" t="inlineStr">
        <is>
          <t>RECARGAS</t>
        </is>
      </c>
      <c r="Z110" s="18" t="inlineStr">
        <is>
          <t>FALHA FUNCIONAL</t>
        </is>
      </c>
      <c r="AA110" s="19" t="inlineStr">
        <is>
          <t>A1</t>
        </is>
      </c>
      <c r="AB110" s="19" t="inlineStr">
        <is>
          <t>0:07:55</t>
        </is>
      </c>
      <c r="AC110" s="19" t="inlineStr">
        <is>
          <t>23458</t>
        </is>
      </c>
      <c r="AD110" s="19" t="inlineStr">
        <is>
          <t>Finanças e SAS</t>
        </is>
      </c>
      <c r="AE110" s="19" t="inlineStr">
        <is>
          <t>Telefone</t>
        </is>
      </c>
      <c r="AF110" s="19" t="inlineStr">
        <is>
          <t>Solução aplicada pela RM 23458. A pricelist da recarga 10 dias foi corrigida com sucesso no Siebel - valor 11,90.</t>
        </is>
      </c>
      <c r="AG110" s="19" t="inlineStr">
        <is>
          <t>Valor da recarga smart 10 dias errado.</t>
        </is>
      </c>
      <c r="AH110" s="19" t="inlineStr">
        <is>
          <t>Financeiro</t>
        </is>
      </c>
      <c r="AI110" s="19" t="inlineStr">
        <is>
          <t>NÃO</t>
        </is>
      </c>
      <c r="AJ110" s="19" t="inlineStr">
        <is>
          <t>00:00:00</t>
        </is>
      </c>
      <c r="AK110" s="19" t="n"/>
      <c r="AL110" s="19" t="inlineStr">
        <is>
          <t>SIEBEL 8</t>
        </is>
      </c>
      <c r="AM110" s="15" t="n">
        <v>43297.47638888889</v>
      </c>
      <c r="AN110" s="15" t="n">
        <v>43297.47638888889</v>
      </c>
      <c r="AO110" s="15" t="n">
        <v>43297.47638888889</v>
      </c>
      <c r="AP110" s="15" t="n">
        <v>43298.47638888889</v>
      </c>
      <c r="AQ110" s="19" t="n"/>
      <c r="AR110" s="19" t="n"/>
      <c r="AS110" s="19" t="n"/>
      <c r="AT110" s="19" t="n"/>
      <c r="AU110" s="19" t="n"/>
      <c r="AV110" s="19" t="inlineStr">
        <is>
          <t>Sim</t>
        </is>
      </c>
      <c r="AW110" s="13" t="n">
        <v>43308.47851851852</v>
      </c>
      <c r="AX110" s="19" t="inlineStr">
        <is>
          <t>18.0319.MK-Novas Recargas Smart</t>
        </is>
      </c>
      <c r="AY110" s="19" t="inlineStr">
        <is>
          <t>Eduardo Cesar de Melo</t>
        </is>
      </c>
      <c r="AZ110" s="6">
        <f>IF(L110="","",DATE(YEAR(L110),MONTH(L110),DAY(L110)))</f>
        <v/>
      </c>
      <c r="BA110" s="6">
        <f>IF(AM110="","",DATE(YEAR(AM110),MONTH(AM110),DAY(AM110)))</f>
        <v/>
      </c>
      <c r="BB110" s="6">
        <f>IF(AO110="","",DATE(YEAR(AO110),MONTH(AO110),DAY(AO110)))</f>
        <v/>
      </c>
      <c r="BC110" s="6">
        <f>IF(AN110="","",DATE(YEAR(AN110),MONTH(AN110),DAY(AN110)))</f>
        <v/>
      </c>
      <c r="BD110" s="6">
        <f>IF(AP110="","",DATE(YEAR(AP110),MONTH(AP110),DAY(AP110)))</f>
        <v/>
      </c>
    </row>
    <row r="111" hidden="1">
      <c r="B111" s="17" t="inlineStr">
        <is>
          <t>IR818349</t>
        </is>
      </c>
      <c r="C111" s="18" t="inlineStr">
        <is>
          <t>Desconto de 50% entrando somente no valor do pct principal</t>
        </is>
      </c>
      <c r="D111" s="16" t="inlineStr">
        <is>
          <t xml:space="preserve">Usuário informa que desconto de 50% não está entrando no valor total do pacote COMBO gerando valor acima do acordado na compra.                  
</t>
        </is>
      </c>
      <c r="E111" s="19" t="inlineStr">
        <is>
          <t>Fechado</t>
        </is>
      </c>
      <c r="F111" s="19" t="inlineStr">
        <is>
          <t>INATIVO</t>
        </is>
      </c>
      <c r="G111" s="19" t="inlineStr">
        <is>
          <t>4 - Baixo</t>
        </is>
      </c>
      <c r="H111" s="19" t="inlineStr">
        <is>
          <t>Incidente</t>
        </is>
      </c>
      <c r="I111" s="20" t="n">
        <v>0</v>
      </c>
      <c r="J111" s="20" t="n">
        <v>0</v>
      </c>
      <c r="K111" s="19" t="inlineStr">
        <is>
          <t>FORA DO SLA</t>
        </is>
      </c>
      <c r="L111" s="13" t="n">
        <v>43298.81452546296</v>
      </c>
      <c r="M111" s="13" t="n"/>
      <c r="N111" s="19" t="inlineStr">
        <is>
          <t>SLA PARADO</t>
        </is>
      </c>
      <c r="O111" s="13" t="n">
        <v>43326.72572916667</v>
      </c>
      <c r="P111" s="13" t="n">
        <v>43336.70834490741</v>
      </c>
      <c r="Q111" s="14" t="inlineStr">
        <is>
          <t>AeC Contact Center - NOC SKY</t>
        </is>
      </c>
      <c r="R111" s="14" t="n"/>
      <c r="S111" s="14" t="inlineStr">
        <is>
          <t>Andresa Soares</t>
        </is>
      </c>
      <c r="T111" s="14" t="inlineStr">
        <is>
          <t>PROJECT ROOM</t>
        </is>
      </c>
      <c r="U111" s="14" t="inlineStr">
        <is>
          <t>Cecília Oliveira</t>
        </is>
      </c>
      <c r="V111" s="14" t="inlineStr">
        <is>
          <t>ORIENTAÇÃO AO USUÁRIO</t>
        </is>
      </c>
      <c r="W111" s="18" t="inlineStr">
        <is>
          <t>SISTEMAS NOHS</t>
        </is>
      </c>
      <c r="X111" s="18" t="inlineStr">
        <is>
          <t>FINANCEIRO</t>
        </is>
      </c>
      <c r="Y111" s="18" t="inlineStr">
        <is>
          <t>OFERTAS/DESCONTOS</t>
        </is>
      </c>
      <c r="Z111" s="18" t="inlineStr">
        <is>
          <t>FALHA FUNCIONAL</t>
        </is>
      </c>
      <c r="AA111" s="19" t="n"/>
      <c r="AB111" s="19" t="inlineStr">
        <is>
          <t>0:10:17</t>
        </is>
      </c>
      <c r="AC111" s="19" t="n"/>
      <c r="AD111" s="19" t="inlineStr">
        <is>
          <t>Clientes</t>
        </is>
      </c>
      <c r="AE111" s="19" t="inlineStr">
        <is>
          <t>Telefone</t>
        </is>
      </c>
      <c r="AF111" s="19" t="inlineStr">
        <is>
          <t>A regra de negócio é que o desconto de 50% ocorra apenas em cima do valor total do pacote e combo. A la cartes adquiridos à parte serão cobrados separadamente, sem o desconto.</t>
        </is>
      </c>
      <c r="AG111" s="19" t="inlineStr">
        <is>
          <t>Desconto 50% sendo cobrado apenas em cima do valor total do combo.</t>
        </is>
      </c>
      <c r="AH111" s="19" t="inlineStr">
        <is>
          <t>Nenhum</t>
        </is>
      </c>
      <c r="AI111" s="19" t="inlineStr">
        <is>
          <t>NÃO</t>
        </is>
      </c>
      <c r="AJ111" s="19" t="inlineStr">
        <is>
          <t>00:00:00</t>
        </is>
      </c>
      <c r="AK111" s="19" t="n"/>
      <c r="AL111" s="19" t="inlineStr">
        <is>
          <t>SPW – GV</t>
        </is>
      </c>
      <c r="AM111" s="15" t="n">
        <v>43329.76319444444</v>
      </c>
      <c r="AN111" s="15" t="n"/>
      <c r="AO111" s="15" t="n"/>
      <c r="AP111" s="15" t="n"/>
      <c r="AQ111" s="19" t="n"/>
      <c r="AR111" s="19" t="n"/>
      <c r="AS111" s="19" t="n"/>
      <c r="AT111" s="19" t="n"/>
      <c r="AU111" s="19" t="n"/>
      <c r="AV111" s="19" t="inlineStr">
        <is>
          <t>Sim</t>
        </is>
      </c>
      <c r="AW111" s="13" t="n">
        <v>43336.70835648148</v>
      </c>
      <c r="AX111" s="19" t="inlineStr">
        <is>
          <t>18.0260.MK-Desconto de 50% Por 3 Meses</t>
        </is>
      </c>
      <c r="AY111" s="19" t="inlineStr">
        <is>
          <t>Eduardo Cesar de Melo</t>
        </is>
      </c>
      <c r="AZ111" s="6">
        <f>IF(L111="","",DATE(YEAR(L111),MONTH(L111),DAY(L111)))</f>
        <v/>
      </c>
      <c r="BA111" s="6">
        <f>IF(AM111="","",DATE(YEAR(AM111),MONTH(AM111),DAY(AM111)))</f>
        <v/>
      </c>
      <c r="BB111" s="6">
        <f>IF(AO111="","",DATE(YEAR(AO111),MONTH(AO111),DAY(AO111)))</f>
        <v/>
      </c>
      <c r="BC111" s="6">
        <f>IF(AN111="","",DATE(YEAR(AN111),MONTH(AN111),DAY(AN111)))</f>
        <v/>
      </c>
      <c r="BD111" s="6">
        <f>IF(AP111="","",DATE(YEAR(AP111),MONTH(AP111),DAY(AP111)))</f>
        <v/>
      </c>
    </row>
    <row r="112" hidden="1">
      <c r="B112" s="17" t="inlineStr">
        <is>
          <t>IR818624</t>
        </is>
      </c>
      <c r="C112" s="18" t="inlineStr">
        <is>
          <t xml:space="preserve"> SISTEMA OPCIONAL ZAPPER COBRANDO NA COMPOSIÇAO DO NEW MASTER II 2017</t>
        </is>
      </c>
      <c r="D112" s="16" t="inlineStr">
        <is>
          <t xml:space="preserve">Sistema está cobrando equipamento opcional zapper do cliente dentro do pacote New Master II 2017.Porem de acordo com portal : esse pacote dá direito a 1 Zapper + 1 Digital, porém, se no momento da migração o cliente já tiver 2 Zappers ele poderá mantê-los na assinatura (um deles ficará no lugar do Digital). Se o cliente tiver apenas 1 Zapper e ligar para solicitar o segundo equipamento, você poderá providenciar a instalação de outro Zapper no lugar do Digital, sem custo adicional, pois fará parte da composição.
"
Atendendo cliente com questionamento de cobrança.
</t>
        </is>
      </c>
      <c r="E112" s="19" t="inlineStr">
        <is>
          <t>Fechado</t>
        </is>
      </c>
      <c r="F112" s="19" t="inlineStr">
        <is>
          <t>INATIVO</t>
        </is>
      </c>
      <c r="G112" s="19" t="inlineStr">
        <is>
          <t>4 - Baixo</t>
        </is>
      </c>
      <c r="H112" s="19" t="inlineStr">
        <is>
          <t>Incidente</t>
        </is>
      </c>
      <c r="I112" s="20" t="n">
        <v>0</v>
      </c>
      <c r="J112" s="20" t="n">
        <v>0</v>
      </c>
      <c r="K112" s="19" t="inlineStr">
        <is>
          <t>DENTRO DO SLA</t>
        </is>
      </c>
      <c r="L112" s="13" t="n">
        <v>43300.46152777778</v>
      </c>
      <c r="M112" s="13" t="n"/>
      <c r="N112" s="19" t="inlineStr">
        <is>
          <t>SLA PARADO</t>
        </is>
      </c>
      <c r="O112" s="13" t="n">
        <v>43313.50342592593</v>
      </c>
      <c r="P112" s="13" t="n">
        <v>43325.5034375</v>
      </c>
      <c r="Q112" s="14" t="inlineStr">
        <is>
          <t>AeC Contact Center - NOC SKY</t>
        </is>
      </c>
      <c r="R112" s="14" t="n"/>
      <c r="S112" s="14" t="inlineStr">
        <is>
          <t>David Simão</t>
        </is>
      </c>
      <c r="T112" s="14" t="inlineStr">
        <is>
          <t>PROJECT ROOM</t>
        </is>
      </c>
      <c r="U112" s="14" t="inlineStr">
        <is>
          <t>Alex Fontaneli de Oliveira</t>
        </is>
      </c>
      <c r="V112" s="14" t="inlineStr">
        <is>
          <t>RESOLVIDO APÓS IMPLANTAÇÃO DE RM</t>
        </is>
      </c>
      <c r="W112" s="18" t="inlineStr">
        <is>
          <t>SISTEMAS NOHS</t>
        </is>
      </c>
      <c r="X112" s="18" t="inlineStr">
        <is>
          <t>FINANCEIRO</t>
        </is>
      </c>
      <c r="Y112" s="18" t="inlineStr">
        <is>
          <t>COBRANÇA CLIENTES</t>
        </is>
      </c>
      <c r="Z112" s="18" t="inlineStr">
        <is>
          <t>FALHA FUNCIONAL</t>
        </is>
      </c>
      <c r="AA112" s="19" t="n"/>
      <c r="AB112" s="19" t="inlineStr">
        <is>
          <t>0:14:14</t>
        </is>
      </c>
      <c r="AC112" s="19" t="inlineStr">
        <is>
          <t>23596</t>
        </is>
      </c>
      <c r="AD112" s="19" t="inlineStr">
        <is>
          <t>Clientes</t>
        </is>
      </c>
      <c r="AE112" s="19" t="inlineStr">
        <is>
          <t>Telefone</t>
        </is>
      </c>
      <c r="AF112" s="19" t="inlineStr">
        <is>
          <t>Solução aplicada pela RM 23596, corrigindo as regras de composição de equipamento pelo Siebel do produto NEW MASTER II 2017.</t>
        </is>
      </c>
      <c r="AG112" s="19" t="inlineStr">
        <is>
          <t xml:space="preserve">SISTEMA OPCIONAL ZAPPER COBRANDO NA COMPOSIÇAO DO NEW MASTER II 2017 </t>
        </is>
      </c>
      <c r="AH112" s="19" t="inlineStr">
        <is>
          <t>SAC</t>
        </is>
      </c>
      <c r="AI112" s="19" t="inlineStr">
        <is>
          <t>NÃO</t>
        </is>
      </c>
      <c r="AJ112" s="19" t="inlineStr">
        <is>
          <t>00:00:00</t>
        </is>
      </c>
      <c r="AK112" s="19" t="inlineStr">
        <is>
          <t>OUTROS.Outros</t>
        </is>
      </c>
      <c r="AL112" s="19" t="inlineStr">
        <is>
          <t>CATALOGO PRODUTOS</t>
        </is>
      </c>
      <c r="AM112" s="15" t="n">
        <v>43319</v>
      </c>
      <c r="AN112" s="15" t="n">
        <v>43342</v>
      </c>
      <c r="AO112" s="15" t="n">
        <v>43328</v>
      </c>
      <c r="AP112" s="15" t="n">
        <v>43349</v>
      </c>
      <c r="AQ112" s="19" t="n"/>
      <c r="AR112" s="19" t="n"/>
      <c r="AS112" s="19" t="n"/>
      <c r="AT112" s="19" t="n"/>
      <c r="AU112" s="19" t="n"/>
      <c r="AV112" s="19" t="inlineStr">
        <is>
          <t>Sim</t>
        </is>
      </c>
      <c r="AW112" s="13" t="n">
        <v>43325.5034375</v>
      </c>
      <c r="AX112" s="19" t="inlineStr">
        <is>
          <t>18.0222.MK-Repackage Pós Pago – entrega 1</t>
        </is>
      </c>
      <c r="AY112" s="19" t="inlineStr">
        <is>
          <t>Eduardo Cesar de Melo</t>
        </is>
      </c>
      <c r="AZ112" s="6">
        <f>IF(L112="","",DATE(YEAR(L112),MONTH(L112),DAY(L112)))</f>
        <v/>
      </c>
      <c r="BA112" s="6">
        <f>IF(AM112="","",DATE(YEAR(AM112),MONTH(AM112),DAY(AM112)))</f>
        <v/>
      </c>
      <c r="BB112" s="6">
        <f>IF(AO112="","",DATE(YEAR(AO112),MONTH(AO112),DAY(AO112)))</f>
        <v/>
      </c>
      <c r="BC112" s="6">
        <f>IF(AN112="","",DATE(YEAR(AN112),MONTH(AN112),DAY(AN112)))</f>
        <v/>
      </c>
      <c r="BD112" s="6">
        <f>IF(AP112="","",DATE(YEAR(AP112),MONTH(AP112),DAY(AP112)))</f>
        <v/>
      </c>
    </row>
    <row r="113" hidden="1">
      <c r="B113" s="17" t="inlineStr">
        <is>
          <t>IR818954</t>
        </is>
      </c>
      <c r="C113" s="18" t="inlineStr">
        <is>
          <t>RECARGA EM DOBRO NÃO ATIVA NO PARQUE.</t>
        </is>
      </c>
      <c r="D113" s="18" t="inlineStr">
        <is>
          <t>Foi alinhado com a área responsável pela ação que devemos seguir com a abertura do incidente, visto que o problema não foi a concessão do período em dobro que a promoção proporciona, e sim o fato da recarga não estar constando ativa no parque do cliente.</t>
        </is>
      </c>
      <c r="E113" s="19" t="inlineStr">
        <is>
          <t>Fechado</t>
        </is>
      </c>
      <c r="F113" s="19" t="inlineStr">
        <is>
          <t>INATIVO</t>
        </is>
      </c>
      <c r="G113" s="19" t="inlineStr">
        <is>
          <t>3 - Médio</t>
        </is>
      </c>
      <c r="H113" s="19" t="inlineStr">
        <is>
          <t>Incidente</t>
        </is>
      </c>
      <c r="I113" s="20" t="n">
        <v>0</v>
      </c>
      <c r="J113" s="20" t="n">
        <v>0</v>
      </c>
      <c r="K113" s="19" t="inlineStr">
        <is>
          <t>DENTRO DO SLA</t>
        </is>
      </c>
      <c r="L113" s="13" t="n">
        <v>43301.71195601852</v>
      </c>
      <c r="M113" s="13" t="n"/>
      <c r="N113" s="19" t="inlineStr">
        <is>
          <t>SLA PARADO</t>
        </is>
      </c>
      <c r="O113" s="13" t="n">
        <v>43305.81170138889</v>
      </c>
      <c r="P113" s="13" t="n">
        <v>43315.70834490741</v>
      </c>
      <c r="Q113" s="14" t="inlineStr">
        <is>
          <t>Leticia Carvalho Lacerda</t>
        </is>
      </c>
      <c r="R113" s="14" t="n"/>
      <c r="S113" s="14" t="inlineStr">
        <is>
          <t>Josias Souza</t>
        </is>
      </c>
      <c r="T113" s="14" t="inlineStr">
        <is>
          <t>PROJECT ROOM</t>
        </is>
      </c>
      <c r="U113" s="14" t="inlineStr">
        <is>
          <t>Cecília Oliveira</t>
        </is>
      </c>
      <c r="V113" s="14" t="inlineStr">
        <is>
          <t>BACKLOG TRATADO SEM RM</t>
        </is>
      </c>
      <c r="W113" s="18" t="inlineStr">
        <is>
          <t>SISTEMAS NOHS</t>
        </is>
      </c>
      <c r="X113" s="18" t="inlineStr">
        <is>
          <t>ATENDIMENTO</t>
        </is>
      </c>
      <c r="Y113" s="18" t="inlineStr">
        <is>
          <t>RECARGAS</t>
        </is>
      </c>
      <c r="Z113" s="18" t="inlineStr">
        <is>
          <t>FALHA FUNCIONAL</t>
        </is>
      </c>
      <c r="AA113" s="19" t="inlineStr">
        <is>
          <t>A1</t>
        </is>
      </c>
      <c r="AB113" s="19" t="inlineStr">
        <is>
          <t>0:04:39</t>
        </is>
      </c>
      <c r="AC113" s="19" t="n"/>
      <c r="AD113" s="19" t="inlineStr">
        <is>
          <t>Clientes</t>
        </is>
      </c>
      <c r="AE113" s="19" t="inlineStr">
        <is>
          <t>Telefone</t>
        </is>
      </c>
      <c r="AF113" s="20" t="inlineStr">
        <is>
          <t xml:space="preserve">Backlog tratado afim de corrigir as recargas que foram adquiridas no período da promoção.
Contas tratadas: 1510911016, 1511517658, 1511120843, 1511087211, 1511065181, 1511539416, 1510899856, 1510645626, 1511490416, 1511496708, 1511532974, 1510667868, 1511532906
</t>
        </is>
      </c>
      <c r="AG113" s="19" t="inlineStr">
        <is>
          <t>Não existe causa raiz.</t>
        </is>
      </c>
      <c r="AH113" s="19" t="inlineStr">
        <is>
          <t>Cliente sem recarga ativa no parque.</t>
        </is>
      </c>
      <c r="AI113" s="19" t="inlineStr">
        <is>
          <t>NÃO</t>
        </is>
      </c>
      <c r="AJ113" s="19" t="inlineStr">
        <is>
          <t>00:00:00</t>
        </is>
      </c>
      <c r="AK113" s="19" t="n"/>
      <c r="AL113" s="19" t="inlineStr">
        <is>
          <t>Recarga</t>
        </is>
      </c>
      <c r="AM113" s="15" t="n"/>
      <c r="AN113" s="15" t="n"/>
      <c r="AO113" s="15" t="n"/>
      <c r="AP113" s="15" t="n"/>
      <c r="AQ113" s="19" t="n"/>
      <c r="AR113" s="19" t="n"/>
      <c r="AS113" s="19" t="n"/>
      <c r="AT113" s="19" t="n"/>
      <c r="AU113" s="19" t="inlineStr">
        <is>
          <t>Garantia de Projeto</t>
        </is>
      </c>
      <c r="AV113" s="19" t="inlineStr">
        <is>
          <t>Sim</t>
        </is>
      </c>
      <c r="AW113" s="13" t="n">
        <v>43315.70835648148</v>
      </c>
      <c r="AX113" s="19" t="inlineStr">
        <is>
          <t>18.0278.MK-Recarga em Dobro 60D</t>
        </is>
      </c>
      <c r="AY113" s="19" t="inlineStr">
        <is>
          <t>Eduardo Cesar de Melo</t>
        </is>
      </c>
      <c r="AZ113" s="6">
        <f>IF(L113="","",DATE(YEAR(L113),MONTH(L113),DAY(L113)))</f>
        <v/>
      </c>
      <c r="BA113" s="6">
        <f>IF(AM113="","",DATE(YEAR(AM113),MONTH(AM113),DAY(AM113)))</f>
        <v/>
      </c>
      <c r="BB113" s="6">
        <f>IF(AO113="","",DATE(YEAR(AO113),MONTH(AO113),DAY(AO113)))</f>
        <v/>
      </c>
      <c r="BC113" s="6">
        <f>IF(AN113="","",DATE(YEAR(AN113),MONTH(AN113),DAY(AN113)))</f>
        <v/>
      </c>
      <c r="BD113" s="6">
        <f>IF(AP113="","",DATE(YEAR(AP113),MONTH(AP113),DAY(AP113)))</f>
        <v/>
      </c>
    </row>
    <row r="114" hidden="1">
      <c r="B114" s="17" t="inlineStr">
        <is>
          <t>IR819019</t>
        </is>
      </c>
      <c r="C114" s="18" t="inlineStr">
        <is>
          <t xml:space="preserve"> Divergência de valores </t>
        </is>
      </c>
      <c r="D114" s="16" t="inlineStr">
        <is>
          <t>Ao verificar valões em parque e em portal o mesmo está com divergência, pois em parque está cobrando o valor do Combo (COMBO ADVANCED III TOTAL HD 2018) integralmente R$ 318,90 + valor de Premiere Total R$ 107,90 e em portal o valor do pacote já com Premiere Total está R$ 318,90</t>
        </is>
      </c>
      <c r="E114" s="19" t="inlineStr">
        <is>
          <t>Fechado</t>
        </is>
      </c>
      <c r="F114" s="19" t="inlineStr">
        <is>
          <t>INATIVO</t>
        </is>
      </c>
      <c r="G114" s="19" t="inlineStr">
        <is>
          <t>4 - Baixo</t>
        </is>
      </c>
      <c r="H114" s="19" t="inlineStr">
        <is>
          <t>Incidente</t>
        </is>
      </c>
      <c r="I114" s="20" t="n">
        <v>0</v>
      </c>
      <c r="J114" s="20" t="n">
        <v>0</v>
      </c>
      <c r="K114" s="19" t="inlineStr">
        <is>
          <t>DENTRO DO SLA</t>
        </is>
      </c>
      <c r="L114" s="13" t="n">
        <v>43302.52559027778</v>
      </c>
      <c r="M114" s="13" t="n"/>
      <c r="N114" s="19" t="inlineStr">
        <is>
          <t>SLA PARADO</t>
        </is>
      </c>
      <c r="O114" s="13" t="n">
        <v>43304.74659722222</v>
      </c>
      <c r="P114" s="13" t="n">
        <v>43314.70833333334</v>
      </c>
      <c r="Q114" s="14" t="inlineStr">
        <is>
          <t>Yuri Peleskei Alcantara</t>
        </is>
      </c>
      <c r="R114" s="14" t="n"/>
      <c r="S114" s="14" t="inlineStr">
        <is>
          <t>Gabriel Inacio</t>
        </is>
      </c>
      <c r="T114" s="14" t="inlineStr">
        <is>
          <t>PROJECT ROOM</t>
        </is>
      </c>
      <c r="U114" s="14" t="inlineStr">
        <is>
          <t>Alex Fontaneli de Oliveira</t>
        </is>
      </c>
      <c r="V114" s="14" t="inlineStr">
        <is>
          <t>INCIDENTE FILHO</t>
        </is>
      </c>
      <c r="W114" s="18" t="inlineStr">
        <is>
          <t>SISTEMAS NOHS</t>
        </is>
      </c>
      <c r="X114" s="18" t="inlineStr">
        <is>
          <t>FINANCEIRO</t>
        </is>
      </c>
      <c r="Y114" s="18" t="inlineStr">
        <is>
          <t>COBRANÇA CLIENTES</t>
        </is>
      </c>
      <c r="Z114" s="18" t="inlineStr">
        <is>
          <t>FALHA FUNCIONAL</t>
        </is>
      </c>
      <c r="AA114" s="19" t="n"/>
      <c r="AB114" s="19" t="inlineStr">
        <is>
          <t>0:04:37</t>
        </is>
      </c>
      <c r="AC114" s="19" t="n"/>
      <c r="AD114" s="19" t="inlineStr">
        <is>
          <t>Clientes</t>
        </is>
      </c>
      <c r="AE114" s="19" t="inlineStr">
        <is>
          <t>Telefone</t>
        </is>
      </c>
      <c r="AF114" s="20" t="inlineStr">
        <is>
          <t>Estou resolvendo o incidente IR819019 como filho do IR816253, por tratar-se da mesma causa raíz.
A correção está prevista para entrada em produção dia 7/8 pela RM 23352.</t>
        </is>
      </c>
      <c r="AG114" s="20" t="inlineStr">
        <is>
          <t xml:space="preserve">Ao verificar valões em parque e em portal o mesmo está com divergência, pois em parque está cobrando o valor do Combo (COMBO ADVANCED III TOTAL HD 2018) integralmente R$ 318,90 + valor de Premiere Total R$ 107,90 e em portal o valor do pacote já com Premiere Total está R$ 318,90 </t>
        </is>
      </c>
      <c r="AH114" s="19" t="inlineStr">
        <is>
          <t>Financeiro.</t>
        </is>
      </c>
      <c r="AI114" s="19" t="inlineStr">
        <is>
          <t>NÃO</t>
        </is>
      </c>
      <c r="AJ114" s="19" t="inlineStr">
        <is>
          <t>00:00:00</t>
        </is>
      </c>
      <c r="AK114" s="19" t="n"/>
      <c r="AL114" s="19" t="inlineStr">
        <is>
          <t>SIEBEL 8</t>
        </is>
      </c>
      <c r="AM114" s="15" t="n"/>
      <c r="AN114" s="15" t="n"/>
      <c r="AO114" s="15" t="n"/>
      <c r="AP114" s="15" t="n"/>
      <c r="AQ114" s="19" t="n"/>
      <c r="AR114" s="19" t="inlineStr">
        <is>
          <t>IR816253</t>
        </is>
      </c>
      <c r="AS114" s="19" t="n"/>
      <c r="AT114" s="19" t="n"/>
      <c r="AU114" s="19" t="n"/>
      <c r="AV114" s="19" t="inlineStr">
        <is>
          <t>Sim</t>
        </is>
      </c>
      <c r="AW114" s="13" t="n">
        <v>43314.70834490741</v>
      </c>
      <c r="AX114" s="19" t="inlineStr">
        <is>
          <t>18.0222.MK-Repackage Pós Pago – entrega 1</t>
        </is>
      </c>
      <c r="AY114" s="19" t="inlineStr">
        <is>
          <t>Eduardo Cesar de Melo</t>
        </is>
      </c>
      <c r="AZ114" s="6">
        <f>IF(L114="","",DATE(YEAR(L114),MONTH(L114),DAY(L114)))</f>
        <v/>
      </c>
      <c r="BA114" s="6">
        <f>IF(AM114="","",DATE(YEAR(AM114),MONTH(AM114),DAY(AM114)))</f>
        <v/>
      </c>
      <c r="BB114" s="6">
        <f>IF(AO114="","",DATE(YEAR(AO114),MONTH(AO114),DAY(AO114)))</f>
        <v/>
      </c>
      <c r="BC114" s="6">
        <f>IF(AN114="","",DATE(YEAR(AN114),MONTH(AN114),DAY(AN114)))</f>
        <v/>
      </c>
      <c r="BD114" s="6">
        <f>IF(AP114="","",DATE(YEAR(AP114),MONTH(AP114),DAY(AP114)))</f>
        <v/>
      </c>
    </row>
    <row r="115" hidden="1">
      <c r="B115" s="17" t="inlineStr">
        <is>
          <t>IR820534</t>
        </is>
      </c>
      <c r="C115" s="18" t="inlineStr">
        <is>
          <t>[BACKLOG] Valor errado do produto NEW COMBO MEDIA CENTER FUTEBOL HD 2018 P R$ 298,90 + PREMIERE TOTAL - P = R$406,80</t>
        </is>
      </c>
      <c r="D115" s="16" t="inlineStr">
        <is>
          <t xml:space="preserve">[Correção de Backlog - IR816253]
Vincular ao projeto 18.0222 REPACKAGE PÓS PAGO 2018 - Valor errado do produto NEW COMBO MEDIA CENTER FUTEBOL HD 2018 P R$ 298,90 + PREMIERE TOTAL - P = R$406,80
*NEW COMBO MEDIA CENTER FUTEBOL HD 2018 FAT - P valor correto R$214,00 + PREMIERE TOTAL - P 107,90 = R$298,90
COMBO ADVANCED III TOTAL HD 2018 - valor correto R$ 318,90 + valor de Première Total R$ 107,90 -  valor correto R$ 318,90
Por favor, é necessário realizar a correção do backlog do incidente IR816253, e corrigir também os pacotes COMBO ADVANCED III TOTAL HD 2018;
</t>
        </is>
      </c>
      <c r="E115" s="19" t="inlineStr">
        <is>
          <t>Fechado</t>
        </is>
      </c>
      <c r="F115" s="19" t="inlineStr">
        <is>
          <t>INATIVO</t>
        </is>
      </c>
      <c r="G115" s="19" t="inlineStr">
        <is>
          <t>4 - Baixo</t>
        </is>
      </c>
      <c r="H115" s="19" t="inlineStr">
        <is>
          <t>Incidente</t>
        </is>
      </c>
      <c r="I115" s="20" t="n">
        <v>0</v>
      </c>
      <c r="J115" s="20" t="n">
        <v>0</v>
      </c>
      <c r="K115" s="19" t="inlineStr">
        <is>
          <t>FORA DO SLA</t>
        </is>
      </c>
      <c r="L115" s="13" t="n">
        <v>43312.57216435186</v>
      </c>
      <c r="M115" s="13" t="n"/>
      <c r="N115" s="19" t="inlineStr">
        <is>
          <t>SLA PARADO</t>
        </is>
      </c>
      <c r="O115" s="13" t="n">
        <v>43328.49104166667</v>
      </c>
      <c r="P115" s="13" t="n">
        <v>43340.49104166667</v>
      </c>
      <c r="Q115" s="14" t="inlineStr">
        <is>
          <t>Ana Carolina Habermann Santos</t>
        </is>
      </c>
      <c r="R115" s="14" t="n"/>
      <c r="S115" s="14" t="inlineStr">
        <is>
          <t>Ana Carolina Habermann Santos</t>
        </is>
      </c>
      <c r="T115" s="14" t="inlineStr">
        <is>
          <t>PROJECT ROOM</t>
        </is>
      </c>
      <c r="U115" s="14" t="inlineStr">
        <is>
          <t>Alex Fontaneli de Oliveira</t>
        </is>
      </c>
      <c r="V115" s="14" t="inlineStr">
        <is>
          <t>BACKLOG TRATADO SEM RM</t>
        </is>
      </c>
      <c r="W115" s="18" t="inlineStr">
        <is>
          <t>SISTEMAS NOHS</t>
        </is>
      </c>
      <c r="X115" s="18" t="inlineStr">
        <is>
          <t>FINANCEIRO</t>
        </is>
      </c>
      <c r="Y115" s="18" t="inlineStr">
        <is>
          <t>COBRANÇA CLIENTES</t>
        </is>
      </c>
      <c r="Z115" s="18" t="inlineStr">
        <is>
          <t>FALHA FUNCIONAL</t>
        </is>
      </c>
      <c r="AA115" s="19" t="n"/>
      <c r="AB115" s="19" t="inlineStr">
        <is>
          <t>0:16:33</t>
        </is>
      </c>
      <c r="AC115" s="19" t="n"/>
      <c r="AD115" s="19" t="inlineStr">
        <is>
          <t>Clientes</t>
        </is>
      </c>
      <c r="AE115" s="19" t="inlineStr">
        <is>
          <t>WEB</t>
        </is>
      </c>
      <c r="AF115" s="20" t="inlineStr">
        <is>
          <t>Foi corrigido o Price do produto.
Corrigido valor do produto no parque BRM e Siebel.</t>
        </is>
      </c>
      <c r="AG115" s="19" t="inlineStr">
        <is>
          <t>O produto NEW COMBO MEDIA CENTER FUTEBOL HD 2018 P estava com valor errado.</t>
        </is>
      </c>
      <c r="AH115" s="19" t="inlineStr">
        <is>
          <t>Clientes sendo cobrados com valor maior que o devido.</t>
        </is>
      </c>
      <c r="AI115" s="19" t="inlineStr">
        <is>
          <t>SIM</t>
        </is>
      </c>
      <c r="AJ115" s="19" t="inlineStr">
        <is>
          <t>00:00:00</t>
        </is>
      </c>
      <c r="AK115" s="19" t="n"/>
      <c r="AL115" s="19" t="inlineStr">
        <is>
          <t>SIEBEL 8</t>
        </is>
      </c>
      <c r="AM115" s="15" t="n">
        <v>43319.51041666666</v>
      </c>
      <c r="AN115" s="15" t="n">
        <v>43326.51041666666</v>
      </c>
      <c r="AO115" s="15" t="n">
        <v>43321.51041666666</v>
      </c>
      <c r="AP115" s="15" t="n">
        <v>43333.51041666666</v>
      </c>
      <c r="AQ115" s="19" t="n"/>
      <c r="AR115" s="19" t="inlineStr">
        <is>
          <t>IR816253</t>
        </is>
      </c>
      <c r="AS115" s="19" t="n"/>
      <c r="AT115" s="19" t="n"/>
      <c r="AU115" s="19" t="inlineStr">
        <is>
          <t>Garantia de Projeto</t>
        </is>
      </c>
      <c r="AV115" s="19" t="n"/>
      <c r="AW115" s="13" t="n">
        <v>43340.49104166667</v>
      </c>
      <c r="AX115" s="19" t="inlineStr">
        <is>
          <t>18.0222.MK-Repackage Pós Pago – entrega 1</t>
        </is>
      </c>
      <c r="AY115" s="19" t="inlineStr">
        <is>
          <t>Eduardo Cesar de Melo</t>
        </is>
      </c>
      <c r="AZ115" s="6">
        <f>IF(L115="","",DATE(YEAR(L115),MONTH(L115),DAY(L115)))</f>
        <v/>
      </c>
      <c r="BA115" s="6">
        <f>IF(AM115="","",DATE(YEAR(AM115),MONTH(AM115),DAY(AM115)))</f>
        <v/>
      </c>
      <c r="BB115" s="6">
        <f>IF(AO115="","",DATE(YEAR(AO115),MONTH(AO115),DAY(AO115)))</f>
        <v/>
      </c>
      <c r="BC115" s="6">
        <f>IF(AN115="","",DATE(YEAR(AN115),MONTH(AN115),DAY(AN115)))</f>
        <v/>
      </c>
      <c r="BD115" s="6">
        <f>IF(AP115="","",DATE(YEAR(AP115),MONTH(AP115),DAY(AP115)))</f>
        <v/>
      </c>
    </row>
    <row r="116" hidden="1">
      <c r="B116" s="17" t="inlineStr">
        <is>
          <t>IR820543</t>
        </is>
      </c>
      <c r="C116" s="18" t="inlineStr">
        <is>
          <t>Processamento de Proposta apresenta alto volume em fila</t>
        </is>
      </c>
      <c r="D116" s="18" t="inlineStr">
        <is>
          <t>Processamento de Proposta apresenta alto volume em fila</t>
        </is>
      </c>
      <c r="E116" s="19" t="inlineStr">
        <is>
          <t>Fechado</t>
        </is>
      </c>
      <c r="F116" s="19" t="inlineStr">
        <is>
          <t>INATIVO</t>
        </is>
      </c>
      <c r="G116" s="19" t="inlineStr">
        <is>
          <t>1 - Crítico</t>
        </is>
      </c>
      <c r="H116" s="19" t="inlineStr">
        <is>
          <t>Incidente</t>
        </is>
      </c>
      <c r="I116" s="20" t="n">
        <v>0</v>
      </c>
      <c r="J116" s="20" t="n">
        <v>0</v>
      </c>
      <c r="K116" s="19" t="inlineStr">
        <is>
          <t>FORA DO SLA</t>
        </is>
      </c>
      <c r="L116" s="13" t="n">
        <v>43312.59556712963</v>
      </c>
      <c r="M116" s="13" t="n"/>
      <c r="N116" s="19" t="inlineStr">
        <is>
          <t>SLA PARADO</t>
        </is>
      </c>
      <c r="O116" s="13" t="n">
        <v>43313.67989583333</v>
      </c>
      <c r="P116" s="13" t="n">
        <v>43325.67990740741</v>
      </c>
      <c r="Q116" s="14" t="inlineStr">
        <is>
          <t>NOC BATFONE</t>
        </is>
      </c>
      <c r="R116" s="14" t="n"/>
      <c r="S116" s="14" t="inlineStr">
        <is>
          <t>Fabricio Torres</t>
        </is>
      </c>
      <c r="T116" s="14" t="inlineStr">
        <is>
          <t>PROJECT ROOM</t>
        </is>
      </c>
      <c r="U116" s="14" t="inlineStr">
        <is>
          <t>Renato Benicio da Silva</t>
        </is>
      </c>
      <c r="V116" s="14" t="inlineStr">
        <is>
          <t>RESOLVIDO APÓS IMPLANTAÇÃO DE RM</t>
        </is>
      </c>
      <c r="W116" s="18" t="inlineStr">
        <is>
          <t>MONITORAÇÃO</t>
        </is>
      </c>
      <c r="X116" s="18" t="inlineStr">
        <is>
          <t>INDICADOR DE NEGÓCIO</t>
        </is>
      </c>
      <c r="Y116" s="18" t="inlineStr">
        <is>
          <t>FILAS DE PROPOSTAS</t>
        </is>
      </c>
      <c r="Z116" s="18" t="inlineStr">
        <is>
          <t>CADASTRADAS</t>
        </is>
      </c>
      <c r="AA116" s="19" t="n"/>
      <c r="AB116" s="19" t="inlineStr">
        <is>
          <t>0:16:53</t>
        </is>
      </c>
      <c r="AC116" s="19" t="inlineStr">
        <is>
          <t>23631</t>
        </is>
      </c>
      <c r="AD116" s="19" t="inlineStr">
        <is>
          <t>Tecnologia de Negócios</t>
        </is>
      </c>
      <c r="AE116" s="19" t="inlineStr">
        <is>
          <t>Telefone</t>
        </is>
      </c>
      <c r="AF116" s="19" t="inlineStr">
        <is>
          <t>Gestão de crise aplicada pela RM 23631.</t>
        </is>
      </c>
      <c r="AG116" s="20" t="inlineStr">
        <is>
          <t>Processamento de Proposta apresenta alto volume em fila.
Motivo: Commit do BRM criou indevidamente o faturável “FAT-CANCEL” conforme evidências.</t>
        </is>
      </c>
      <c r="AH116" s="19" t="inlineStr">
        <is>
          <t>Financeiro</t>
        </is>
      </c>
      <c r="AI116" s="19" t="inlineStr">
        <is>
          <t>NÃO</t>
        </is>
      </c>
      <c r="AJ116" s="19" t="inlineStr">
        <is>
          <t>00:00:00</t>
        </is>
      </c>
      <c r="AK116" s="19" t="n"/>
      <c r="AL116" s="19" t="inlineStr">
        <is>
          <t>SPW – GV</t>
        </is>
      </c>
      <c r="AM116" s="15" t="n">
        <v>43313.47430555556</v>
      </c>
      <c r="AN116" s="15" t="n">
        <v>43313.47430555556</v>
      </c>
      <c r="AO116" s="15" t="n">
        <v>43313.47430555556</v>
      </c>
      <c r="AP116" s="15" t="n">
        <v>43313.47430555556</v>
      </c>
      <c r="AQ116" s="19" t="n"/>
      <c r="AR116" s="19" t="n"/>
      <c r="AS116" s="19" t="n"/>
      <c r="AT116" s="19" t="n"/>
      <c r="AU116" s="19" t="n"/>
      <c r="AV116" s="19" t="n"/>
      <c r="AW116" s="13" t="n">
        <v>43325.67990740741</v>
      </c>
      <c r="AX116" s="19" t="inlineStr">
        <is>
          <t>18.0332.MK-Recargas em dobro</t>
        </is>
      </c>
      <c r="AY116" s="19" t="inlineStr">
        <is>
          <t>Eduardo Cesar de Melo</t>
        </is>
      </c>
      <c r="AZ116" s="6">
        <f>IF(L116="","",DATE(YEAR(L116),MONTH(L116),DAY(L116)))</f>
        <v/>
      </c>
      <c r="BA116" s="6">
        <f>IF(AM116="","",DATE(YEAR(AM116),MONTH(AM116),DAY(AM116)))</f>
        <v/>
      </c>
      <c r="BB116" s="6">
        <f>IF(AO116="","",DATE(YEAR(AO116),MONTH(AO116),DAY(AO116)))</f>
        <v/>
      </c>
      <c r="BC116" s="6">
        <f>IF(AN116="","",DATE(YEAR(AN116),MONTH(AN116),DAY(AN116)))</f>
        <v/>
      </c>
      <c r="BD116" s="6">
        <f>IF(AP116="","",DATE(YEAR(AP116),MONTH(AP116),DAY(AP116)))</f>
        <v/>
      </c>
    </row>
    <row r="117" hidden="1">
      <c r="B117" s="17" t="inlineStr">
        <is>
          <t>IR821046</t>
        </is>
      </c>
      <c r="C117" s="18" t="inlineStr">
        <is>
          <t>Descontos de adequação pacotes futebol estão na proposta, porem não estão refletindo no pedido.</t>
        </is>
      </c>
      <c r="D117" s="16" t="inlineStr">
        <is>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de 1ª fatura contas À vista com futebol na composição que constam os itens na proposta ADEQUAÇÃO 50% FUTEBOL HD e ADEQUACAO DESCONTO DE AQUISICAO 12,5, porém não refletem no pedido impossibilitando a compra dos produtos no BRM.  Por favor, solicito que seja analisado o processo a ponto de diagnosticar a origem do problema, aplicar a correção da causa raiz. Segue evidência.
</t>
        </is>
      </c>
      <c r="E117" s="19" t="inlineStr">
        <is>
          <t>Fechado</t>
        </is>
      </c>
      <c r="F117" s="19" t="inlineStr">
        <is>
          <t>INATIVO</t>
        </is>
      </c>
      <c r="G117" s="19" t="inlineStr">
        <is>
          <t>4 - Baixo</t>
        </is>
      </c>
      <c r="H117" s="19" t="inlineStr">
        <is>
          <t>Incidente</t>
        </is>
      </c>
      <c r="I117" s="20" t="n">
        <v>0</v>
      </c>
      <c r="J117" s="20" t="n">
        <v>0</v>
      </c>
      <c r="K117" s="19" t="inlineStr">
        <is>
          <t>FORA DO SLA</t>
        </is>
      </c>
      <c r="L117" s="13" t="n">
        <v>43314.70523148148</v>
      </c>
      <c r="M117" s="13" t="n"/>
      <c r="N117" s="19" t="inlineStr">
        <is>
          <t>SLA PARADO</t>
        </is>
      </c>
      <c r="O117" s="13" t="n">
        <v>43349.75332175926</v>
      </c>
      <c r="P117" s="13" t="n">
        <v>43361.70834490741</v>
      </c>
      <c r="Q117" s="14" t="inlineStr">
        <is>
          <t>Paulo Roberto dos Santos</t>
        </is>
      </c>
      <c r="R117" s="14" t="n"/>
      <c r="S117" s="14" t="inlineStr">
        <is>
          <t>Paulo Roberto dos Santos</t>
        </is>
      </c>
      <c r="T117" s="14" t="inlineStr">
        <is>
          <t>PROJECT ROOM</t>
        </is>
      </c>
      <c r="U117" s="14" t="inlineStr">
        <is>
          <t>Eric Duarte Braga</t>
        </is>
      </c>
      <c r="V117" s="14" t="inlineStr">
        <is>
          <t>ORIENTAÇÃO AO USUÁRIO</t>
        </is>
      </c>
      <c r="W117" s="18" t="inlineStr">
        <is>
          <t>SISTEMAS NOHS</t>
        </is>
      </c>
      <c r="X117" s="18" t="inlineStr">
        <is>
          <t>FINANCEIRO</t>
        </is>
      </c>
      <c r="Y117" s="18" t="inlineStr">
        <is>
          <t>OFERTAS/DESCONTOS</t>
        </is>
      </c>
      <c r="Z117" s="18" t="inlineStr">
        <is>
          <t>FALHA FUNCIONAL</t>
        </is>
      </c>
      <c r="AA117" s="19" t="n"/>
      <c r="AB117" s="19" t="inlineStr">
        <is>
          <t>0:24:43</t>
        </is>
      </c>
      <c r="AC117" s="19" t="n"/>
      <c r="AD117" s="19" t="inlineStr">
        <is>
          <t>Finanças e SAS</t>
        </is>
      </c>
      <c r="AE117" s="19" t="inlineStr">
        <is>
          <t>Telefone</t>
        </is>
      </c>
      <c r="AF117" s="20" t="inlineStr">
        <is>
          <t>O incidente será fechado como orientação ao usuário, devido o incidente relatado não se tratar de um problema proveniente de um projeto, mas sim de um GAP existente entre projetos. Como solução, será aberto um projeto 18.0411.TI-Causa Raiz Oferta de Aquisição % para eliminar esse GAP.</t>
        </is>
      </c>
      <c r="AG117" s="19" t="inlineStr">
        <is>
          <t>Falha no envio dos descontos das Condições comerciais do SPW</t>
        </is>
      </c>
      <c r="AH117" s="19" t="inlineStr">
        <is>
          <t xml:space="preserve">Clientes insatisfeitos, perda de receita </t>
        </is>
      </c>
      <c r="AI117" s="19" t="inlineStr">
        <is>
          <t>SIM</t>
        </is>
      </c>
      <c r="AJ117" s="19" t="inlineStr">
        <is>
          <t>00:00:00</t>
        </is>
      </c>
      <c r="AK117" s="19" t="inlineStr">
        <is>
          <t>OUTROS.Outros</t>
        </is>
      </c>
      <c r="AL117" s="19" t="inlineStr">
        <is>
          <t>SPW – GV</t>
        </is>
      </c>
      <c r="AM117" s="15" t="n">
        <v>43335</v>
      </c>
      <c r="AN117" s="15" t="n"/>
      <c r="AO117" s="15" t="n"/>
      <c r="AP117" s="15" t="n"/>
      <c r="AQ117" s="19" t="n"/>
      <c r="AR117" s="19" t="n"/>
      <c r="AS117" s="19" t="n"/>
      <c r="AT117" s="19" t="n"/>
      <c r="AU117" s="19" t="inlineStr">
        <is>
          <t>Outro</t>
        </is>
      </c>
      <c r="AV117" s="19" t="inlineStr">
        <is>
          <t>Sim</t>
        </is>
      </c>
      <c r="AW117" s="13" t="n">
        <v>43361.70835648148</v>
      </c>
      <c r="AX117" s="19" t="inlineStr">
        <is>
          <t>18.0222.MK-Repackage Pós Pago – entrega 1</t>
        </is>
      </c>
      <c r="AY117" s="19" t="inlineStr">
        <is>
          <t>Eduardo Cesar de Melo</t>
        </is>
      </c>
      <c r="AZ117" s="6">
        <f>IF(L117="","",DATE(YEAR(L117),MONTH(L117),DAY(L117)))</f>
        <v/>
      </c>
      <c r="BA117" s="6">
        <f>IF(AM117="","",DATE(YEAR(AM117),MONTH(AM117),DAY(AM117)))</f>
        <v/>
      </c>
      <c r="BB117" s="6">
        <f>IF(AO117="","",DATE(YEAR(AO117),MONTH(AO117),DAY(AO117)))</f>
        <v/>
      </c>
      <c r="BC117" s="6">
        <f>IF(AN117="","",DATE(YEAR(AN117),MONTH(AN117),DAY(AN117)))</f>
        <v/>
      </c>
      <c r="BD117" s="6">
        <f>IF(AP117="","",DATE(YEAR(AP117),MONTH(AP117),DAY(AP117)))</f>
        <v/>
      </c>
    </row>
    <row r="118" hidden="1">
      <c r="B118" s="17" t="inlineStr">
        <is>
          <t>IR821072</t>
        </is>
      </c>
      <c r="C118" s="18" t="inlineStr">
        <is>
          <t>Proposta SPW com itens fora da condição comercial Vigente</t>
        </is>
      </c>
      <c r="D118" s="16" t="inlineStr">
        <is>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de 1ª fatura contas À vista com Itens fora da condição comercial vigente, na proposta SPW. EX: Desconto 9x R$15,00. Por favor, solicito que seja analisado o processo a ponto de diagnosticar a origem do problema, aplicar a correção da causa raiz. Segue evidência.
</t>
        </is>
      </c>
      <c r="E118" s="19" t="inlineStr">
        <is>
          <t>Fechado</t>
        </is>
      </c>
      <c r="F118" s="19" t="inlineStr">
        <is>
          <t>INATIVO</t>
        </is>
      </c>
      <c r="G118" s="19" t="inlineStr">
        <is>
          <t>3 - Médio</t>
        </is>
      </c>
      <c r="H118" s="19" t="inlineStr">
        <is>
          <t>Incidente</t>
        </is>
      </c>
      <c r="I118" s="20" t="n">
        <v>0</v>
      </c>
      <c r="J118" s="20" t="n">
        <v>0</v>
      </c>
      <c r="K118" s="19" t="inlineStr">
        <is>
          <t>FORA DO SLA</t>
        </is>
      </c>
      <c r="L118" s="13" t="n">
        <v>43314.76190972222</v>
      </c>
      <c r="M118" s="13" t="n"/>
      <c r="N118" s="19" t="inlineStr">
        <is>
          <t>SLA PARADO</t>
        </is>
      </c>
      <c r="O118" s="13" t="n">
        <v>43347.66608796296</v>
      </c>
      <c r="P118" s="13" t="n">
        <v>43357.66608796296</v>
      </c>
      <c r="Q118" s="14" t="inlineStr">
        <is>
          <t>Paulo Roberto dos Santos</t>
        </is>
      </c>
      <c r="R118" s="14" t="n"/>
      <c r="S118" s="14" t="inlineStr">
        <is>
          <t>Paulo Roberto dos Santos</t>
        </is>
      </c>
      <c r="T118" s="14" t="inlineStr">
        <is>
          <t>PROJECT ROOM</t>
        </is>
      </c>
      <c r="U118" s="14" t="inlineStr">
        <is>
          <t>Eric Duarte Braga</t>
        </is>
      </c>
      <c r="V118" s="14" t="inlineStr">
        <is>
          <t>RESOLVIDO APÓS IMPLANTAÇÃO DE RM</t>
        </is>
      </c>
      <c r="W118" s="18" t="inlineStr">
        <is>
          <t>SISTEMAS NOHS</t>
        </is>
      </c>
      <c r="X118" s="18" t="inlineStr">
        <is>
          <t>VENDAS E HABILITAÇÃO</t>
        </is>
      </c>
      <c r="Y118" s="18" t="inlineStr">
        <is>
          <t>PROPOSTA - PROCESSAMENTO</t>
        </is>
      </c>
      <c r="Z118" s="18" t="inlineStr">
        <is>
          <t>FALHA FUNCIONAL</t>
        </is>
      </c>
      <c r="AA118" s="19" t="n"/>
      <c r="AB118" s="19" t="inlineStr">
        <is>
          <t>0:10:58</t>
        </is>
      </c>
      <c r="AC118" s="19" t="inlineStr">
        <is>
          <t>23852</t>
        </is>
      </c>
      <c r="AD118" s="19" t="inlineStr">
        <is>
          <t>Finanças e SAS</t>
        </is>
      </c>
      <c r="AE118" s="19" t="inlineStr">
        <is>
          <t>Telefone</t>
        </is>
      </c>
      <c r="AF118" s="19" t="inlineStr">
        <is>
          <t>Removemos a descrição errada do produto</t>
        </is>
      </c>
      <c r="AG118" s="19" t="inlineStr">
        <is>
          <t>Descrição errada</t>
        </is>
      </c>
      <c r="AH118" s="19" t="inlineStr">
        <is>
          <t>Cliente/Anatel/Procon</t>
        </is>
      </c>
      <c r="AI118" s="19" t="inlineStr">
        <is>
          <t>SIM</t>
        </is>
      </c>
      <c r="AJ118" s="19" t="inlineStr">
        <is>
          <t>00:00:00</t>
        </is>
      </c>
      <c r="AK118" s="19" t="n"/>
      <c r="AL118" s="19" t="inlineStr">
        <is>
          <t>SPW – GV</t>
        </is>
      </c>
      <c r="AM118" s="15" t="n">
        <v>43329.76597222222</v>
      </c>
      <c r="AN118" s="15" t="n">
        <v>43336.72986111111</v>
      </c>
      <c r="AO118" s="15" t="n">
        <v>43332.72986111111</v>
      </c>
      <c r="AP118" s="15" t="n">
        <v>43347.75347222222</v>
      </c>
      <c r="AQ118" s="19" t="n"/>
      <c r="AR118" s="19" t="n"/>
      <c r="AS118" s="19" t="n"/>
      <c r="AT118" s="19" t="n"/>
      <c r="AU118" s="19" t="inlineStr">
        <is>
          <t>Garantia de Projeto</t>
        </is>
      </c>
      <c r="AV118" s="19" t="inlineStr">
        <is>
          <t>Sim</t>
        </is>
      </c>
      <c r="AW118" s="13" t="n">
        <v>43357.66608796296</v>
      </c>
      <c r="AX118" s="19" t="inlineStr">
        <is>
          <t>18.0222.MK-Repackage Pós Pago – entrega 1</t>
        </is>
      </c>
      <c r="AY118" s="19" t="inlineStr">
        <is>
          <t>Eduardo Cesar de Melo</t>
        </is>
      </c>
      <c r="AZ118" s="6">
        <f>IF(L118="","",DATE(YEAR(L118),MONTH(L118),DAY(L118)))</f>
        <v/>
      </c>
      <c r="BA118" s="6">
        <f>IF(AM118="","",DATE(YEAR(AM118),MONTH(AM118),DAY(AM118)))</f>
        <v/>
      </c>
      <c r="BB118" s="6">
        <f>IF(AO118="","",DATE(YEAR(AO118),MONTH(AO118),DAY(AO118)))</f>
        <v/>
      </c>
      <c r="BC118" s="6">
        <f>IF(AN118="","",DATE(YEAR(AN118),MONTH(AN118),DAY(AN118)))</f>
        <v/>
      </c>
      <c r="BD118" s="6">
        <f>IF(AP118="","",DATE(YEAR(AP118),MONTH(AP118),DAY(AP118)))</f>
        <v/>
      </c>
    </row>
    <row r="119" hidden="1">
      <c r="B119" s="17" t="inlineStr">
        <is>
          <t>IR821608</t>
        </is>
      </c>
      <c r="C119" s="18" t="inlineStr">
        <is>
          <t>Divergência de valores entre portal e ICARE</t>
        </is>
      </c>
      <c r="D119" s="16" t="inlineStr">
        <is>
          <t>Divergência entre os valores do portal e o faturamento do cliente. 
Incidente filho IR823208, produtos com valor divergente abaixo:
**Produtos lançados no Repackage 2018 que possuem futebol em Unbundling estão com os valores errados, seguem produtos para averiguação. 
COMBO ADVANCED II FUTEBOL HD 2018 - A - 
COMBO ADVANCED II TOTAL HD 2018 - A
COMBO ADVANCED III FUTEBOL HD 2018 - A
COMBO ADVANCED III TOTAL HD 2018 - A
COMBO PLUS FUTEBOL HD 2018 - A
COMBO PLUS TOTAL HD 2018 - A
NEW COMBO FULL FUTEBOL HD 2018 - A
COMBO FULL TOP HD 2018 - A
NEW COMBO MEDIA CENTER FUTEBOL HD 2018 - A
NEW COMBO MEDIA CENTER FUTEBOL HD 2018 - P
COMBO MEDIA CENTER TOP HD 2018 - A
COMBO ADVANCED II FUTEBOL HD 2018 - P
COMBO ADVANCED II TOTAL HD 2018 - P
COMBO ADVANCED III FUTEBOL HD 2018 - P
COMBO ADVANCED III TOTAL HD 2018 - P
COMBO PLUS FUTEBOL HD 2018 - P
COMBO PLUS TOTAL HD 2018 - P
NEW COMBO FULL FUTEBOL HD 2018 - P
COMBO FULL TOP HD 2018 - P
COMBO MEDIA CENTER TOP HD 2018 - P</t>
        </is>
      </c>
      <c r="E119" s="19" t="inlineStr">
        <is>
          <t>Fechado</t>
        </is>
      </c>
      <c r="F119" s="19" t="inlineStr">
        <is>
          <t>INATIVO</t>
        </is>
      </c>
      <c r="G119" s="19" t="inlineStr">
        <is>
          <t>4 - Baixo</t>
        </is>
      </c>
      <c r="H119" s="19" t="inlineStr">
        <is>
          <t>Incidente</t>
        </is>
      </c>
      <c r="I119" s="20" t="n">
        <v>0</v>
      </c>
      <c r="J119" s="20" t="n">
        <v>1</v>
      </c>
      <c r="K119" s="19" t="inlineStr">
        <is>
          <t>FORA DO SLA</t>
        </is>
      </c>
      <c r="L119" s="13" t="n">
        <v>43318.88642361111</v>
      </c>
      <c r="M119" s="13" t="n"/>
      <c r="N119" s="19" t="inlineStr">
        <is>
          <t>SLA PARADO</t>
        </is>
      </c>
      <c r="O119" s="13" t="n">
        <v>43402.7593287037</v>
      </c>
      <c r="P119" s="13" t="n">
        <v>43412.66667824074</v>
      </c>
      <c r="Q119" s="14" t="inlineStr">
        <is>
          <t>AeC Contact Center - NOC SKY</t>
        </is>
      </c>
      <c r="R119" s="14" t="n"/>
      <c r="S119" s="14" t="inlineStr">
        <is>
          <t>Gabriel Inacio</t>
        </is>
      </c>
      <c r="T119" s="14" t="inlineStr">
        <is>
          <t>PROJECT ROOM</t>
        </is>
      </c>
      <c r="U119" s="14" t="inlineStr">
        <is>
          <t>Renato Benicio da Silva</t>
        </is>
      </c>
      <c r="V119" s="14" t="inlineStr">
        <is>
          <t>BACKLOG TRATADO SEM RM</t>
        </is>
      </c>
      <c r="W119" s="18" t="inlineStr">
        <is>
          <t>SISTEMAS NOHS</t>
        </is>
      </c>
      <c r="X119" s="18" t="inlineStr">
        <is>
          <t>FINANCEIRO</t>
        </is>
      </c>
      <c r="Y119" s="18" t="inlineStr">
        <is>
          <t>COBRANÇA CLIENTES</t>
        </is>
      </c>
      <c r="Z119" s="18" t="inlineStr">
        <is>
          <t>FALHA FUNCIONAL</t>
        </is>
      </c>
      <c r="AA119" s="19" t="n"/>
      <c r="AB119" s="19" t="inlineStr">
        <is>
          <t>0:09:37</t>
        </is>
      </c>
      <c r="AC119" s="19" t="n"/>
      <c r="AD119" s="19" t="inlineStr">
        <is>
          <t>Clientes</t>
        </is>
      </c>
      <c r="AE119" s="19" t="inlineStr">
        <is>
          <t>Telefone</t>
        </is>
      </c>
      <c r="AF119" s="20" t="inlineStr">
        <is>
          <t>Tratamento de backlog.
Causa raiz corrigida na RM23771.</t>
        </is>
      </c>
      <c r="AG119" s="19" t="n"/>
      <c r="AH119" s="19" t="n"/>
      <c r="AI119" s="19" t="inlineStr">
        <is>
          <t>NÃO</t>
        </is>
      </c>
      <c r="AJ119" s="19" t="inlineStr">
        <is>
          <t>00:00:00</t>
        </is>
      </c>
      <c r="AK119" s="19" t="n"/>
      <c r="AL119" s="19" t="inlineStr">
        <is>
          <t>BRM</t>
        </is>
      </c>
      <c r="AM119" s="15" t="n">
        <v>43397.80486111111</v>
      </c>
      <c r="AN119" s="15" t="n">
        <v>43399.42083333333</v>
      </c>
      <c r="AO119" s="15" t="n">
        <v>43397.95833333334</v>
      </c>
      <c r="AP119" s="15" t="n">
        <v>43402.42083333333</v>
      </c>
      <c r="AQ119" s="19" t="n"/>
      <c r="AR119" s="19" t="n"/>
      <c r="AS119" s="19" t="n"/>
      <c r="AT119" s="19" t="n"/>
      <c r="AU119" s="19" t="n"/>
      <c r="AV119" s="19" t="inlineStr">
        <is>
          <t>Não</t>
        </is>
      </c>
      <c r="AW119" s="13" t="n">
        <v>43412.66668981482</v>
      </c>
      <c r="AX119" s="19" t="inlineStr">
        <is>
          <t>18.0222.MK-Repackage Pós Pago – entrega 1</t>
        </is>
      </c>
      <c r="AY119" s="19" t="inlineStr">
        <is>
          <t>Eduardo Cesar de Melo</t>
        </is>
      </c>
      <c r="AZ119" s="6">
        <f>IF(L119="","",DATE(YEAR(L119),MONTH(L119),DAY(L119)))</f>
        <v/>
      </c>
      <c r="BA119" s="6">
        <f>IF(AM119="","",DATE(YEAR(AM119),MONTH(AM119),DAY(AM119)))</f>
        <v/>
      </c>
      <c r="BB119" s="6">
        <f>IF(AO119="","",DATE(YEAR(AO119),MONTH(AO119),DAY(AO119)))</f>
        <v/>
      </c>
      <c r="BC119" s="6">
        <f>IF(AN119="","",DATE(YEAR(AN119),MONTH(AN119),DAY(AN119)))</f>
        <v/>
      </c>
      <c r="BD119" s="6">
        <f>IF(AP119="","",DATE(YEAR(AP119),MONTH(AP119),DAY(AP119)))</f>
        <v/>
      </c>
    </row>
    <row r="120" hidden="1">
      <c r="B120" s="17" t="inlineStr">
        <is>
          <t>IR821802</t>
        </is>
      </c>
      <c r="C120" s="18" t="inlineStr">
        <is>
          <t xml:space="preserve">Urgente&gt; 18.0332.MK-Recargas em dobro para aquisição  - Extração em Produção &gt; Bundle Incorreto e sendo removido na ação ODI novas Recargas. </t>
        </is>
      </c>
      <c r="D120" s="16" t="inlineStr">
        <is>
          <t xml:space="preserve">Recarga em Dobro com Bundle simplificado errado ao rodar ODI novas recargas o mesmo removido do Parque.
Evidencias em anexo </t>
        </is>
      </c>
      <c r="E120" s="19" t="inlineStr">
        <is>
          <t>Fechado</t>
        </is>
      </c>
      <c r="F120" s="19" t="inlineStr">
        <is>
          <t>INATIVO</t>
        </is>
      </c>
      <c r="G120" s="19" t="inlineStr">
        <is>
          <t>2 - Alto</t>
        </is>
      </c>
      <c r="H120" s="19" t="inlineStr">
        <is>
          <t>Incidente</t>
        </is>
      </c>
      <c r="I120" s="20" t="n">
        <v>0</v>
      </c>
      <c r="J120" s="20" t="n">
        <v>0</v>
      </c>
      <c r="K120" s="19" t="inlineStr">
        <is>
          <t>DENTRO DO SLA</t>
        </is>
      </c>
      <c r="L120" s="13" t="n">
        <v>43319.72597222222</v>
      </c>
      <c r="M120" s="13" t="n"/>
      <c r="N120" s="19" t="inlineStr">
        <is>
          <t>SLA PARADO</t>
        </is>
      </c>
      <c r="O120" s="13" t="n">
        <v>43333.77756944444</v>
      </c>
      <c r="P120" s="13" t="n">
        <v>43343.70833333334</v>
      </c>
      <c r="Q120" s="14" t="inlineStr">
        <is>
          <t>Elisabete Aparecida Feitosa da Cunha</t>
        </is>
      </c>
      <c r="R120" s="14" t="n"/>
      <c r="S120" s="14" t="inlineStr">
        <is>
          <t>Priscila Souza</t>
        </is>
      </c>
      <c r="T120" s="14" t="inlineStr">
        <is>
          <t>PROJECT ROOM</t>
        </is>
      </c>
      <c r="U120" s="14" t="inlineStr">
        <is>
          <t>Vinicius Gomes</t>
        </is>
      </c>
      <c r="V120" s="14" t="inlineStr">
        <is>
          <t>RESOLVIDO APÓS IMPLANTAÇÃO DE RM</t>
        </is>
      </c>
      <c r="W120" s="18" t="inlineStr">
        <is>
          <t>SISTEMAS NOHS</t>
        </is>
      </c>
      <c r="X120" s="18" t="inlineStr">
        <is>
          <t>ATENDIMENTO</t>
        </is>
      </c>
      <c r="Y120" s="18" t="inlineStr">
        <is>
          <t>RECARGAS</t>
        </is>
      </c>
      <c r="Z120" s="18" t="inlineStr">
        <is>
          <t>FALHA FUNCIONAL</t>
        </is>
      </c>
      <c r="AA120" s="19" t="inlineStr">
        <is>
          <t>A1</t>
        </is>
      </c>
      <c r="AB120" s="19" t="inlineStr">
        <is>
          <t>0:06:07</t>
        </is>
      </c>
      <c r="AC120" s="19" t="inlineStr">
        <is>
          <t>23705</t>
        </is>
      </c>
      <c r="AD120" s="19" t="inlineStr">
        <is>
          <t>Supply Chain e Engenharia de Equipamentos</t>
        </is>
      </c>
      <c r="AE120" s="19" t="inlineStr">
        <is>
          <t>Telefone</t>
        </is>
      </c>
      <c r="AF120" s="20" t="inlineStr">
        <is>
          <t xml:space="preserve">Causa raiz: Corrigido na RM23705.
A recarga REC DOBRO - DIGITAL 30 DIAS (1-1H0BAH0) deve ser configurada com o bundle SKY SIMPLIFICADO DIGITAL- PRÉ PAGO em sua estrutura.
</t>
        </is>
      </c>
      <c r="AG120" s="19" t="inlineStr">
        <is>
          <t>A recarga REC DOBRO - DIGITAL 30 DIAS (1-1H0BAH0) não estava configurada com o bundle correto SKY SIMPLIFICADO DIGITAL- PRÉ PAGO em sua estrutura.</t>
        </is>
      </c>
      <c r="AH120" s="19" t="inlineStr">
        <is>
          <t>BUNDLE CORTESIA removido do parque após ODI de Cancelamento.</t>
        </is>
      </c>
      <c r="AI120" s="19" t="inlineStr">
        <is>
          <t>NÃO</t>
        </is>
      </c>
      <c r="AJ120" s="19" t="inlineStr">
        <is>
          <t>00:00:00</t>
        </is>
      </c>
      <c r="AK120" s="19" t="n"/>
      <c r="AL120" s="19" t="inlineStr">
        <is>
          <t>SIEBEL 8</t>
        </is>
      </c>
      <c r="AM120" s="15" t="n">
        <v>43320.76875</v>
      </c>
      <c r="AN120" s="15" t="n">
        <v>43321.76944444444</v>
      </c>
      <c r="AO120" s="15" t="n">
        <v>43320.76944444444</v>
      </c>
      <c r="AP120" s="15" t="n"/>
      <c r="AQ120" s="19" t="n"/>
      <c r="AR120" s="19" t="n"/>
      <c r="AS120" s="19" t="n"/>
      <c r="AT120" s="19" t="n"/>
      <c r="AU120" s="19" t="inlineStr">
        <is>
          <t>Garantia de Projeto</t>
        </is>
      </c>
      <c r="AV120" s="19" t="inlineStr">
        <is>
          <t>Sim</t>
        </is>
      </c>
      <c r="AW120" s="13" t="n">
        <v>43343.70834490741</v>
      </c>
      <c r="AX120" s="19" t="inlineStr">
        <is>
          <t>18.0332.MK-Recargas em dobro para aquisição</t>
        </is>
      </c>
      <c r="AY120" s="19" t="inlineStr">
        <is>
          <t>Eduardo Cesar de Melo</t>
        </is>
      </c>
      <c r="AZ120" s="6">
        <f>IF(L120="","",DATE(YEAR(L120),MONTH(L120),DAY(L120)))</f>
        <v/>
      </c>
      <c r="BA120" s="6">
        <f>IF(AM120="","",DATE(YEAR(AM120),MONTH(AM120),DAY(AM120)))</f>
        <v/>
      </c>
      <c r="BB120" s="6">
        <f>IF(AO120="","",DATE(YEAR(AO120),MONTH(AO120),DAY(AO120)))</f>
        <v/>
      </c>
      <c r="BC120" s="6">
        <f>IF(AN120="","",DATE(YEAR(AN120),MONTH(AN120),DAY(AN120)))</f>
        <v/>
      </c>
      <c r="BD120" s="6">
        <f>IF(AP120="","",DATE(YEAR(AP120),MONTH(AP120),DAY(AP120)))</f>
        <v/>
      </c>
    </row>
    <row r="121" hidden="1">
      <c r="B121" s="17" t="inlineStr">
        <is>
          <t>IR822216</t>
        </is>
      </c>
      <c r="C121" s="18" t="inlineStr">
        <is>
          <t>Erro ao realizar troca de Equipamento</t>
        </is>
      </c>
      <c r="D121" s="18" t="inlineStr">
        <is>
          <t>Usuário informa erro ao realizar troca de Equipamento, de digital para HD.</t>
        </is>
      </c>
      <c r="E121" s="19" t="inlineStr">
        <is>
          <t>Fechado</t>
        </is>
      </c>
      <c r="F121" s="19" t="inlineStr">
        <is>
          <t>INATIVO</t>
        </is>
      </c>
      <c r="G121" s="19" t="inlineStr">
        <is>
          <t>4 - Baixo</t>
        </is>
      </c>
      <c r="H121" s="19" t="inlineStr">
        <is>
          <t>Incidente</t>
        </is>
      </c>
      <c r="I121" s="20" t="n">
        <v>0</v>
      </c>
      <c r="J121" s="20" t="n">
        <v>0</v>
      </c>
      <c r="K121" s="19" t="inlineStr">
        <is>
          <t>FORA DO SLA</t>
        </is>
      </c>
      <c r="L121" s="13" t="n">
        <v>43321.74751157407</v>
      </c>
      <c r="M121" s="13" t="n"/>
      <c r="N121" s="19" t="inlineStr">
        <is>
          <t>SLA PARADO</t>
        </is>
      </c>
      <c r="O121" s="13" t="n">
        <v>43347.66449074074</v>
      </c>
      <c r="P121" s="13" t="n">
        <v>43357.66450231482</v>
      </c>
      <c r="Q121" s="14" t="inlineStr">
        <is>
          <t>Patricia Domingues Cruz Bonfim</t>
        </is>
      </c>
      <c r="R121" s="14" t="n"/>
      <c r="S121" s="14" t="inlineStr">
        <is>
          <t>Andresa Soares</t>
        </is>
      </c>
      <c r="T121" s="14" t="inlineStr">
        <is>
          <t>PROJECT ROOM</t>
        </is>
      </c>
      <c r="U121" s="14" t="inlineStr">
        <is>
          <t>Renato Benicio da Silva</t>
        </is>
      </c>
      <c r="V121" s="14" t="inlineStr">
        <is>
          <t>RESOLVIDO APÓS IMPLANTAÇÃO DE RM</t>
        </is>
      </c>
      <c r="W121" s="18" t="inlineStr">
        <is>
          <t>SISTEMAS NOHS</t>
        </is>
      </c>
      <c r="X121" s="18" t="inlineStr">
        <is>
          <t>VENDAS E HABILITAÇÃO</t>
        </is>
      </c>
      <c r="Y121" s="18" t="inlineStr">
        <is>
          <t>INCLUSÃO DE PRODUTO / EQPTO</t>
        </is>
      </c>
      <c r="Z121" s="18" t="inlineStr">
        <is>
          <t>FALHA FUNCIONAL</t>
        </is>
      </c>
      <c r="AA121" s="19" t="n"/>
      <c r="AB121" s="19" t="inlineStr">
        <is>
          <t>0:11:13</t>
        </is>
      </c>
      <c r="AC121" s="19" t="inlineStr">
        <is>
          <t>23852</t>
        </is>
      </c>
      <c r="AD121" s="19" t="inlineStr">
        <is>
          <t>Comercial e Operações</t>
        </is>
      </c>
      <c r="AE121" s="19" t="inlineStr">
        <is>
          <t>Telefone</t>
        </is>
      </c>
      <c r="AF121" s="19" t="inlineStr">
        <is>
          <t>Os valores da colona High foram corrigidas com o ROW_ID correto  1-2Z2RF0</t>
        </is>
      </c>
      <c r="AG121" s="19" t="inlineStr">
        <is>
          <t>A LOV SKY_DISCOUNT_UPGRADE referentes ao COMBO ADVANCED III TOTAL HD 2018 – A estava preenchida com ROW_IDs inexistentes na coluna High, causando o erro.</t>
        </is>
      </c>
      <c r="AH121" s="19" t="inlineStr">
        <is>
          <t>Erro ao executar Up/Down que possuem o pacote COMBO ADVANCED III TOTAL HD 2018 - A</t>
        </is>
      </c>
      <c r="AI121" s="19" t="inlineStr">
        <is>
          <t>NÃO</t>
        </is>
      </c>
      <c r="AJ121" s="19" t="inlineStr">
        <is>
          <t>00:00:00</t>
        </is>
      </c>
      <c r="AK121" s="19" t="inlineStr">
        <is>
          <t>OUTROS.Up/downgrade</t>
        </is>
      </c>
      <c r="AL121" s="19" t="inlineStr">
        <is>
          <t>ICARE CLIENTES</t>
        </is>
      </c>
      <c r="AM121" s="15" t="n">
        <v>43340</v>
      </c>
      <c r="AN121" s="15" t="n">
        <v>43341</v>
      </c>
      <c r="AO121" s="15" t="n">
        <v>43340</v>
      </c>
      <c r="AP121" s="15" t="n"/>
      <c r="AQ121" s="19" t="n"/>
      <c r="AR121" s="19" t="n"/>
      <c r="AS121" s="19" t="n"/>
      <c r="AT121" s="19" t="n"/>
      <c r="AU121" s="19" t="n"/>
      <c r="AV121" s="19" t="inlineStr">
        <is>
          <t>Sim</t>
        </is>
      </c>
      <c r="AW121" s="13" t="n">
        <v>43376.73892361111</v>
      </c>
      <c r="AX121" s="19" t="inlineStr">
        <is>
          <t>18.0222.MK-Repackage Pós Pago – entrega 1</t>
        </is>
      </c>
      <c r="AY121" s="19" t="inlineStr">
        <is>
          <t>Eduardo Cesar de Melo</t>
        </is>
      </c>
      <c r="AZ121" s="6">
        <f>IF(L121="","",DATE(YEAR(L121),MONTH(L121),DAY(L121)))</f>
        <v/>
      </c>
      <c r="BA121" s="6">
        <f>IF(AM121="","",DATE(YEAR(AM121),MONTH(AM121),DAY(AM121)))</f>
        <v/>
      </c>
      <c r="BB121" s="6">
        <f>IF(AO121="","",DATE(YEAR(AO121),MONTH(AO121),DAY(AO121)))</f>
        <v/>
      </c>
      <c r="BC121" s="6">
        <f>IF(AN121="","",DATE(YEAR(AN121),MONTH(AN121),DAY(AN121)))</f>
        <v/>
      </c>
      <c r="BD121" s="6">
        <f>IF(AP121="","",DATE(YEAR(AP121),MONTH(AP121),DAY(AP121)))</f>
        <v/>
      </c>
    </row>
    <row r="122" hidden="1">
      <c r="B122" s="17" t="inlineStr">
        <is>
          <t>IR822389</t>
        </is>
      </c>
      <c r="C122" s="18" t="inlineStr">
        <is>
          <t>Falha na criação do produto COMBO com futebol a parte, onde as ofertas de Desconto de 50% Futebol não estão sendo criadas no produto PREMIERE.</t>
        </is>
      </c>
      <c r="D122" s="16" t="inlineStr">
        <is>
          <t xml:space="preserve">(11) 21230268   skyfaturamento@sky.com.br
Área:   Faturamento
Arquitetura:   NOHS;
Caracteristica do Incidente:   Bug; Backlog:
Processo:   Faturamento;
Impacto:   Cliente/Anatel/Procon;
Qtda de Clientes (estimado):   1
Valor (estimado):   R$ 180,00
Impacto Operação:   Médio
Atividade:   Faturamento;
Descrição:   "Falha na criação do produto COMBO com futebol a parte, onde as ofertas de Desconto de 50% Futebol não estão sendo criadas no produto PREMIERE.
1 cliente enviado para descrição do incidente, necessário levantar base do público no mesmo cenário para tratamento."
</t>
        </is>
      </c>
      <c r="E122" s="19" t="inlineStr">
        <is>
          <t>Fechado</t>
        </is>
      </c>
      <c r="F122" s="19" t="inlineStr">
        <is>
          <t>INATIVO</t>
        </is>
      </c>
      <c r="G122" s="19" t="inlineStr">
        <is>
          <t>3 - Médio</t>
        </is>
      </c>
      <c r="H122" s="19" t="inlineStr">
        <is>
          <t>Incidente</t>
        </is>
      </c>
      <c r="I122" s="20" t="n">
        <v>0</v>
      </c>
      <c r="J122" s="20" t="n">
        <v>1</v>
      </c>
      <c r="K122" s="19" t="inlineStr">
        <is>
          <t>FORA DO SLA</t>
        </is>
      </c>
      <c r="L122" s="13" t="n">
        <v>43322.64525462963</v>
      </c>
      <c r="M122" s="13" t="n"/>
      <c r="N122" s="19" t="inlineStr">
        <is>
          <t>SLA PARADO</t>
        </is>
      </c>
      <c r="O122" s="13" t="n">
        <v>43396.42827546296</v>
      </c>
      <c r="P122" s="13" t="n">
        <v>43406.42828703704</v>
      </c>
      <c r="Q122" s="14" t="inlineStr">
        <is>
          <t>Maria Clara Machado Pereira</t>
        </is>
      </c>
      <c r="R122" s="14" t="n"/>
      <c r="S122" s="14" t="inlineStr">
        <is>
          <t>Maria Clara Machado Pereira</t>
        </is>
      </c>
      <c r="T122" s="14" t="inlineStr">
        <is>
          <t>PROJECT ROOM</t>
        </is>
      </c>
      <c r="U122" s="14" t="inlineStr">
        <is>
          <t>Ricardo Bragagnolle de Souza</t>
        </is>
      </c>
      <c r="V122" s="14" t="inlineStr">
        <is>
          <t>RESOLVIDO APÓS IMPLANTAÇÃO DE RM</t>
        </is>
      </c>
      <c r="W122" s="18" t="inlineStr">
        <is>
          <t>SISTEMAS NOHS</t>
        </is>
      </c>
      <c r="X122" s="18" t="inlineStr">
        <is>
          <t>FINANCEIRO</t>
        </is>
      </c>
      <c r="Y122" s="18" t="inlineStr">
        <is>
          <t>CONSULTA DE FATURAS</t>
        </is>
      </c>
      <c r="Z122" s="18" t="inlineStr">
        <is>
          <t>FALHA FUNCIONAL</t>
        </is>
      </c>
      <c r="AA122" s="19" t="n"/>
      <c r="AB122" s="19" t="inlineStr">
        <is>
          <t>0:23:30</t>
        </is>
      </c>
      <c r="AC122" s="19" t="inlineStr">
        <is>
          <t>24248</t>
        </is>
      </c>
      <c r="AD122" s="19" t="inlineStr">
        <is>
          <t>Finanças e SAS</t>
        </is>
      </c>
      <c r="AE122" s="19" t="inlineStr">
        <is>
          <t>Telefone</t>
        </is>
      </c>
      <c r="AF122" s="19" t="inlineStr">
        <is>
          <t>Chamado Resolvido Automaticamente pela RM :24248</t>
        </is>
      </c>
      <c r="AG122" s="20" t="inlineStr">
        <is>
          <t xml:space="preserve">Resumo do Ticket: IR822389  - Falha na criação do produto COMBO com futebol a parte
Área Impactada: Tecnologia de Negócios / Financeiro
Impacto: IR822389  - Falha na criação do produto COMBO com futebol a parte
Causa: Está sendo analisado  e será tratado pelo incidente pai IR821046
Solução: fechado como incidente filho.
</t>
        </is>
      </c>
      <c r="AH122" s="20" t="inlineStr">
        <is>
          <t xml:space="preserve">Resumo do Ticket: IR822389  - Falha na criação do produto COMBO com futebol a parte
Área Impactada: Tecnologia de Negócios / Financeiro
Impacto: IR822389  - Falha na criação do produto COMBO com futebol a parte
Causa: Está sendo analisado  e será tratado pelo incidente pai IR821046
Solução: fechado como incidente filho.
</t>
        </is>
      </c>
      <c r="AI122" s="19" t="inlineStr">
        <is>
          <t>SIM</t>
        </is>
      </c>
      <c r="AJ122" s="19" t="inlineStr">
        <is>
          <t>00:00:00</t>
        </is>
      </c>
      <c r="AK122" s="19" t="inlineStr">
        <is>
          <t>OUTROS.Outros</t>
        </is>
      </c>
      <c r="AL122" s="19" t="inlineStr">
        <is>
          <t>SPW – GV</t>
        </is>
      </c>
      <c r="AM122" s="15" t="n">
        <v>43339.63472222222</v>
      </c>
      <c r="AN122" s="15" t="n">
        <v>43356.35208333333</v>
      </c>
      <c r="AO122" s="15" t="n">
        <v>43348.63472222222</v>
      </c>
      <c r="AP122" s="15" t="n">
        <v>43402.64583333334</v>
      </c>
      <c r="AQ122" s="19" t="n"/>
      <c r="AR122" s="19" t="n"/>
      <c r="AS122" s="19" t="n"/>
      <c r="AT122" s="19" t="n"/>
      <c r="AU122" s="19" t="n"/>
      <c r="AV122" s="19" t="inlineStr">
        <is>
          <t>Sim</t>
        </is>
      </c>
      <c r="AW122" s="13" t="n">
        <v>43406.42828703704</v>
      </c>
      <c r="AX122" s="19" t="inlineStr">
        <is>
          <t>18.0197 - A vista e a prazo Banda Larga</t>
        </is>
      </c>
      <c r="AY122" s="19" t="inlineStr">
        <is>
          <t>Eduardo Cesar de Melo</t>
        </is>
      </c>
      <c r="AZ122" s="6">
        <f>IF(L122="","",DATE(YEAR(L122),MONTH(L122),DAY(L122)))</f>
        <v/>
      </c>
      <c r="BA122" s="6">
        <f>IF(AM122="","",DATE(YEAR(AM122),MONTH(AM122),DAY(AM122)))</f>
        <v/>
      </c>
      <c r="BB122" s="6">
        <f>IF(AO122="","",DATE(YEAR(AO122),MONTH(AO122),DAY(AO122)))</f>
        <v/>
      </c>
      <c r="BC122" s="6">
        <f>IF(AN122="","",DATE(YEAR(AN122),MONTH(AN122),DAY(AN122)))</f>
        <v/>
      </c>
      <c r="BD122" s="6">
        <f>IF(AP122="","",DATE(YEAR(AP122),MONTH(AP122),DAY(AP122)))</f>
        <v/>
      </c>
    </row>
    <row r="123" hidden="1">
      <c r="B123" s="17" t="inlineStr">
        <is>
          <t>IR822600</t>
        </is>
      </c>
      <c r="C123" s="18" t="inlineStr">
        <is>
          <t>Garantia de Projeto  - 18.0351.MK-Criação pacote Smart II HD Especial</t>
        </is>
      </c>
      <c r="D123" s="16" t="inlineStr">
        <is>
          <t xml:space="preserve">Por gentileza, abrir incidente de garantia de projetos para correção de causa raiz e back log, direcionar aos líderes do Projeto 18.0351.MK-Criação pacote Smart II HD Especial, Leticia Santa Maria, Cecília Oliveira – Project Room.
 Após ação de inclusão da conta via SPW, o pacote “SMART II HD ESPECIAL 2018 – A” com PDV Parceiro está incluindo oferta de aquisição “Sky 1 mês HBO 4 – P”
"Nova aquisição via SPW pacote “SMART II HD ESPECIAL 2018 – A” com PDV Parceiro está incluindo oferta de aquisição “Sky 1 mês HBO 4 – P”
"               
</t>
        </is>
      </c>
      <c r="E123" s="19" t="inlineStr">
        <is>
          <t>Fechado</t>
        </is>
      </c>
      <c r="F123" s="19" t="inlineStr">
        <is>
          <t>INATIVO</t>
        </is>
      </c>
      <c r="G123" s="19" t="inlineStr">
        <is>
          <t>3 - Médio</t>
        </is>
      </c>
      <c r="H123" s="19" t="inlineStr">
        <is>
          <t>Incidente</t>
        </is>
      </c>
      <c r="I123" s="20" t="n">
        <v>0</v>
      </c>
      <c r="J123" s="20" t="n">
        <v>0</v>
      </c>
      <c r="K123" s="19" t="inlineStr">
        <is>
          <t>DENTRO DO SLA</t>
        </is>
      </c>
      <c r="L123" s="13" t="n">
        <v>43325.51939814815</v>
      </c>
      <c r="M123" s="13" t="n"/>
      <c r="N123" s="19" t="inlineStr">
        <is>
          <t>SLA PARADO</t>
        </is>
      </c>
      <c r="O123" s="13" t="n">
        <v>43328.77537037037</v>
      </c>
      <c r="P123" s="13" t="n">
        <v>43340.70833333334</v>
      </c>
      <c r="Q123" s="14" t="inlineStr">
        <is>
          <t>Simone de Oliveira</t>
        </is>
      </c>
      <c r="R123" s="14" t="n"/>
      <c r="S123" s="14" t="inlineStr">
        <is>
          <t>David Simão</t>
        </is>
      </c>
      <c r="T123" s="14" t="inlineStr">
        <is>
          <t>PROJECT ROOM</t>
        </is>
      </c>
      <c r="U123" s="14" t="inlineStr">
        <is>
          <t>Vinicius Gomes</t>
        </is>
      </c>
      <c r="V123" s="14" t="inlineStr">
        <is>
          <t>BACKLOG TRATADO SEM RM</t>
        </is>
      </c>
      <c r="W123" s="18" t="inlineStr">
        <is>
          <t>SISTEMAS NOHS</t>
        </is>
      </c>
      <c r="X123" s="18" t="inlineStr">
        <is>
          <t>VENDAS E HABILITAÇÃO</t>
        </is>
      </c>
      <c r="Y123" s="18" t="inlineStr">
        <is>
          <t>INCLUSÃO DE PRODUTO / EQPTO</t>
        </is>
      </c>
      <c r="Z123" s="18" t="inlineStr">
        <is>
          <t>FALHA FUNCIONAL</t>
        </is>
      </c>
      <c r="AA123" s="19" t="n"/>
      <c r="AB123" s="19" t="inlineStr">
        <is>
          <t>0:07:47</t>
        </is>
      </c>
      <c r="AC123" s="19" t="n"/>
      <c r="AD123" s="19" t="inlineStr">
        <is>
          <t>Clientes</t>
        </is>
      </c>
      <c r="AE123" s="19" t="inlineStr">
        <is>
          <t>Telefone</t>
        </is>
      </c>
      <c r="AF123" s="19" t="inlineStr">
        <is>
          <t>Condição corrigida no Speedweb no envio da oferta. Backlog tratado, corringindo oferta para Antecipada. Em anexo clientes tratados</t>
        </is>
      </c>
      <c r="AG123" s="19" t="inlineStr">
        <is>
          <t>Condição comercial no Speedweb enviava indevidamente a oferta Sky 1 mês HBO 4 – P para o Siebel, quando realizava uma aquisição.</t>
        </is>
      </c>
      <c r="AH123" s="19" t="inlineStr">
        <is>
          <t>Cliente com degustação incorreta.</t>
        </is>
      </c>
      <c r="AI123" s="19" t="inlineStr">
        <is>
          <t>SIM</t>
        </is>
      </c>
      <c r="AJ123" s="19" t="inlineStr">
        <is>
          <t>00:00:00</t>
        </is>
      </c>
      <c r="AK123" s="19" t="n"/>
      <c r="AL123" s="19" t="inlineStr">
        <is>
          <t>SIEBEL 8</t>
        </is>
      </c>
      <c r="AM123" s="15" t="n">
        <v>43326.73472222222</v>
      </c>
      <c r="AN123" s="15" t="n">
        <v>43326.73472222222</v>
      </c>
      <c r="AO123" s="15" t="n">
        <v>43326.73472222222</v>
      </c>
      <c r="AP123" s="15" t="n">
        <v>43326.73472222222</v>
      </c>
      <c r="AQ123" s="19" t="n"/>
      <c r="AR123" s="19" t="n"/>
      <c r="AS123" s="19" t="n"/>
      <c r="AT123" s="19" t="n"/>
      <c r="AU123" s="19" t="inlineStr">
        <is>
          <t>Garantia de Projeto</t>
        </is>
      </c>
      <c r="AV123" s="19" t="inlineStr">
        <is>
          <t>Sim</t>
        </is>
      </c>
      <c r="AW123" s="13" t="n">
        <v>43349.33045138889</v>
      </c>
      <c r="AX123" s="19" t="inlineStr">
        <is>
          <t>18.0351.MK-Criação pacote Smart II HD Especial</t>
        </is>
      </c>
      <c r="AY123" s="19" t="inlineStr">
        <is>
          <t>Eduardo Cesar de Melo</t>
        </is>
      </c>
      <c r="AZ123" s="6">
        <f>IF(L123="","",DATE(YEAR(L123),MONTH(L123),DAY(L123)))</f>
        <v/>
      </c>
      <c r="BA123" s="6">
        <f>IF(AM123="","",DATE(YEAR(AM123),MONTH(AM123),DAY(AM123)))</f>
        <v/>
      </c>
      <c r="BB123" s="6">
        <f>IF(AO123="","",DATE(YEAR(AO123),MONTH(AO123),DAY(AO123)))</f>
        <v/>
      </c>
      <c r="BC123" s="6">
        <f>IF(AN123="","",DATE(YEAR(AN123),MONTH(AN123),DAY(AN123)))</f>
        <v/>
      </c>
      <c r="BD123" s="6">
        <f>IF(AP123="","",DATE(YEAR(AP123),MONTH(AP123),DAY(AP123)))</f>
        <v/>
      </c>
    </row>
    <row r="124" hidden="1">
      <c r="B124" s="17" t="inlineStr">
        <is>
          <t>IR822641</t>
        </is>
      </c>
      <c r="C124" s="18" t="inlineStr">
        <is>
          <t>downgrade para o pacote SMART II HD ESPECIAL 2018  não cobra equipamento HD</t>
        </is>
      </c>
      <c r="D124" s="16" t="inlineStr">
        <is>
          <t xml:space="preserve">referente ao projeto 18.0351.MK-Criação pacote Smart II HD Especial,
Cliente efetuou downgrade para o pacote SMART II HD ESPECIAL 2018 que da direito a um equipamento zapper + 1 digital, o mesmo permanece com 2 equipamentos zapper, e não esta sendo cobrado, Pacote SMART II HD ESPECIAL 2018  tem direito a 1 equipamento zapper e 1 digital.
</t>
        </is>
      </c>
      <c r="E124" s="19" t="inlineStr">
        <is>
          <t>Fechado</t>
        </is>
      </c>
      <c r="F124" s="19" t="inlineStr">
        <is>
          <t>INATIVO</t>
        </is>
      </c>
      <c r="G124" s="19" t="inlineStr">
        <is>
          <t>3 - Médio</t>
        </is>
      </c>
      <c r="H124" s="19" t="inlineStr">
        <is>
          <t>Incidente</t>
        </is>
      </c>
      <c r="I124" s="20" t="n">
        <v>0</v>
      </c>
      <c r="J124" s="20" t="n">
        <v>0</v>
      </c>
      <c r="K124" s="19" t="inlineStr">
        <is>
          <t>FORA DO SLA</t>
        </is>
      </c>
      <c r="L124" s="13" t="n">
        <v>43325.63630787037</v>
      </c>
      <c r="M124" s="13" t="n"/>
      <c r="N124" s="19" t="inlineStr">
        <is>
          <t>SLA PARADO</t>
        </is>
      </c>
      <c r="O124" s="13" t="n">
        <v>43356.49174768518</v>
      </c>
      <c r="P124" s="13" t="n">
        <v>43368.49175925926</v>
      </c>
      <c r="Q124" s="14" t="inlineStr">
        <is>
          <t>Guilherme Nascimento Morita</t>
        </is>
      </c>
      <c r="R124" s="14" t="n"/>
      <c r="S124" s="14" t="inlineStr">
        <is>
          <t>Priscila Souza</t>
        </is>
      </c>
      <c r="T124" s="14" t="inlineStr">
        <is>
          <t>PROJECT ROOM</t>
        </is>
      </c>
      <c r="U124" s="14" t="inlineStr">
        <is>
          <t>Renato Benicio da Silva</t>
        </is>
      </c>
      <c r="V124" s="14" t="inlineStr">
        <is>
          <t>ORIENTAÇÃO AO USUÁRIO</t>
        </is>
      </c>
      <c r="W124" s="18" t="inlineStr">
        <is>
          <t>SISTEMAS NOHS</t>
        </is>
      </c>
      <c r="X124" s="18" t="inlineStr">
        <is>
          <t>VENDAS E HABILITAÇÃO</t>
        </is>
      </c>
      <c r="Y124" s="18" t="inlineStr">
        <is>
          <t>UP/DOWN/MIGRAÇÃO</t>
        </is>
      </c>
      <c r="Z124" s="18" t="inlineStr">
        <is>
          <t>FALHA FUNCIONAL</t>
        </is>
      </c>
      <c r="AA124" s="19" t="n"/>
      <c r="AB124" s="19" t="inlineStr">
        <is>
          <t>0:17:36</t>
        </is>
      </c>
      <c r="AC124" s="19" t="n"/>
      <c r="AD124" s="19" t="inlineStr">
        <is>
          <t>Clientes</t>
        </is>
      </c>
      <c r="AE124" s="19" t="inlineStr">
        <is>
          <t>Telefone</t>
        </is>
      </c>
      <c r="AF124" s="20" t="inlineStr">
        <is>
          <t xml:space="preserve">Segundo a configuração de equipamento que foi pedida na BRF e feira no Siebel, para o pacote  SMART II HD ESPECIAL 2018 estão habilitados a manter os aparelhos DIGITAL, SLIM, PLUS e ZAPPER quando for uma migração e o slot escolhido seja da composição do Pacote.
Segue a funcional aprovada com a BRF em anexo.
</t>
        </is>
      </c>
      <c r="AG124" s="20" t="inlineStr">
        <is>
          <t>Cliente efetuou downgrade para o pacote SMART II HD ESPECIAL 2018 que da direito a um equipamento zapper + 1 digital, o mesmo permanece com 2 equipamentos zapper, e não esta sendo cobrado, Pacote SMART II HD ESPECIAL 2018 tem direito a 1 equipamento zapper e 1 digital.</t>
        </is>
      </c>
      <c r="AH124" s="19" t="inlineStr">
        <is>
          <t>Cobrança indevida</t>
        </is>
      </c>
      <c r="AI124" s="19" t="inlineStr">
        <is>
          <t>NÃO</t>
        </is>
      </c>
      <c r="AJ124" s="19" t="inlineStr">
        <is>
          <t>00:00:00</t>
        </is>
      </c>
      <c r="AK124" s="19" t="inlineStr">
        <is>
          <t>OUTROS.Outros</t>
        </is>
      </c>
      <c r="AL124" s="19" t="inlineStr">
        <is>
          <t>Catálogo</t>
        </is>
      </c>
      <c r="AM124" s="15" t="n">
        <v>43356.61805555555</v>
      </c>
      <c r="AN124" s="15" t="n"/>
      <c r="AO124" s="15" t="n"/>
      <c r="AP124" s="15" t="n"/>
      <c r="AQ124" s="19" t="n"/>
      <c r="AR124" s="19" t="n"/>
      <c r="AS124" s="19" t="n"/>
      <c r="AT124" s="19" t="n"/>
      <c r="AU124" s="19" t="n"/>
      <c r="AV124" s="19" t="inlineStr">
        <is>
          <t>Sim</t>
        </is>
      </c>
      <c r="AW124" s="13" t="n">
        <v>43368.49175925926</v>
      </c>
      <c r="AX124" s="19" t="inlineStr">
        <is>
          <t>18.0222.MK-Repackage Pós Pago – entrega 1</t>
        </is>
      </c>
      <c r="AY124" s="19" t="inlineStr">
        <is>
          <t>Eduardo Cesar de Melo</t>
        </is>
      </c>
      <c r="AZ124" s="6">
        <f>IF(L124="","",DATE(YEAR(L124),MONTH(L124),DAY(L124)))</f>
        <v/>
      </c>
      <c r="BA124" s="6">
        <f>IF(AM124="","",DATE(YEAR(AM124),MONTH(AM124),DAY(AM124)))</f>
        <v/>
      </c>
      <c r="BB124" s="6">
        <f>IF(AO124="","",DATE(YEAR(AO124),MONTH(AO124),DAY(AO124)))</f>
        <v/>
      </c>
      <c r="BC124" s="6">
        <f>IF(AN124="","",DATE(YEAR(AN124),MONTH(AN124),DAY(AN124)))</f>
        <v/>
      </c>
      <c r="BD124" s="6">
        <f>IF(AP124="","",DATE(YEAR(AP124),MONTH(AP124),DAY(AP124)))</f>
        <v/>
      </c>
    </row>
    <row r="125" hidden="1">
      <c r="B125" s="17" t="inlineStr">
        <is>
          <t>IR822738</t>
        </is>
      </c>
      <c r="C125" s="18" t="inlineStr">
        <is>
          <t>Adesão ZERO indevida no pacote New Combo Mídia Center HBOMAX HD 2018 + Banda Larga 10MB e New Master II + Banda Larga 10 MB</t>
        </is>
      </c>
      <c r="D125" s="18" t="inlineStr">
        <is>
          <t>Adesão ZERO no pacote New Combo Mídia Center HBOMAX HD 2018 + Banda Larga 10MB e New Master II + Banda Larga 10 MB</t>
        </is>
      </c>
      <c r="E125" s="19" t="inlineStr">
        <is>
          <t>Fechado</t>
        </is>
      </c>
      <c r="F125" s="19" t="inlineStr">
        <is>
          <t>INATIVO</t>
        </is>
      </c>
      <c r="G125" s="19" t="inlineStr">
        <is>
          <t>4 - Baixo</t>
        </is>
      </c>
      <c r="H125" s="19" t="inlineStr">
        <is>
          <t>Incidente</t>
        </is>
      </c>
      <c r="I125" s="20" t="n">
        <v>0</v>
      </c>
      <c r="J125" s="20" t="n">
        <v>1</v>
      </c>
      <c r="K125" s="19" t="inlineStr">
        <is>
          <t>DENTRO DO SLA</t>
        </is>
      </c>
      <c r="L125" s="13" t="n">
        <v>43326.40872685185</v>
      </c>
      <c r="M125" s="13" t="n"/>
      <c r="N125" s="19" t="inlineStr">
        <is>
          <t>SLA PARADO</t>
        </is>
      </c>
      <c r="O125" s="13" t="n">
        <v>43349.44626157408</v>
      </c>
      <c r="P125" s="13" t="n">
        <v>43361.44626157408</v>
      </c>
      <c r="Q125" s="14" t="inlineStr">
        <is>
          <t>Analeia De Oliviera Sousa Rosa</t>
        </is>
      </c>
      <c r="R125" s="14" t="n"/>
      <c r="S125" s="14" t="inlineStr">
        <is>
          <t>Gabriel Inacio</t>
        </is>
      </c>
      <c r="T125" s="14" t="inlineStr">
        <is>
          <t>PROJECT ROOM</t>
        </is>
      </c>
      <c r="U125" s="14" t="inlineStr">
        <is>
          <t>Eric Duarte Braga</t>
        </is>
      </c>
      <c r="V125" s="14" t="inlineStr">
        <is>
          <t>AJUSTE E RE-EXECUÇÃO</t>
        </is>
      </c>
      <c r="W125" s="18" t="inlineStr">
        <is>
          <t>SISTEMAS NOHS</t>
        </is>
      </c>
      <c r="X125" s="18" t="inlineStr">
        <is>
          <t>FINANCEIRO</t>
        </is>
      </c>
      <c r="Y125" s="18" t="inlineStr">
        <is>
          <t>COBRANÇA CLIENTES</t>
        </is>
      </c>
      <c r="Z125" s="18" t="inlineStr">
        <is>
          <t>FALHA FUNCIONAL</t>
        </is>
      </c>
      <c r="AA125" s="19" t="n"/>
      <c r="AB125" s="19" t="inlineStr">
        <is>
          <t>0:16:03</t>
        </is>
      </c>
      <c r="AC125" s="19" t="n"/>
      <c r="AD125" s="19" t="inlineStr">
        <is>
          <t>Clientes - Atendimento</t>
        </is>
      </c>
      <c r="AE125" s="19" t="inlineStr">
        <is>
          <t>Telefone</t>
        </is>
      </c>
      <c r="AF125" s="19" t="inlineStr">
        <is>
          <t>Foi verificado que apenas o produto New Combo Mídia Center HBOMAX HD 2018 não apresentava taxa de adesão de 60(30 paytv e 30 BL), o produto foi colocado nas regras de 30 paytv e 30 bl totalizando a adesão de 60 Reais.</t>
        </is>
      </c>
      <c r="AG125" s="19" t="inlineStr">
        <is>
          <t>ambiente ou cache de navegação.</t>
        </is>
      </c>
      <c r="AH125" s="19" t="inlineStr">
        <is>
          <t>baixo</t>
        </is>
      </c>
      <c r="AI125" s="19" t="inlineStr">
        <is>
          <t>SIM</t>
        </is>
      </c>
      <c r="AJ125" s="19" t="inlineStr">
        <is>
          <t>00:00:00</t>
        </is>
      </c>
      <c r="AK125" s="19" t="inlineStr">
        <is>
          <t>OUTROS.Outros</t>
        </is>
      </c>
      <c r="AL125" s="19" t="inlineStr">
        <is>
          <t>SPW – GV</t>
        </is>
      </c>
      <c r="AM125" s="15" t="n">
        <v>43341</v>
      </c>
      <c r="AN125" s="15" t="n">
        <v>43367</v>
      </c>
      <c r="AO125" s="15" t="n">
        <v>43353</v>
      </c>
      <c r="AP125" s="15" t="n">
        <v>43369</v>
      </c>
      <c r="AQ125" s="19" t="n"/>
      <c r="AR125" s="19" t="n"/>
      <c r="AS125" s="19" t="n"/>
      <c r="AT125" s="19" t="n"/>
      <c r="AU125" s="19" t="inlineStr">
        <is>
          <t>Outro</t>
        </is>
      </c>
      <c r="AV125" s="19" t="inlineStr">
        <is>
          <t>Sim</t>
        </is>
      </c>
      <c r="AW125" s="13" t="n">
        <v>43361.44626157408</v>
      </c>
      <c r="AX125" s="19" t="inlineStr">
        <is>
          <t>18.0222.MK-Repackage Pós Pago – entrega 1</t>
        </is>
      </c>
      <c r="AY125" s="19" t="inlineStr">
        <is>
          <t>Eduardo Cesar de Melo</t>
        </is>
      </c>
      <c r="AZ125" s="6">
        <f>IF(L125="","",DATE(YEAR(L125),MONTH(L125),DAY(L125)))</f>
        <v/>
      </c>
      <c r="BA125" s="6">
        <f>IF(AM125="","",DATE(YEAR(AM125),MONTH(AM125),DAY(AM125)))</f>
        <v/>
      </c>
      <c r="BB125" s="6">
        <f>IF(AO125="","",DATE(YEAR(AO125),MONTH(AO125),DAY(AO125)))</f>
        <v/>
      </c>
      <c r="BC125" s="6">
        <f>IF(AN125="","",DATE(YEAR(AN125),MONTH(AN125),DAY(AN125)))</f>
        <v/>
      </c>
      <c r="BD125" s="6">
        <f>IF(AP125="","",DATE(YEAR(AP125),MONTH(AP125),DAY(AP125)))</f>
        <v/>
      </c>
    </row>
    <row r="126" hidden="1">
      <c r="B126" s="17" t="inlineStr">
        <is>
          <t>IR822762</t>
        </is>
      </c>
      <c r="C126" s="18" t="inlineStr">
        <is>
          <t>Produtos subiram sem a inclusão da pricelist e matriz no Siebel</t>
        </is>
      </c>
      <c r="D126" s="16" t="inlineStr">
        <is>
          <t xml:space="preserve">Produtos subiram sem a inclusão da pricelist e matriz no Siebel
Usuária informa que os produtos  abaixo subiram sem a inclusão da pricelist e matriz no Siebel:
SKY DIGITAL 2013 - P , SKY DIGITAL 2013, SKY B SMART 2016 PROMOCIONAL, 12xR$20,00 - AQUISICAO - A (só price)  e ADEQUACAO DESCONTO DE AQUISICAO 10 FAT - A (só price).
Impacto:
Valor cobrado a mais do cliente.
</t>
        </is>
      </c>
      <c r="E126" s="19" t="inlineStr">
        <is>
          <t>Fechado</t>
        </is>
      </c>
      <c r="F126" s="19" t="inlineStr">
        <is>
          <t>INATIVO</t>
        </is>
      </c>
      <c r="G126" s="19" t="inlineStr">
        <is>
          <t>3 - Médio</t>
        </is>
      </c>
      <c r="H126" s="19" t="inlineStr">
        <is>
          <t>Incidente</t>
        </is>
      </c>
      <c r="I126" s="20" t="n">
        <v>0</v>
      </c>
      <c r="J126" s="20" t="n">
        <v>0</v>
      </c>
      <c r="K126" s="19" t="inlineStr">
        <is>
          <t>FORA DO SLA</t>
        </is>
      </c>
      <c r="L126" s="13" t="n">
        <v>43326.47137731482</v>
      </c>
      <c r="M126" s="13" t="n"/>
      <c r="N126" s="19" t="inlineStr">
        <is>
          <t>SLA PARADO</t>
        </is>
      </c>
      <c r="O126" s="13" t="n">
        <v>43354.62355324074</v>
      </c>
      <c r="P126" s="13" t="n">
        <v>43364.62355324074</v>
      </c>
      <c r="Q126" s="14" t="inlineStr">
        <is>
          <t>Cecília Oliveira</t>
        </is>
      </c>
      <c r="R126" s="14" t="n"/>
      <c r="S126" s="14" t="inlineStr">
        <is>
          <t>Jefferson Nascimento</t>
        </is>
      </c>
      <c r="T126" s="14" t="inlineStr">
        <is>
          <t>PROJECT ROOM</t>
        </is>
      </c>
      <c r="U126" s="14" t="inlineStr">
        <is>
          <t>Fernanda Thais Pereira Morgado</t>
        </is>
      </c>
      <c r="V126" s="14" t="inlineStr">
        <is>
          <t>RESOLVIDO APÓS IMPLANTAÇÃO DE RM</t>
        </is>
      </c>
      <c r="W126" s="18" t="inlineStr">
        <is>
          <t>SISTEMAS NOHS</t>
        </is>
      </c>
      <c r="X126" s="18" t="inlineStr">
        <is>
          <t>VENDAS E HABILITAÇÃO</t>
        </is>
      </c>
      <c r="Y126" s="18" t="inlineStr">
        <is>
          <t>INCLUSÃO DE PRODUTO / EQPTO</t>
        </is>
      </c>
      <c r="Z126" s="18" t="inlineStr">
        <is>
          <t>FALHA FUNCIONAL</t>
        </is>
      </c>
      <c r="AA126" s="19" t="n"/>
      <c r="AB126" s="19" t="inlineStr">
        <is>
          <t>0:10:44</t>
        </is>
      </c>
      <c r="AC126" s="19" t="inlineStr">
        <is>
          <t>23771</t>
        </is>
      </c>
      <c r="AD126" s="19" t="inlineStr">
        <is>
          <t>Tecnologia de Negócios</t>
        </is>
      </c>
      <c r="AE126" s="19" t="inlineStr">
        <is>
          <t>Telefone</t>
        </is>
      </c>
      <c r="AF126" s="19" t="inlineStr">
        <is>
          <t>Import da pricelist e matrizes de elegibilidade através da RM23771.</t>
        </is>
      </c>
      <c r="AG126" s="19" t="inlineStr">
        <is>
          <t>Arquivo de import Corrompido.</t>
        </is>
      </c>
      <c r="AH126" s="19" t="inlineStr">
        <is>
          <t>Faturmento incorreto.</t>
        </is>
      </c>
      <c r="AI126" s="19" t="inlineStr">
        <is>
          <t>NÃO</t>
        </is>
      </c>
      <c r="AJ126" s="19" t="inlineStr">
        <is>
          <t>00:00:00</t>
        </is>
      </c>
      <c r="AK126" s="19" t="n"/>
      <c r="AL126" s="19" t="inlineStr">
        <is>
          <t>Catálogo</t>
        </is>
      </c>
      <c r="AM126" s="15" t="n">
        <v>43326.47916666666</v>
      </c>
      <c r="AN126" s="15" t="n">
        <v>43353.46736111111</v>
      </c>
      <c r="AO126" s="15" t="n">
        <v>43326.47916666666</v>
      </c>
      <c r="AP126" s="15" t="n">
        <v>43354.75138888889</v>
      </c>
      <c r="AQ126" s="19" t="n"/>
      <c r="AR126" s="19" t="n"/>
      <c r="AS126" s="19" t="n"/>
      <c r="AT126" s="19" t="n"/>
      <c r="AU126" s="19" t="inlineStr">
        <is>
          <t>Garantia de Projeto</t>
        </is>
      </c>
      <c r="AV126" s="19" t="inlineStr">
        <is>
          <t>Sim</t>
        </is>
      </c>
      <c r="AW126" s="13" t="n">
        <v>43364.62355324074</v>
      </c>
      <c r="AX126" s="19" t="inlineStr">
        <is>
          <t>18.0333.MK-Promoção para clientes BL Solo</t>
        </is>
      </c>
      <c r="AY126" s="19" t="inlineStr">
        <is>
          <t>Eduardo Cesar de Melo</t>
        </is>
      </c>
      <c r="AZ126" s="6">
        <f>IF(L126="","",DATE(YEAR(L126),MONTH(L126),DAY(L126)))</f>
        <v/>
      </c>
      <c r="BA126" s="6">
        <f>IF(AM126="","",DATE(YEAR(AM126),MONTH(AM126),DAY(AM126)))</f>
        <v/>
      </c>
      <c r="BB126" s="6">
        <f>IF(AO126="","",DATE(YEAR(AO126),MONTH(AO126),DAY(AO126)))</f>
        <v/>
      </c>
      <c r="BC126" s="6">
        <f>IF(AN126="","",DATE(YEAR(AN126),MONTH(AN126),DAY(AN126)))</f>
        <v/>
      </c>
      <c r="BD126" s="6">
        <f>IF(AP126="","",DATE(YEAR(AP126),MONTH(AP126),DAY(AP126)))</f>
        <v/>
      </c>
    </row>
    <row r="127" hidden="1">
      <c r="B127" s="17" t="inlineStr">
        <is>
          <t>IR822821</t>
        </is>
      </c>
      <c r="C127" s="18" t="inlineStr">
        <is>
          <t>Cobrança de degustação.</t>
        </is>
      </c>
      <c r="D127" s="16" t="inlineStr">
        <is>
          <t>Colaborador reporta que ocorre a cobrança de degustação, cliente está recebendo degustação 1 mês de HBO MAX e Sky 1 mês HBO 4 duplicada no mesmo período durante 1 mês, está gerando no pedido de inclusão dos produtos principais na assinatura 1 MÊS HBO MAX - AQUISICAO – A , Sky 1 mês HBO MAX – P , 1 MÊS HBO 4 - AQUISICAO - A  e Sky 1 mês HBO 4 - P conforme mostra no print da tela de pedidos abaixo. 
Detalhe em anexo.</t>
        </is>
      </c>
      <c r="E127" s="19" t="inlineStr">
        <is>
          <t>Fechado</t>
        </is>
      </c>
      <c r="F127" s="19" t="inlineStr">
        <is>
          <t>INATIVO</t>
        </is>
      </c>
      <c r="G127" s="19" t="inlineStr">
        <is>
          <t>3 - Médio</t>
        </is>
      </c>
      <c r="H127" s="19" t="inlineStr">
        <is>
          <t>Incidente</t>
        </is>
      </c>
      <c r="I127" s="20" t="n">
        <v>0</v>
      </c>
      <c r="J127" s="20" t="n">
        <v>0</v>
      </c>
      <c r="K127" s="19" t="inlineStr">
        <is>
          <t>FORA DO SLA</t>
        </is>
      </c>
      <c r="L127" s="13" t="n">
        <v>43326.62019675926</v>
      </c>
      <c r="M127" s="13" t="n"/>
      <c r="N127" s="19" t="inlineStr">
        <is>
          <t>SLA PARADO</t>
        </is>
      </c>
      <c r="O127" s="13" t="n">
        <v>43336.84946759259</v>
      </c>
      <c r="P127" s="13" t="n">
        <v>43348.70834490741</v>
      </c>
      <c r="Q127" s="14" t="inlineStr">
        <is>
          <t>AeC Contact Center - NOC SKY</t>
        </is>
      </c>
      <c r="R127" s="14" t="n"/>
      <c r="S127" s="14" t="inlineStr">
        <is>
          <t>Thiago Moura</t>
        </is>
      </c>
      <c r="T127" s="14" t="inlineStr">
        <is>
          <t>PROJECT ROOM</t>
        </is>
      </c>
      <c r="U127" s="14" t="inlineStr">
        <is>
          <t>Renato Benicio da Silva</t>
        </is>
      </c>
      <c r="V127" s="14" t="inlineStr">
        <is>
          <t>BACKLOG TRATADO SEM RM</t>
        </is>
      </c>
      <c r="W127" s="18" t="inlineStr">
        <is>
          <t>SISTEMAS NOHS</t>
        </is>
      </c>
      <c r="X127" s="18" t="inlineStr">
        <is>
          <t>FINANCEIRO</t>
        </is>
      </c>
      <c r="Y127" s="18" t="inlineStr">
        <is>
          <t>OFERTAS/DESCONTOS</t>
        </is>
      </c>
      <c r="Z127" s="18" t="inlineStr">
        <is>
          <t>FALHA FUNCIONAL</t>
        </is>
      </c>
      <c r="AA127" s="19" t="n"/>
      <c r="AB127" s="19" t="inlineStr">
        <is>
          <t>0:06:04</t>
        </is>
      </c>
      <c r="AC127" s="19" t="n"/>
      <c r="AD127" s="19" t="inlineStr">
        <is>
          <t>Clientes</t>
        </is>
      </c>
      <c r="AE127" s="19" t="inlineStr">
        <is>
          <t>Telefone</t>
        </is>
      </c>
      <c r="AF127" s="19" t="inlineStr">
        <is>
          <t xml:space="preserve">Condições comerciais foram inativadas no SPW para não acontecer novos casos, o backlog foi tratado no BRM gerando reversão das transações invevidas. Segue em anexo o público tratado. </t>
        </is>
      </c>
      <c r="AG127" s="19" t="inlineStr">
        <is>
          <t>Propostas de pacotes antecipados estavam caindo em condições comerciais onde eram enviadas indevidamente Degustações postecipadas de HBO gerando cobranças indevidas no BRM.</t>
        </is>
      </c>
      <c r="AH127" s="19" t="inlineStr">
        <is>
          <t>Tarifação indevida.</t>
        </is>
      </c>
      <c r="AI127" s="19" t="inlineStr">
        <is>
          <t>NÃO</t>
        </is>
      </c>
      <c r="AJ127" s="19" t="inlineStr">
        <is>
          <t>00:00:00</t>
        </is>
      </c>
      <c r="AK127" s="19" t="inlineStr">
        <is>
          <t>OUTROS.outros</t>
        </is>
      </c>
      <c r="AL127" s="19" t="inlineStr">
        <is>
          <t>SPW – GV</t>
        </is>
      </c>
      <c r="AM127" s="15" t="n">
        <v>43335.61875</v>
      </c>
      <c r="AN127" s="15" t="n">
        <v>43335.61875</v>
      </c>
      <c r="AO127" s="15" t="n">
        <v>43335.61875</v>
      </c>
      <c r="AP127" s="15" t="n">
        <v>43335.61875</v>
      </c>
      <c r="AQ127" s="19" t="n"/>
      <c r="AR127" s="19" t="n"/>
      <c r="AS127" s="19" t="n"/>
      <c r="AT127" s="19" t="n"/>
      <c r="AU127" s="19" t="n"/>
      <c r="AV127" s="19" t="inlineStr">
        <is>
          <t>Sim</t>
        </is>
      </c>
      <c r="AW127" s="13" t="n">
        <v>43348.70836805556</v>
      </c>
      <c r="AX127" s="19" t="inlineStr">
        <is>
          <t>18.0222.MK-Repackage Pós Pago – entrega 1</t>
        </is>
      </c>
      <c r="AY127" s="19" t="inlineStr">
        <is>
          <t>Eduardo Cesar de Melo</t>
        </is>
      </c>
      <c r="AZ127" s="6">
        <f>IF(L127="","",DATE(YEAR(L127),MONTH(L127),DAY(L127)))</f>
        <v/>
      </c>
      <c r="BA127" s="6">
        <f>IF(AM127="","",DATE(YEAR(AM127),MONTH(AM127),DAY(AM127)))</f>
        <v/>
      </c>
      <c r="BB127" s="6">
        <f>IF(AO127="","",DATE(YEAR(AO127),MONTH(AO127),DAY(AO127)))</f>
        <v/>
      </c>
      <c r="BC127" s="6">
        <f>IF(AN127="","",DATE(YEAR(AN127),MONTH(AN127),DAY(AN127)))</f>
        <v/>
      </c>
      <c r="BD127" s="6">
        <f>IF(AP127="","",DATE(YEAR(AP127),MONTH(AP127),DAY(AP127)))</f>
        <v/>
      </c>
    </row>
    <row r="128" hidden="1">
      <c r="B128" s="17" t="inlineStr">
        <is>
          <t>IR822858</t>
        </is>
      </c>
      <c r="C128" s="18" t="inlineStr">
        <is>
          <t>Produto antigo de banda larga permanece no parque após conclusão do pedido up/downgrade.</t>
        </is>
      </c>
      <c r="D128" s="16" t="inlineStr">
        <is>
          <t xml:space="preserve">Após a conclusão do pedido de UP/DOWNGRADE de Banda Larga o mesmo continua com pacote antigo e o novo dentro do parque. Não sobe o parque na assinatura o cliente após reativação do produto Banda Larga. Vide exemplo abaixo.
</t>
        </is>
      </c>
      <c r="E128" s="19" t="inlineStr">
        <is>
          <t>Fechado</t>
        </is>
      </c>
      <c r="F128" s="19" t="inlineStr">
        <is>
          <t>INATIVO</t>
        </is>
      </c>
      <c r="G128" s="19" t="inlineStr">
        <is>
          <t>3 - Médio</t>
        </is>
      </c>
      <c r="H128" s="19" t="inlineStr">
        <is>
          <t>Incidente</t>
        </is>
      </c>
      <c r="I128" s="20" t="n">
        <v>0</v>
      </c>
      <c r="J128" s="20" t="n">
        <v>2</v>
      </c>
      <c r="K128" s="19" t="inlineStr">
        <is>
          <t>DENTRO DO SLA</t>
        </is>
      </c>
      <c r="L128" s="13" t="n">
        <v>43326.68189814815</v>
      </c>
      <c r="M128" s="13" t="n"/>
      <c r="N128" s="19" t="inlineStr">
        <is>
          <t>SLA PARADO</t>
        </is>
      </c>
      <c r="O128" s="13" t="n">
        <v>43335.6671875</v>
      </c>
      <c r="P128" s="13" t="n">
        <v>43347.6671875</v>
      </c>
      <c r="Q128" s="14" t="inlineStr">
        <is>
          <t>Rodrigo Guimaraes da Silva</t>
        </is>
      </c>
      <c r="R128" s="14" t="n"/>
      <c r="S128" s="14" t="inlineStr">
        <is>
          <t>Josias Souza</t>
        </is>
      </c>
      <c r="T128" s="14" t="inlineStr">
        <is>
          <t>PROJECT ROOM</t>
        </is>
      </c>
      <c r="U128" s="14" t="inlineStr">
        <is>
          <t>Renato Benicio da Silva</t>
        </is>
      </c>
      <c r="V128" s="14" t="inlineStr">
        <is>
          <t>RESOLVIDO APÓS IMPLANTAÇÃO DE RM</t>
        </is>
      </c>
      <c r="W128" s="18" t="inlineStr">
        <is>
          <t>SISTEMAS NOHS</t>
        </is>
      </c>
      <c r="X128" s="18" t="inlineStr">
        <is>
          <t>VENDAS E HABILITAÇÃO</t>
        </is>
      </c>
      <c r="Y128" s="18" t="inlineStr">
        <is>
          <t>UP/DOWN/MIGRAÇÃO</t>
        </is>
      </c>
      <c r="Z128" s="18" t="inlineStr">
        <is>
          <t>FALHA FUNCIONAL</t>
        </is>
      </c>
      <c r="AA128" s="19" t="n"/>
      <c r="AB128" s="19" t="inlineStr">
        <is>
          <t>0:07:03</t>
        </is>
      </c>
      <c r="AC128" s="19" t="inlineStr">
        <is>
          <t>23519</t>
        </is>
      </c>
      <c r="AD128" s="19" t="inlineStr">
        <is>
          <t>Clientes</t>
        </is>
      </c>
      <c r="AE128" s="19" t="inlineStr">
        <is>
          <t>Telefone</t>
        </is>
      </c>
      <c r="AF128" s="20" t="inlineStr">
        <is>
          <t xml:space="preserve">Causa raiz: Corrigido na RM23519.
Corrigido o atributo Sky Tecnologia &gt;&gt; Modem BL
</t>
        </is>
      </c>
      <c r="AG128" s="20" t="inlineStr">
        <is>
          <t xml:space="preserve">CAUSA   Em análise    
</t>
        </is>
      </c>
      <c r="AH128" s="20" t="inlineStr">
        <is>
          <t xml:space="preserve">IMPACTO   Rechamadas   
</t>
        </is>
      </c>
      <c r="AI128" s="19" t="inlineStr">
        <is>
          <t>NÃO</t>
        </is>
      </c>
      <c r="AJ128" s="19" t="inlineStr">
        <is>
          <t>00:00:00</t>
        </is>
      </c>
      <c r="AK128" s="19" t="n"/>
      <c r="AL128" s="19" t="inlineStr">
        <is>
          <t>ICARE CLIENTES</t>
        </is>
      </c>
      <c r="AM128" s="15" t="n">
        <v>43340</v>
      </c>
      <c r="AN128" s="15" t="n">
        <v>43340</v>
      </c>
      <c r="AO128" s="15" t="n">
        <v>43340</v>
      </c>
      <c r="AP128" s="15" t="n">
        <v>43340</v>
      </c>
      <c r="AQ128" s="19" t="n"/>
      <c r="AR128" s="19" t="n"/>
      <c r="AS128" s="19" t="n"/>
      <c r="AT128" s="19" t="n"/>
      <c r="AU128" s="19" t="inlineStr">
        <is>
          <t>Garantia de Projeto</t>
        </is>
      </c>
      <c r="AV128" s="19" t="inlineStr">
        <is>
          <t>Sim</t>
        </is>
      </c>
      <c r="AW128" s="13" t="n">
        <v>43347.6671875</v>
      </c>
      <c r="AX128" s="19" t="inlineStr">
        <is>
          <t>18.0333.MK-Promoção para clientes BL Solo</t>
        </is>
      </c>
      <c r="AY128" s="19" t="inlineStr">
        <is>
          <t>Eduardo Cesar de Melo</t>
        </is>
      </c>
      <c r="AZ128" s="6">
        <f>IF(L128="","",DATE(YEAR(L128),MONTH(L128),DAY(L128)))</f>
        <v/>
      </c>
      <c r="BA128" s="6">
        <f>IF(AM128="","",DATE(YEAR(AM128),MONTH(AM128),DAY(AM128)))</f>
        <v/>
      </c>
      <c r="BB128" s="6">
        <f>IF(AO128="","",DATE(YEAR(AO128),MONTH(AO128),DAY(AO128)))</f>
        <v/>
      </c>
      <c r="BC128" s="6">
        <f>IF(AN128="","",DATE(YEAR(AN128),MONTH(AN128),DAY(AN128)))</f>
        <v/>
      </c>
      <c r="BD128" s="6">
        <f>IF(AP128="","",DATE(YEAR(AP128),MONTH(AP128),DAY(AP128)))</f>
        <v/>
      </c>
    </row>
    <row r="129" hidden="1">
      <c r="B129" s="17" t="inlineStr">
        <is>
          <t>IR823043</t>
        </is>
      </c>
      <c r="C129" s="18" t="inlineStr">
        <is>
          <t>Remoção de promoção em dobro antes do prazo ofertado</t>
        </is>
      </c>
      <c r="D129" s="16" t="inlineStr">
        <is>
          <t>A recarga efetuada e a REC NEW MASTER- 30D que no período que foi adquirida estava com a promoção da recarga em dobro, onde a data de fim de vigência da recarga esta com 60 dias e o FTA estava com fim de vigência de 15 dias após 30 dias da recarga esse o motivo de ter sido cancelado pelo ODI de cancelamento.</t>
        </is>
      </c>
      <c r="E129" s="19" t="inlineStr">
        <is>
          <t>Fechado</t>
        </is>
      </c>
      <c r="F129" s="19" t="inlineStr">
        <is>
          <t>INATIVO</t>
        </is>
      </c>
      <c r="G129" s="19" t="inlineStr">
        <is>
          <t>3 - Médio</t>
        </is>
      </c>
      <c r="H129" s="19" t="inlineStr">
        <is>
          <t>Incidente</t>
        </is>
      </c>
      <c r="I129" s="20" t="n">
        <v>0</v>
      </c>
      <c r="J129" s="20" t="n">
        <v>0</v>
      </c>
      <c r="K129" s="19" t="inlineStr">
        <is>
          <t>DENTRO DO SLA</t>
        </is>
      </c>
      <c r="L129" s="13" t="n">
        <v>43327.60832175926</v>
      </c>
      <c r="M129" s="13" t="n"/>
      <c r="N129" s="19" t="inlineStr">
        <is>
          <t>SLA PARADO</t>
        </is>
      </c>
      <c r="O129" s="13" t="n">
        <v>43328.83252314815</v>
      </c>
      <c r="P129" s="13" t="n">
        <v>43340.70833333334</v>
      </c>
      <c r="Q129" s="14" t="inlineStr">
        <is>
          <t>Elisabete Aparecida Feitosa da Cunha</t>
        </is>
      </c>
      <c r="R129" s="14" t="n"/>
      <c r="S129" s="14" t="inlineStr">
        <is>
          <t>Jonathan Cazarine</t>
        </is>
      </c>
      <c r="T129" s="14" t="inlineStr">
        <is>
          <t>PROJECT ROOM</t>
        </is>
      </c>
      <c r="U129" s="14" t="inlineStr">
        <is>
          <t>Cecília Oliveira</t>
        </is>
      </c>
      <c r="V129" s="14" t="inlineStr">
        <is>
          <t>BACKLOG TRATADO SEM RM</t>
        </is>
      </c>
      <c r="W129" s="18" t="inlineStr">
        <is>
          <t>SISTEMAS NOHS</t>
        </is>
      </c>
      <c r="X129" s="18" t="inlineStr">
        <is>
          <t>ATENDIMENTO</t>
        </is>
      </c>
      <c r="Y129" s="18" t="inlineStr">
        <is>
          <t>RECARGAS</t>
        </is>
      </c>
      <c r="Z129" s="18" t="inlineStr">
        <is>
          <t>FALHA FUNCIONAL</t>
        </is>
      </c>
      <c r="AA129" s="19" t="inlineStr">
        <is>
          <t>A1</t>
        </is>
      </c>
      <c r="AB129" s="19" t="inlineStr">
        <is>
          <t>0:07:18</t>
        </is>
      </c>
      <c r="AC129" s="19" t="n"/>
      <c r="AD129" s="19" t="inlineStr">
        <is>
          <t>Supply Chain e Engenharia de Equipamentos</t>
        </is>
      </c>
      <c r="AE129" s="19" t="inlineStr">
        <is>
          <t>Telefone</t>
        </is>
      </c>
      <c r="AF129" s="19" t="inlineStr">
        <is>
          <t xml:space="preserve">Trata-se de clientes que adquiriram a REC NEW MASTER- 30D em período da promoção recarga em dobro. Os clientes listados nesse chamado já foram tratados e estão com a vigência correta no parque. </t>
        </is>
      </c>
      <c r="AG129" s="19" t="inlineStr">
        <is>
          <t>Bundle Cortesia (FTA) e Globo estavam com fim de vigência 15 dias após 30 dias da recarga ao invés de ser calculado após 60 dias de recarga.</t>
        </is>
      </c>
      <c r="AH129" s="19" t="inlineStr">
        <is>
          <t>Código 4 para os clientes afetados</t>
        </is>
      </c>
      <c r="AI129" s="19" t="inlineStr">
        <is>
          <t>NÃO</t>
        </is>
      </c>
      <c r="AJ129" s="19" t="inlineStr">
        <is>
          <t>00:00:00</t>
        </is>
      </c>
      <c r="AK129" s="19" t="inlineStr">
        <is>
          <t>OUTROS.Outros</t>
        </is>
      </c>
      <c r="AL129" s="19" t="inlineStr">
        <is>
          <t>ICARE CLIENTES</t>
        </is>
      </c>
      <c r="AM129" s="15" t="n"/>
      <c r="AN129" s="15" t="n"/>
      <c r="AO129" s="15" t="n"/>
      <c r="AP129" s="15" t="n"/>
      <c r="AQ129" s="19" t="n"/>
      <c r="AR129" s="19" t="n"/>
      <c r="AS129" s="19" t="n"/>
      <c r="AT129" s="19" t="n"/>
      <c r="AU129" s="19" t="n"/>
      <c r="AV129" s="19" t="inlineStr">
        <is>
          <t>Sim</t>
        </is>
      </c>
      <c r="AW129" s="13" t="n">
        <v>43340.70834490741</v>
      </c>
      <c r="AX129" s="19" t="inlineStr">
        <is>
          <t>18.0278.MK-Recarga em Dobro 60D</t>
        </is>
      </c>
      <c r="AY129" s="19" t="inlineStr">
        <is>
          <t>Eduardo Cesar de Melo</t>
        </is>
      </c>
      <c r="AZ129" s="6">
        <f>IF(L129="","",DATE(YEAR(L129),MONTH(L129),DAY(L129)))</f>
        <v/>
      </c>
      <c r="BA129" s="6">
        <f>IF(AM129="","",DATE(YEAR(AM129),MONTH(AM129),DAY(AM129)))</f>
        <v/>
      </c>
      <c r="BB129" s="6">
        <f>IF(AO129="","",DATE(YEAR(AO129),MONTH(AO129),DAY(AO129)))</f>
        <v/>
      </c>
      <c r="BC129" s="6">
        <f>IF(AN129="","",DATE(YEAR(AN129),MONTH(AN129),DAY(AN129)))</f>
        <v/>
      </c>
      <c r="BD129" s="6">
        <f>IF(AP129="","",DATE(YEAR(AP129),MONTH(AP129),DAY(AP129)))</f>
        <v/>
      </c>
    </row>
    <row r="130" hidden="1">
      <c r="B130" s="17" t="inlineStr">
        <is>
          <t>IR823106</t>
        </is>
      </c>
      <c r="C130" s="18" t="inlineStr">
        <is>
          <t>Pedido SPW sem itens da condição comercial vigente</t>
        </is>
      </c>
      <c r="D130" s="16" t="inlineStr">
        <is>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análises de 1ª fatura pedidos gerados pelo SPW SEM itens que pertence a condição comercial vigente, porém consta no pedido de inclusão do Icare.  Por favor, solicito que seja analisado o processo a ponto de diagnosticar a origem do problema, aplicar a correção da causa raiz. Segue evidência.
</t>
        </is>
      </c>
      <c r="E130" s="19" t="inlineStr">
        <is>
          <t>Fechado</t>
        </is>
      </c>
      <c r="F130" s="19" t="inlineStr">
        <is>
          <t>INATIVO</t>
        </is>
      </c>
      <c r="G130" s="19" t="inlineStr">
        <is>
          <t>4 - Baixo</t>
        </is>
      </c>
      <c r="H130" s="19" t="inlineStr">
        <is>
          <t>Incidente</t>
        </is>
      </c>
      <c r="I130" s="20" t="n">
        <v>1</v>
      </c>
      <c r="J130" s="20" t="n">
        <v>0</v>
      </c>
      <c r="K130" s="19" t="inlineStr">
        <is>
          <t>DENTRO DO SLA</t>
        </is>
      </c>
      <c r="L130" s="13" t="n">
        <v>43327.72692129629</v>
      </c>
      <c r="M130" s="13" t="n"/>
      <c r="N130" s="19" t="inlineStr">
        <is>
          <t>SLA PARADO</t>
        </is>
      </c>
      <c r="O130" s="13" t="n">
        <v>43340.66733796296</v>
      </c>
      <c r="P130" s="13" t="n">
        <v>43350.66734953703</v>
      </c>
      <c r="Q130" s="14" t="inlineStr">
        <is>
          <t>Paulo Roberto dos Santos</t>
        </is>
      </c>
      <c r="R130" s="14" t="n"/>
      <c r="S130" s="14" t="inlineStr">
        <is>
          <t>Paulo Roberto dos Santos</t>
        </is>
      </c>
      <c r="T130" s="14" t="inlineStr">
        <is>
          <t>PROJECT ROOM</t>
        </is>
      </c>
      <c r="U130" s="14" t="inlineStr">
        <is>
          <t>Eric Duarte Braga</t>
        </is>
      </c>
      <c r="V130" s="14" t="inlineStr">
        <is>
          <t>ORIENTAÇÃO AO USUÁRIO</t>
        </is>
      </c>
      <c r="W130" s="18" t="inlineStr">
        <is>
          <t>SISTEMAS NOHS</t>
        </is>
      </c>
      <c r="X130" s="18" t="inlineStr">
        <is>
          <t>FINANCEIRO</t>
        </is>
      </c>
      <c r="Y130" s="18" t="inlineStr">
        <is>
          <t>TARIFAÇÃO CLIENTES</t>
        </is>
      </c>
      <c r="Z130" s="18" t="inlineStr">
        <is>
          <t>FALHA FUNCIONAL</t>
        </is>
      </c>
      <c r="AA130" s="19" t="n"/>
      <c r="AB130" s="19" t="inlineStr">
        <is>
          <t>0:19:06</t>
        </is>
      </c>
      <c r="AC130" s="19" t="n"/>
      <c r="AD130" s="19" t="inlineStr">
        <is>
          <t>Finanças e SAS</t>
        </is>
      </c>
      <c r="AE130" s="19" t="inlineStr">
        <is>
          <t>Telefone</t>
        </is>
      </c>
      <c r="AF130" s="19" t="inlineStr">
        <is>
          <t>Indevido, orientação ao usuário.</t>
        </is>
      </c>
      <c r="AG130" s="19" t="inlineStr">
        <is>
          <t>Produtos SEM itens que pertence a condição comercial vigente</t>
        </is>
      </c>
      <c r="AH130" s="19" t="inlineStr">
        <is>
          <t>Cliente/Anatel/Procon</t>
        </is>
      </c>
      <c r="AI130" s="19" t="inlineStr">
        <is>
          <t>SIM</t>
        </is>
      </c>
      <c r="AJ130" s="19" t="inlineStr">
        <is>
          <t>00:00:00</t>
        </is>
      </c>
      <c r="AK130" s="19" t="n"/>
      <c r="AL130" s="19" t="inlineStr">
        <is>
          <t>SPW – GV</t>
        </is>
      </c>
      <c r="AM130" s="15" t="n"/>
      <c r="AN130" s="15" t="n"/>
      <c r="AO130" s="15" t="n"/>
      <c r="AP130" s="15" t="n"/>
      <c r="AQ130" s="19" t="n"/>
      <c r="AR130" s="19" t="n"/>
      <c r="AS130" s="19" t="n"/>
      <c r="AT130" s="19" t="n"/>
      <c r="AU130" s="19" t="inlineStr">
        <is>
          <t>Outro</t>
        </is>
      </c>
      <c r="AV130" s="19" t="inlineStr">
        <is>
          <t>Sim</t>
        </is>
      </c>
      <c r="AW130" s="13" t="n">
        <v>43350.66734953703</v>
      </c>
      <c r="AX130" s="19" t="inlineStr">
        <is>
          <t>18.0222.MK-Repackage Pós Pago – entrega 1</t>
        </is>
      </c>
      <c r="AY130" s="19" t="inlineStr">
        <is>
          <t>Eduardo Cesar de Melo</t>
        </is>
      </c>
      <c r="AZ130" s="6">
        <f>IF(L130="","",DATE(YEAR(L130),MONTH(L130),DAY(L130)))</f>
        <v/>
      </c>
      <c r="BA130" s="6">
        <f>IF(AM130="","",DATE(YEAR(AM130),MONTH(AM130),DAY(AM130)))</f>
        <v/>
      </c>
      <c r="BB130" s="6">
        <f>IF(AO130="","",DATE(YEAR(AO130),MONTH(AO130),DAY(AO130)))</f>
        <v/>
      </c>
      <c r="BC130" s="6">
        <f>IF(AN130="","",DATE(YEAR(AN130),MONTH(AN130),DAY(AN130)))</f>
        <v/>
      </c>
      <c r="BD130" s="6">
        <f>IF(AP130="","",DATE(YEAR(AP130),MONTH(AP130),DAY(AP130)))</f>
        <v/>
      </c>
    </row>
    <row r="131" hidden="1">
      <c r="B131" s="17" t="inlineStr">
        <is>
          <t>IR823208</t>
        </is>
      </c>
      <c r="C131" s="18" t="inlineStr">
        <is>
          <t>Produtos lançados no Repackage 2018 que possuem futebol em Unbundling estão com os valores errados</t>
        </is>
      </c>
      <c r="D131" s="16" t="inlineStr">
        <is>
          <t xml:space="preserve">Produtos lançados no Repackage 2018 que possuem futebol em Unbundling estão com os valores errados, seguem produtos para averiguação. 
COMBO ADVANCED II FUTEBOL HD 2018 - A - 
COMBO ADVANCED II TOTAL HD 2018 - A
COMBO ADVANCED III FUTEBOL HD 2018 - A
COMBO ADVANCED III TOTAL HD 2018 - A
COMBO PLUS FUTEBOL HD 2018 - A
COMBO PLUS TOTAL HD 2018 - A
NEW COMBO FULL FUTEBOL HD 2018 - A
COMBO FULL TOP HD 2018 - A
NEW COMBO MEDIA CENTER FUTEBOL HD 2018 - A
COMBO MEDIA CENTER TOP HD 2018 - A
COMBO ADVANCED II FUTEBOL HD 2018 - P
COMBO ADVANCED II TOTAL HD 2018 - P
COMBO ADVANCED III FUTEBOL HD 2018 - P
COMBO ADVANCED III TOTAL HD 2018 - P
COMBO PLUS FUTEBOL HD 2018 - P
COMBO PLUS TOTAL HD 2018 - P
NEW COMBO FULL FUTEBOL HD 2018 - P
COMBO FULL TOP HD 2018 - P
COMBO MEDIA CENTER TOP HD 2018 - P
</t>
        </is>
      </c>
      <c r="E131" s="19" t="inlineStr">
        <is>
          <t>Fechado</t>
        </is>
      </c>
      <c r="F131" s="19" t="inlineStr">
        <is>
          <t>INATIVO</t>
        </is>
      </c>
      <c r="G131" s="19" t="inlineStr">
        <is>
          <t>3 - Médio</t>
        </is>
      </c>
      <c r="H131" s="19" t="inlineStr">
        <is>
          <t>Incidente</t>
        </is>
      </c>
      <c r="I131" s="20" t="n">
        <v>0</v>
      </c>
      <c r="J131" s="20" t="n">
        <v>0</v>
      </c>
      <c r="K131" s="19" t="inlineStr">
        <is>
          <t>DENTRO DO SLA</t>
        </is>
      </c>
      <c r="L131" s="13" t="n">
        <v>43328.46622685185</v>
      </c>
      <c r="M131" s="13" t="n"/>
      <c r="N131" s="19" t="inlineStr">
        <is>
          <t>SLA PARADO</t>
        </is>
      </c>
      <c r="O131" s="13" t="n">
        <v>43328.59746527778</v>
      </c>
      <c r="P131" s="13" t="n">
        <v>43340.59747685185</v>
      </c>
      <c r="Q131" s="14" t="inlineStr">
        <is>
          <t>Jeferson Rodrigo Macena</t>
        </is>
      </c>
      <c r="R131" s="14" t="n"/>
      <c r="S131" s="14" t="inlineStr">
        <is>
          <t>Jeferson Rodrigo Macena</t>
        </is>
      </c>
      <c r="T131" s="14" t="inlineStr">
        <is>
          <t>PROJECT ROOM</t>
        </is>
      </c>
      <c r="U131" s="14" t="inlineStr">
        <is>
          <t>Alex Fontaneli de Oliveira</t>
        </is>
      </c>
      <c r="V131" s="14" t="inlineStr">
        <is>
          <t>INCIDENTE FILHO</t>
        </is>
      </c>
      <c r="W131" s="18" t="inlineStr">
        <is>
          <t>SISTEMAS NOHS</t>
        </is>
      </c>
      <c r="X131" s="18" t="inlineStr">
        <is>
          <t>ATENDIMENTO</t>
        </is>
      </c>
      <c r="Y131" s="18" t="inlineStr">
        <is>
          <t>CATÁLOGO DE PRODUTOS</t>
        </is>
      </c>
      <c r="Z131" s="18" t="inlineStr">
        <is>
          <t>FALHA FUNCIONAL</t>
        </is>
      </c>
      <c r="AA131" s="19" t="n"/>
      <c r="AB131" s="19" t="inlineStr">
        <is>
          <t>0:12:53</t>
        </is>
      </c>
      <c r="AC131" s="19" t="n"/>
      <c r="AD131" s="19" t="inlineStr">
        <is>
          <t>Finanças e SAS</t>
        </is>
      </c>
      <c r="AE131" s="19" t="inlineStr">
        <is>
          <t>WEB</t>
        </is>
      </c>
      <c r="AF131" s="19" t="inlineStr">
        <is>
          <t>Incidente filho do IR821608 por tratar-se da mesma causa raiz.</t>
        </is>
      </c>
      <c r="AG131" s="19" t="inlineStr">
        <is>
          <t>Divergência entre os valores do portal e o faturamento do cliente.</t>
        </is>
      </c>
      <c r="AH131" s="19" t="inlineStr">
        <is>
          <t>Operações.</t>
        </is>
      </c>
      <c r="AI131" s="19" t="inlineStr">
        <is>
          <t>SIM</t>
        </is>
      </c>
      <c r="AJ131" s="19" t="inlineStr">
        <is>
          <t>00:00:00</t>
        </is>
      </c>
      <c r="AK131" s="19" t="n"/>
      <c r="AL131" s="19" t="inlineStr">
        <is>
          <t>SIEBEL 8</t>
        </is>
      </c>
      <c r="AM131" s="15" t="n"/>
      <c r="AN131" s="15" t="n"/>
      <c r="AO131" s="15" t="n"/>
      <c r="AP131" s="15" t="n"/>
      <c r="AQ131" s="19" t="n"/>
      <c r="AR131" s="19" t="inlineStr">
        <is>
          <t>IR821608</t>
        </is>
      </c>
      <c r="AS131" s="19" t="n"/>
      <c r="AT131" s="19" t="n"/>
      <c r="AU131" s="19" t="n"/>
      <c r="AV131" s="19" t="inlineStr">
        <is>
          <t>Sim</t>
        </is>
      </c>
      <c r="AW131" s="13" t="n">
        <v>43340.59747685185</v>
      </c>
      <c r="AX131" s="19" t="n"/>
      <c r="AY131" s="19" t="n"/>
      <c r="AZ131" s="6">
        <f>IF(L131="","",DATE(YEAR(L131),MONTH(L131),DAY(L131)))</f>
        <v/>
      </c>
      <c r="BA131" s="6">
        <f>IF(AM131="","",DATE(YEAR(AM131),MONTH(AM131),DAY(AM131)))</f>
        <v/>
      </c>
      <c r="BB131" s="6">
        <f>IF(AO131="","",DATE(YEAR(AO131),MONTH(AO131),DAY(AO131)))</f>
        <v/>
      </c>
      <c r="BC131" s="6">
        <f>IF(AN131="","",DATE(YEAR(AN131),MONTH(AN131),DAY(AN131)))</f>
        <v/>
      </c>
      <c r="BD131" s="6">
        <f>IF(AP131="","",DATE(YEAR(AP131),MONTH(AP131),DAY(AP131)))</f>
        <v/>
      </c>
    </row>
    <row r="132" hidden="1">
      <c r="B132" s="17" t="inlineStr">
        <is>
          <t>IR823601</t>
        </is>
      </c>
      <c r="C132" s="18" t="inlineStr">
        <is>
          <t>Globo não ativa no parque no entanto há disponibilidade para o CEP</t>
        </is>
      </c>
      <c r="D132" s="18" t="inlineStr">
        <is>
          <t>Ao entrar no Icare percebemos que não há globo ativa no parque no entanto há disponibilidade para o CEP conforme o site. evidencia em anexo.</t>
        </is>
      </c>
      <c r="E132" s="19" t="inlineStr">
        <is>
          <t>Fechado</t>
        </is>
      </c>
      <c r="F132" s="19" t="inlineStr">
        <is>
          <t>INATIVO</t>
        </is>
      </c>
      <c r="G132" s="19" t="inlineStr">
        <is>
          <t>4 - Baixo</t>
        </is>
      </c>
      <c r="H132" s="19" t="inlineStr">
        <is>
          <t>Incidente</t>
        </is>
      </c>
      <c r="I132" s="20" t="n">
        <v>0</v>
      </c>
      <c r="J132" s="20" t="n">
        <v>0</v>
      </c>
      <c r="K132" s="19" t="inlineStr">
        <is>
          <t>DENTRO DO SLA</t>
        </is>
      </c>
      <c r="L132" s="13" t="n">
        <v>43329.78943287037</v>
      </c>
      <c r="M132" s="13" t="n"/>
      <c r="N132" s="19" t="inlineStr">
        <is>
          <t>SLA PARADO</t>
        </is>
      </c>
      <c r="O132" s="13" t="n">
        <v>43335.80601851852</v>
      </c>
      <c r="P132" s="13" t="n">
        <v>43347.70833333334</v>
      </c>
      <c r="Q132" s="14" t="inlineStr">
        <is>
          <t>AeC Contact Center - NOC SKY</t>
        </is>
      </c>
      <c r="R132" s="14" t="n"/>
      <c r="S132" s="14" t="inlineStr">
        <is>
          <t>Gabriel Inacio</t>
        </is>
      </c>
      <c r="T132" s="14" t="inlineStr">
        <is>
          <t>PROJECT ROOM</t>
        </is>
      </c>
      <c r="U132" s="14" t="inlineStr">
        <is>
          <t>Renato Benicio da Silva</t>
        </is>
      </c>
      <c r="V132" s="14" t="inlineStr">
        <is>
          <t>BACKLOG TRATADO SEM RM</t>
        </is>
      </c>
      <c r="W132" s="18" t="inlineStr">
        <is>
          <t>SISTEMAS NOHS</t>
        </is>
      </c>
      <c r="X132" s="18" t="inlineStr">
        <is>
          <t>ATENDIMENTO</t>
        </is>
      </c>
      <c r="Y132" s="18" t="inlineStr">
        <is>
          <t>PARQUE DO CLIENTE</t>
        </is>
      </c>
      <c r="Z132" s="18" t="inlineStr">
        <is>
          <t>FALHA FUNCIONAL</t>
        </is>
      </c>
      <c r="AA132" s="19" t="n"/>
      <c r="AB132" s="19" t="inlineStr">
        <is>
          <t>0:12:07</t>
        </is>
      </c>
      <c r="AC132" s="19" t="n"/>
      <c r="AD132" s="19" t="inlineStr">
        <is>
          <t>Clientes</t>
        </is>
      </c>
      <c r="AE132" s="19" t="inlineStr">
        <is>
          <t>Telefone</t>
        </is>
      </c>
      <c r="AF132" s="19" t="inlineStr">
        <is>
          <t xml:space="preserve">Trata-se de clientes que adquiriram recargas de 30 dias em período da promoção recarga em dobro. Segue em anexo os clientes tratados. </t>
        </is>
      </c>
      <c r="AG132" s="20" t="inlineStr">
        <is>
          <t xml:space="preserve">Bundle Cortesia (FTA) e Globo estavam com fim de vigência 15 dias após 30 dias da recarga ao invés de ser calculado após 60 dias de recarga.
</t>
        </is>
      </c>
      <c r="AH132" s="19" t="inlineStr">
        <is>
          <t>Código 4</t>
        </is>
      </c>
      <c r="AI132" s="19" t="inlineStr">
        <is>
          <t>NÃO</t>
        </is>
      </c>
      <c r="AJ132" s="19" t="inlineStr">
        <is>
          <t>00:00:00</t>
        </is>
      </c>
      <c r="AK132" s="19" t="inlineStr">
        <is>
          <t>OUTROS.Outros</t>
        </is>
      </c>
      <c r="AL132" s="19" t="inlineStr">
        <is>
          <t>SIEBEL 8</t>
        </is>
      </c>
      <c r="AM132" s="15" t="n">
        <v>43348</v>
      </c>
      <c r="AN132" s="15" t="n">
        <v>43374</v>
      </c>
      <c r="AO132" s="15" t="n">
        <v>43360</v>
      </c>
      <c r="AP132" s="15" t="n">
        <v>43376</v>
      </c>
      <c r="AQ132" s="19" t="n"/>
      <c r="AR132" s="19" t="n"/>
      <c r="AS132" s="19" t="n"/>
      <c r="AT132" s="19" t="n"/>
      <c r="AU132" s="19" t="n"/>
      <c r="AV132" s="19" t="inlineStr">
        <is>
          <t>Sim</t>
        </is>
      </c>
      <c r="AW132" s="13" t="n">
        <v>43347.70835648148</v>
      </c>
      <c r="AX132" s="19" t="n"/>
      <c r="AY132" s="19" t="n"/>
      <c r="AZ132" s="6">
        <f>IF(L132="","",DATE(YEAR(L132),MONTH(L132),DAY(L132)))</f>
        <v/>
      </c>
      <c r="BA132" s="6">
        <f>IF(AM132="","",DATE(YEAR(AM132),MONTH(AM132),DAY(AM132)))</f>
        <v/>
      </c>
      <c r="BB132" s="6">
        <f>IF(AO132="","",DATE(YEAR(AO132),MONTH(AO132),DAY(AO132)))</f>
        <v/>
      </c>
      <c r="BC132" s="6">
        <f>IF(AN132="","",DATE(YEAR(AN132),MONTH(AN132),DAY(AN132)))</f>
        <v/>
      </c>
      <c r="BD132" s="6">
        <f>IF(AP132="","",DATE(YEAR(AP132),MONTH(AP132),DAY(AP132)))</f>
        <v/>
      </c>
    </row>
    <row r="133" hidden="1">
      <c r="B133" s="17" t="inlineStr">
        <is>
          <t>IR823712</t>
        </is>
      </c>
      <c r="C133" s="18" t="inlineStr">
        <is>
          <t>NOVAS RECARGAS COMBO INDISPONÍVEIS NO AUTORIZADOR</t>
        </is>
      </c>
      <c r="D133" s="16" t="inlineStr">
        <is>
          <t>Novas recargas combo não estão disponíveis no autorizador em ambiente de produção, impedindo a comercialização destas nos canais APP e RV. No ambiente de homologação, todas as novas recargas aparecem e estão disponíveis no autorizador.
• Smart 3 Dias + Telecine 3 Dias   | R$ 19,90
• Smart 7 Dias + Futebol 7 Dias     | R$ 34,90
• Smart 15 Dias + Futebol 15 Dias | R$ 59,90
• Smart 30 Dias + Futebol 30 Dias | R$ 79,90</t>
        </is>
      </c>
      <c r="E133" s="19" t="inlineStr">
        <is>
          <t>Fechado</t>
        </is>
      </c>
      <c r="F133" s="19" t="inlineStr">
        <is>
          <t>INATIVO</t>
        </is>
      </c>
      <c r="G133" s="19" t="inlineStr">
        <is>
          <t>3 - Médio</t>
        </is>
      </c>
      <c r="H133" s="19" t="inlineStr">
        <is>
          <t>Incidente</t>
        </is>
      </c>
      <c r="I133" s="20" t="n">
        <v>1</v>
      </c>
      <c r="J133" s="20" t="n">
        <v>0</v>
      </c>
      <c r="K133" s="19" t="inlineStr">
        <is>
          <t>DENTRO DO SLA</t>
        </is>
      </c>
      <c r="L133" s="13" t="n">
        <v>43332.3918287037</v>
      </c>
      <c r="M133" s="13" t="n"/>
      <c r="N133" s="19" t="inlineStr">
        <is>
          <t>SLA PARADO</t>
        </is>
      </c>
      <c r="O133" s="13" t="n">
        <v>43333.62831018519</v>
      </c>
      <c r="P133" s="13" t="n">
        <v>43343.62832175926</v>
      </c>
      <c r="Q133" s="14" t="inlineStr">
        <is>
          <t>Bianca Pelizaro De Souza Hernandes</t>
        </is>
      </c>
      <c r="R133" s="14" t="n"/>
      <c r="S133" s="14" t="inlineStr">
        <is>
          <t>Gabriel Inacio</t>
        </is>
      </c>
      <c r="T133" s="14" t="inlineStr">
        <is>
          <t>PROJECT ROOM</t>
        </is>
      </c>
      <c r="U133" s="14" t="inlineStr">
        <is>
          <t>Ericka Cristina Santana de Oliveira</t>
        </is>
      </c>
      <c r="V133" s="14" t="inlineStr">
        <is>
          <t>ORIENTAÇÃO AO USUÁRIO</t>
        </is>
      </c>
      <c r="W133" s="18" t="inlineStr">
        <is>
          <t>SISTEMAS NOHS</t>
        </is>
      </c>
      <c r="X133" s="18" t="inlineStr">
        <is>
          <t>ATENDIMENTO</t>
        </is>
      </c>
      <c r="Y133" s="18" t="inlineStr">
        <is>
          <t>ACESSO / UTILIZAÇÃO APP MINHA SKY</t>
        </is>
      </c>
      <c r="Z133" s="18" t="inlineStr">
        <is>
          <t>FALHA FUNCIONAL</t>
        </is>
      </c>
      <c r="AA133" s="19" t="n"/>
      <c r="AB133" s="19" t="inlineStr">
        <is>
          <t>0:06:04</t>
        </is>
      </c>
      <c r="AC133" s="19" t="n"/>
      <c r="AD133" s="19" t="inlineStr">
        <is>
          <t>Marketing e Programação</t>
        </is>
      </c>
      <c r="AE133" s="19" t="inlineStr">
        <is>
          <t>Telefone</t>
        </is>
      </c>
      <c r="AF133" s="20" t="inlineStr">
        <is>
          <t xml:space="preserve">O Job AutorizadorRecarga não foi executado devido as RM’s emergenciais listadas abaixo que geraram indisponibilidade no ambiente nos dias 18 e 19 de agosto. 
Sua execução retornou no dia 20/08 às 17h. 
Nº Rm   Data
21424   18/08 para 19/08
21550   18/08 para 19/08
21917   18/08 para 19/08
21918   18/08 para 19/08
21445   18/08 para 19/08
22270   18/08 para 19/08
22434   18/08 para 19/08
22272   18/08 para 19/08
22931   18/08 para 19/08
23819   19/08 para 20/08
23677   19/08 para 20/08
23675   19/08 para 20/08
</t>
        </is>
      </c>
      <c r="AG133" s="19" t="inlineStr">
        <is>
          <t>Orientação ao usuário.</t>
        </is>
      </c>
      <c r="AH133" s="19" t="inlineStr">
        <is>
          <t>Recargas criadas, porém, não estão disponíveis para venda.</t>
        </is>
      </c>
      <c r="AI133" s="19" t="inlineStr">
        <is>
          <t>NÃO</t>
        </is>
      </c>
      <c r="AJ133" s="19" t="inlineStr">
        <is>
          <t>00:00:00</t>
        </is>
      </c>
      <c r="AK133" s="19" t="n"/>
      <c r="AL133" s="19" t="inlineStr">
        <is>
          <t xml:space="preserve">APP Minha SKY </t>
        </is>
      </c>
      <c r="AM133" s="15" t="n"/>
      <c r="AN133" s="15" t="n"/>
      <c r="AO133" s="15" t="n"/>
      <c r="AP133" s="15" t="n"/>
      <c r="AQ133" s="19" t="n"/>
      <c r="AR133" s="19" t="n"/>
      <c r="AS133" s="19" t="n"/>
      <c r="AT133" s="19" t="n"/>
      <c r="AU133" s="19" t="inlineStr">
        <is>
          <t>Outro</t>
        </is>
      </c>
      <c r="AV133" s="19" t="inlineStr">
        <is>
          <t>Sim</t>
        </is>
      </c>
      <c r="AW133" s="13" t="n">
        <v>43343.62832175926</v>
      </c>
      <c r="AX133" s="19" t="n"/>
      <c r="AY133" s="19" t="n"/>
      <c r="AZ133" s="6">
        <f>IF(L133="","",DATE(YEAR(L133),MONTH(L133),DAY(L133)))</f>
        <v/>
      </c>
      <c r="BA133" s="6">
        <f>IF(AM133="","",DATE(YEAR(AM133),MONTH(AM133),DAY(AM133)))</f>
        <v/>
      </c>
      <c r="BB133" s="6">
        <f>IF(AO133="","",DATE(YEAR(AO133),MONTH(AO133),DAY(AO133)))</f>
        <v/>
      </c>
      <c r="BC133" s="6">
        <f>IF(AN133="","",DATE(YEAR(AN133),MONTH(AN133),DAY(AN133)))</f>
        <v/>
      </c>
      <c r="BD133" s="6">
        <f>IF(AP133="","",DATE(YEAR(AP133),MONTH(AP133),DAY(AP133)))</f>
        <v/>
      </c>
    </row>
    <row r="134" hidden="1">
      <c r="B134" s="17" t="inlineStr">
        <is>
          <t>IR824152</t>
        </is>
      </c>
      <c r="C134" s="18" t="inlineStr">
        <is>
          <t>Erro Icare Nóhs na informação sobre a composição dos "Novos Produtos 2018"</t>
        </is>
      </c>
      <c r="D134" s="18" t="inlineStr">
        <is>
          <t>Troca para Novos Produtos 2018, composição informada na Tela&gt;Produtos&gt;Combos e Duetos não conduzis com a composição do pacote</t>
        </is>
      </c>
      <c r="E134" s="19" t="inlineStr">
        <is>
          <t>Fechado</t>
        </is>
      </c>
      <c r="F134" s="19" t="inlineStr">
        <is>
          <t>INATIVO</t>
        </is>
      </c>
      <c r="G134" s="19" t="inlineStr">
        <is>
          <t>3 - Médio</t>
        </is>
      </c>
      <c r="H134" s="19" t="inlineStr">
        <is>
          <t>Incidente</t>
        </is>
      </c>
      <c r="I134" s="20" t="n">
        <v>0</v>
      </c>
      <c r="J134" s="20" t="n">
        <v>1</v>
      </c>
      <c r="K134" s="19" t="inlineStr">
        <is>
          <t>DENTRO DO SLA</t>
        </is>
      </c>
      <c r="L134" s="13" t="n">
        <v>43333.95438657407</v>
      </c>
      <c r="M134" s="13" t="n"/>
      <c r="N134" s="19" t="inlineStr">
        <is>
          <t>SLA PARADO</t>
        </is>
      </c>
      <c r="O134" s="13" t="n">
        <v>43336.83224537037</v>
      </c>
      <c r="P134" s="13" t="n">
        <v>43348.70834490741</v>
      </c>
      <c r="Q134" s="14" t="inlineStr">
        <is>
          <t>AeC Contact Center - NOC SKY</t>
        </is>
      </c>
      <c r="R134" s="14" t="n"/>
      <c r="S134" s="14" t="inlineStr">
        <is>
          <t>Priscila Souza</t>
        </is>
      </c>
      <c r="T134" s="14" t="inlineStr">
        <is>
          <t>PROJECT ROOM</t>
        </is>
      </c>
      <c r="U134" s="14" t="inlineStr">
        <is>
          <t>Renato Benicio da Silva</t>
        </is>
      </c>
      <c r="V134" s="14" t="inlineStr">
        <is>
          <t>ORIENTAÇÃO AO USUÁRIO</t>
        </is>
      </c>
      <c r="W134" s="18" t="inlineStr">
        <is>
          <t>SISTEMAS NOHS</t>
        </is>
      </c>
      <c r="X134" s="18" t="inlineStr">
        <is>
          <t>VENDAS E HABILITAÇÃO</t>
        </is>
      </c>
      <c r="Y134" s="18" t="inlineStr">
        <is>
          <t>UP/DOWN/MIGRAÇÃO</t>
        </is>
      </c>
      <c r="Z134" s="18" t="inlineStr">
        <is>
          <t>FALHA FUNCIONAL</t>
        </is>
      </c>
      <c r="AA134" s="19" t="n"/>
      <c r="AB134" s="19" t="inlineStr">
        <is>
          <t>0:06:45</t>
        </is>
      </c>
      <c r="AC134" s="19" t="n"/>
      <c r="AD134" s="19" t="inlineStr">
        <is>
          <t>Clientes</t>
        </is>
      </c>
      <c r="AE134" s="19" t="inlineStr">
        <is>
          <t>Telefone</t>
        </is>
      </c>
      <c r="AF134" s="19" t="inlineStr">
        <is>
          <t xml:space="preserve">Conforme evidencia abaixo, não conseguimos reproduzir o mesmo erro. Por favor verificar cache da máquina/navegador </t>
        </is>
      </c>
      <c r="AG134" s="20" t="inlineStr">
        <is>
          <t xml:space="preserve">CAUSA   Intermitência    
</t>
        </is>
      </c>
      <c r="AH134" s="20" t="inlineStr">
        <is>
          <t xml:space="preserve">IMPACTO   Informações de pacote   
</t>
        </is>
      </c>
      <c r="AI134" s="19" t="inlineStr">
        <is>
          <t>NÃO</t>
        </is>
      </c>
      <c r="AJ134" s="19" t="inlineStr">
        <is>
          <t>00:00:00</t>
        </is>
      </c>
      <c r="AK134" s="19" t="inlineStr">
        <is>
          <t>OUTROS.Outros</t>
        </is>
      </c>
      <c r="AL134" s="19" t="inlineStr">
        <is>
          <t>SIEBEL 8</t>
        </is>
      </c>
      <c r="AM134" s="15" t="n">
        <v>43344</v>
      </c>
      <c r="AN134" s="15" t="n">
        <v>43344</v>
      </c>
      <c r="AO134" s="15" t="n">
        <v>43344</v>
      </c>
      <c r="AP134" s="15" t="n">
        <v>43344</v>
      </c>
      <c r="AQ134" s="19" t="n"/>
      <c r="AR134" s="19" t="n"/>
      <c r="AS134" s="19" t="n"/>
      <c r="AT134" s="19" t="n"/>
      <c r="AU134" s="19" t="n"/>
      <c r="AV134" s="19" t="inlineStr">
        <is>
          <t>Sim</t>
        </is>
      </c>
      <c r="AW134" s="13" t="n">
        <v>43348.70835648148</v>
      </c>
      <c r="AX134" s="19" t="inlineStr">
        <is>
          <t>18.0222.MK-Repackage Pós Pago – entrega 1</t>
        </is>
      </c>
      <c r="AY134" s="19" t="inlineStr">
        <is>
          <t>Eduardo Cesar de Melo</t>
        </is>
      </c>
      <c r="AZ134" s="6">
        <f>IF(L134="","",DATE(YEAR(L134),MONTH(L134),DAY(L134)))</f>
        <v/>
      </c>
      <c r="BA134" s="6">
        <f>IF(AM134="","",DATE(YEAR(AM134),MONTH(AM134),DAY(AM134)))</f>
        <v/>
      </c>
      <c r="BB134" s="6">
        <f>IF(AO134="","",DATE(YEAR(AO134),MONTH(AO134),DAY(AO134)))</f>
        <v/>
      </c>
      <c r="BC134" s="6">
        <f>IF(AN134="","",DATE(YEAR(AN134),MONTH(AN134),DAY(AN134)))</f>
        <v/>
      </c>
      <c r="BD134" s="6">
        <f>IF(AP134="","",DATE(YEAR(AP134),MONTH(AP134),DAY(AP134)))</f>
        <v/>
      </c>
    </row>
    <row r="135" hidden="1">
      <c r="B135" s="17" t="inlineStr">
        <is>
          <t>IR824274</t>
        </is>
      </c>
      <c r="C135" s="18" t="inlineStr">
        <is>
          <t>Cliente novo na base após upgrade não cancelou todos descontos de aquisição</t>
        </is>
      </c>
      <c r="D135" s="16" t="inlineStr">
        <is>
          <t xml:space="preserve">(11) 3323-9453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análises de 1ª fatura Cliente novo na base após upgrade não cancelou todos descontos de aquisição, ex: Desc aquisição R$25,00 cancelado adequação aquisição R$12,50 ativo, gerando tarifação indevida. Por favor, solicito que seja analisado o processo a ponto de diagnosticar a origem do problema, aplicar a correção da causa raiz. Segue evidência.
</t>
        </is>
      </c>
      <c r="E135" s="19" t="inlineStr">
        <is>
          <t>Fechado</t>
        </is>
      </c>
      <c r="F135" s="19" t="inlineStr">
        <is>
          <t>INATIVO</t>
        </is>
      </c>
      <c r="G135" s="19" t="inlineStr">
        <is>
          <t>4 - Baixo</t>
        </is>
      </c>
      <c r="H135" s="19" t="inlineStr">
        <is>
          <t>Incidente</t>
        </is>
      </c>
      <c r="I135" s="20" t="n">
        <v>0</v>
      </c>
      <c r="J135" s="20" t="n">
        <v>0</v>
      </c>
      <c r="K135" s="19" t="inlineStr">
        <is>
          <t>FORA DO SLA</t>
        </is>
      </c>
      <c r="L135" s="13" t="n">
        <v>43334.60943287037</v>
      </c>
      <c r="M135" s="13" t="n"/>
      <c r="N135" s="19" t="inlineStr">
        <is>
          <t>SLA PARADO</t>
        </is>
      </c>
      <c r="O135" s="13" t="n">
        <v>43396.42828703704</v>
      </c>
      <c r="P135" s="13" t="n">
        <v>43406.42828703704</v>
      </c>
      <c r="Q135" s="14" t="inlineStr">
        <is>
          <t>Paulo Roberto dos Santos</t>
        </is>
      </c>
      <c r="R135" s="14" t="n"/>
      <c r="S135" s="14" t="inlineStr">
        <is>
          <t>Paulo Roberto dos Santos</t>
        </is>
      </c>
      <c r="T135" s="14" t="inlineStr">
        <is>
          <t>PROJECT ROOM</t>
        </is>
      </c>
      <c r="U135" s="14" t="inlineStr">
        <is>
          <t>Ricardo Bragagnolle de Souza</t>
        </is>
      </c>
      <c r="V135" s="14" t="inlineStr">
        <is>
          <t>RESOLVIDO APÓS IMPLANTAÇÃO DE RM</t>
        </is>
      </c>
      <c r="W135" s="18" t="inlineStr">
        <is>
          <t>SISTEMAS NOHS</t>
        </is>
      </c>
      <c r="X135" s="18" t="inlineStr">
        <is>
          <t>FINANCEIRO</t>
        </is>
      </c>
      <c r="Y135" s="18" t="inlineStr">
        <is>
          <t>OFERTAS/DESCONTOS</t>
        </is>
      </c>
      <c r="Z135" s="18" t="inlineStr">
        <is>
          <t>FALHA FUNCIONAL</t>
        </is>
      </c>
      <c r="AA135" s="19" t="n"/>
      <c r="AB135" s="19" t="inlineStr">
        <is>
          <t>0:12:05</t>
        </is>
      </c>
      <c r="AC135" s="19" t="inlineStr">
        <is>
          <t>24248</t>
        </is>
      </c>
      <c r="AD135" s="19" t="inlineStr">
        <is>
          <t>Finanças e SAS</t>
        </is>
      </c>
      <c r="AE135" s="19" t="inlineStr">
        <is>
          <t>Telefone</t>
        </is>
      </c>
      <c r="AF135" s="19" t="inlineStr">
        <is>
          <t>Chamado Resolvido Automaticamente pela RM :24248</t>
        </is>
      </c>
      <c r="AG135" s="19" t="n"/>
      <c r="AH135" s="19" t="n"/>
      <c r="AI135" s="19" t="inlineStr">
        <is>
          <t>SIM</t>
        </is>
      </c>
      <c r="AJ135" s="19" t="inlineStr">
        <is>
          <t>00:00:00</t>
        </is>
      </c>
      <c r="AK135" s="19" t="n"/>
      <c r="AL135" s="19" t="inlineStr">
        <is>
          <t>Catálogo</t>
        </is>
      </c>
      <c r="AM135" s="15" t="n">
        <v>43347.4625</v>
      </c>
      <c r="AN135" s="15" t="n">
        <v>43356.35138888889</v>
      </c>
      <c r="AO135" s="15" t="n">
        <v>43353.60902777778</v>
      </c>
      <c r="AP135" s="15" t="n">
        <v>43402.35138888889</v>
      </c>
      <c r="AQ135" s="19" t="n"/>
      <c r="AR135" s="19" t="n"/>
      <c r="AS135" s="19" t="n"/>
      <c r="AT135" s="19" t="n"/>
      <c r="AU135" s="19" t="n"/>
      <c r="AV135" s="19" t="inlineStr">
        <is>
          <t>Sim</t>
        </is>
      </c>
      <c r="AW135" s="13" t="n">
        <v>43406.42828703704</v>
      </c>
      <c r="AX135" s="19" t="inlineStr">
        <is>
          <t>18.0222.MK-Repackage Pós Pago – entrega 1</t>
        </is>
      </c>
      <c r="AY135" s="19" t="inlineStr">
        <is>
          <t>Eduardo Cesar de Melo</t>
        </is>
      </c>
      <c r="AZ135" s="6">
        <f>IF(L135="","",DATE(YEAR(L135),MONTH(L135),DAY(L135)))</f>
        <v/>
      </c>
      <c r="BA135" s="6">
        <f>IF(AM135="","",DATE(YEAR(AM135),MONTH(AM135),DAY(AM135)))</f>
        <v/>
      </c>
      <c r="BB135" s="6">
        <f>IF(AO135="","",DATE(YEAR(AO135),MONTH(AO135),DAY(AO135)))</f>
        <v/>
      </c>
      <c r="BC135" s="6">
        <f>IF(AN135="","",DATE(YEAR(AN135),MONTH(AN135),DAY(AN135)))</f>
        <v/>
      </c>
      <c r="BD135" s="6">
        <f>IF(AP135="","",DATE(YEAR(AP135),MONTH(AP135),DAY(AP135)))</f>
        <v/>
      </c>
    </row>
    <row r="136" hidden="1">
      <c r="B136" s="17" t="inlineStr">
        <is>
          <t>IR824370</t>
        </is>
      </c>
      <c r="C136" s="18" t="inlineStr">
        <is>
          <t>SKY SIMPLIFICADO DIGITAL- CORTESIA 15D e Globo sendo cancelado antes do prazo</t>
        </is>
      </c>
      <c r="D136" s="16" t="inlineStr">
        <is>
          <t xml:space="preserve">Os casos abaixo, estão relacionados a cliente com Recarga em dobro que teve o bundle de canais abertos e globo cancelado 15 dias antes do final da recarga, sendo que o correto é o cliente ter 15 dias a mais após o final da recarga.
OBS: O produto Globo Pendente no parque está relacionado a Nova recarga que está agendada para entrar após o final da recarga vigente.
</t>
        </is>
      </c>
      <c r="E136" s="19" t="inlineStr">
        <is>
          <t>Fechado</t>
        </is>
      </c>
      <c r="F136" s="19" t="inlineStr">
        <is>
          <t>INATIVO</t>
        </is>
      </c>
      <c r="G136" s="19" t="inlineStr">
        <is>
          <t>3 - Médio</t>
        </is>
      </c>
      <c r="H136" s="19" t="inlineStr">
        <is>
          <t>Incidente</t>
        </is>
      </c>
      <c r="I136" s="20" t="n">
        <v>0</v>
      </c>
      <c r="J136" s="20" t="n">
        <v>0</v>
      </c>
      <c r="K136" s="19" t="inlineStr">
        <is>
          <t>DENTRO DO SLA</t>
        </is>
      </c>
      <c r="L136" s="13" t="n">
        <v>43334.78331018519</v>
      </c>
      <c r="M136" s="13" t="n"/>
      <c r="N136" s="19" t="inlineStr">
        <is>
          <t>SLA PARADO</t>
        </is>
      </c>
      <c r="O136" s="13" t="n">
        <v>43336.84164351852</v>
      </c>
      <c r="P136" s="13" t="n">
        <v>43347.70837962963</v>
      </c>
      <c r="Q136" s="14" t="inlineStr">
        <is>
          <t>Vanesca da Silva Castro</t>
        </is>
      </c>
      <c r="R136" s="14" t="n"/>
      <c r="S136" s="14" t="inlineStr">
        <is>
          <t>Josias Souza</t>
        </is>
      </c>
      <c r="T136" s="14" t="inlineStr">
        <is>
          <t>PROJECT ROOM</t>
        </is>
      </c>
      <c r="U136" s="14" t="inlineStr">
        <is>
          <t>Renato Benicio da Silva</t>
        </is>
      </c>
      <c r="V136" s="14" t="inlineStr">
        <is>
          <t>BACKLOG TRATADO SEM RM</t>
        </is>
      </c>
      <c r="W136" s="18" t="inlineStr">
        <is>
          <t>SISTEMAS NOHS</t>
        </is>
      </c>
      <c r="X136" s="18" t="inlineStr">
        <is>
          <t>ATENDIMENTO</t>
        </is>
      </c>
      <c r="Y136" s="18" t="inlineStr">
        <is>
          <t>RECARGAS</t>
        </is>
      </c>
      <c r="Z136" s="18" t="inlineStr">
        <is>
          <t>FALHA FUNCIONAL</t>
        </is>
      </c>
      <c r="AA136" s="19" t="inlineStr">
        <is>
          <t>A1</t>
        </is>
      </c>
      <c r="AB136" s="19" t="inlineStr">
        <is>
          <t>0:06:00</t>
        </is>
      </c>
      <c r="AC136" s="19" t="n"/>
      <c r="AD136" s="19" t="inlineStr">
        <is>
          <t>Clientes</t>
        </is>
      </c>
      <c r="AE136" s="19" t="inlineStr">
        <is>
          <t>Telefone</t>
        </is>
      </c>
      <c r="AF136" s="19" t="inlineStr">
        <is>
          <t>Chamado Resolvido Automaticamente pelo Incidente Pai:IR823601</t>
        </is>
      </c>
      <c r="AG136" s="19" t="n"/>
      <c r="AH136" s="19" t="n"/>
      <c r="AI136" s="19" t="inlineStr">
        <is>
          <t>NÃO</t>
        </is>
      </c>
      <c r="AJ136" s="19" t="inlineStr">
        <is>
          <t>00:00:00</t>
        </is>
      </c>
      <c r="AK136" s="19" t="inlineStr">
        <is>
          <t>RECARGA.Recarga</t>
        </is>
      </c>
      <c r="AL136" s="19" t="inlineStr">
        <is>
          <t>Recarga</t>
        </is>
      </c>
      <c r="AM136" s="15" t="n">
        <v>43343</v>
      </c>
      <c r="AN136" s="15" t="n">
        <v>43367</v>
      </c>
      <c r="AO136" s="15" t="n">
        <v>43353</v>
      </c>
      <c r="AP136" s="15" t="n">
        <v>43369</v>
      </c>
      <c r="AQ136" s="19" t="n"/>
      <c r="AR136" s="19" t="inlineStr">
        <is>
          <t>IR823601</t>
        </is>
      </c>
      <c r="AS136" s="19" t="n"/>
      <c r="AT136" s="19" t="n"/>
      <c r="AU136" s="19" t="n"/>
      <c r="AV136" s="19" t="inlineStr">
        <is>
          <t>Sim</t>
        </is>
      </c>
      <c r="AW136" s="13" t="n">
        <v>43347.70842592593</v>
      </c>
      <c r="AX136" s="19" t="n"/>
      <c r="AY136" s="19" t="n"/>
      <c r="AZ136" s="6">
        <f>IF(L136="","",DATE(YEAR(L136),MONTH(L136),DAY(L136)))</f>
        <v/>
      </c>
      <c r="BA136" s="6">
        <f>IF(AM136="","",DATE(YEAR(AM136),MONTH(AM136),DAY(AM136)))</f>
        <v/>
      </c>
      <c r="BB136" s="6">
        <f>IF(AO136="","",DATE(YEAR(AO136),MONTH(AO136),DAY(AO136)))</f>
        <v/>
      </c>
      <c r="BC136" s="6">
        <f>IF(AN136="","",DATE(YEAR(AN136),MONTH(AN136),DAY(AN136)))</f>
        <v/>
      </c>
      <c r="BD136" s="6">
        <f>IF(AP136="","",DATE(YEAR(AP136),MONTH(AP136),DAY(AP136)))</f>
        <v/>
      </c>
    </row>
    <row r="137" hidden="1">
      <c r="B137" s="17" t="inlineStr">
        <is>
          <t>IR824396</t>
        </is>
      </c>
      <c r="C137" s="18" t="inlineStr">
        <is>
          <t>Não ocorreu adequação do desconto de aquisição</t>
        </is>
      </c>
      <c r="D137" s="18" t="inlineStr">
        <is>
          <t xml:space="preserve">Clientes estão com oferta de aquisição maior do que o acordado. Não aconteceu reajuste no valor do desconto. </t>
        </is>
      </c>
      <c r="E137" s="19" t="inlineStr">
        <is>
          <t>Fechado</t>
        </is>
      </c>
      <c r="F137" s="19" t="inlineStr">
        <is>
          <t>INATIVO</t>
        </is>
      </c>
      <c r="G137" s="19" t="inlineStr">
        <is>
          <t>3 - Médio</t>
        </is>
      </c>
      <c r="H137" s="19" t="inlineStr">
        <is>
          <t>Incidente</t>
        </is>
      </c>
      <c r="I137" s="20" t="n">
        <v>0</v>
      </c>
      <c r="J137" s="20" t="n">
        <v>0</v>
      </c>
      <c r="K137" s="19" t="inlineStr">
        <is>
          <t>FORA DO SLA</t>
        </is>
      </c>
      <c r="L137" s="13" t="n">
        <v>43334.92837962963</v>
      </c>
      <c r="M137" s="13" t="n"/>
      <c r="N137" s="19" t="inlineStr">
        <is>
          <t>SLA PARADO</t>
        </is>
      </c>
      <c r="O137" s="13" t="n">
        <v>43353.46628472222</v>
      </c>
      <c r="P137" s="13" t="n">
        <v>43363.4662962963</v>
      </c>
      <c r="Q137" s="14" t="inlineStr">
        <is>
          <t>AeC Contact Center - NOC SKY</t>
        </is>
      </c>
      <c r="R137" s="14" t="n"/>
      <c r="S137" s="14" t="inlineStr">
        <is>
          <t>Priscila Souza</t>
        </is>
      </c>
      <c r="T137" s="14" t="inlineStr">
        <is>
          <t>PROJECT ROOM</t>
        </is>
      </c>
      <c r="U137" s="14" t="inlineStr">
        <is>
          <t>Ricardo Bragagnolle de Souza</t>
        </is>
      </c>
      <c r="V137" s="14" t="inlineStr">
        <is>
          <t>DIRECIONADO PARA GESTÃO DE PROBLEMAS</t>
        </is>
      </c>
      <c r="W137" s="18" t="inlineStr">
        <is>
          <t>SISTEMAS NOHS</t>
        </is>
      </c>
      <c r="X137" s="18" t="inlineStr">
        <is>
          <t>FINANCEIRO</t>
        </is>
      </c>
      <c r="Y137" s="18" t="inlineStr">
        <is>
          <t>OFERTAS/DESCONTOS</t>
        </is>
      </c>
      <c r="Z137" s="18" t="inlineStr">
        <is>
          <t>FALHA FUNCIONAL</t>
        </is>
      </c>
      <c r="AA137" s="19" t="n"/>
      <c r="AB137" s="19" t="inlineStr">
        <is>
          <t>0:08:39</t>
        </is>
      </c>
      <c r="AC137" s="19" t="n"/>
      <c r="AD137" s="19" t="inlineStr">
        <is>
          <t>Clientes</t>
        </is>
      </c>
      <c r="AE137" s="19" t="inlineStr">
        <is>
          <t>Telefone</t>
        </is>
      </c>
      <c r="AF137" s="19" t="inlineStr">
        <is>
          <t>Abertura de projeto XX.XXX.TN-Causa Raiz Oferta de Aquisição %  para correção da Causa Raiz.</t>
        </is>
      </c>
      <c r="AG137" s="19" t="inlineStr">
        <is>
          <t>Falha no envio dos descontos das Condições comerciais do SPW</t>
        </is>
      </c>
      <c r="AH137" s="19" t="inlineStr">
        <is>
          <t>Perda de receita, clientes insatisfeitos</t>
        </is>
      </c>
      <c r="AI137" s="19" t="inlineStr">
        <is>
          <t>NÃO</t>
        </is>
      </c>
      <c r="AJ137" s="19" t="inlineStr">
        <is>
          <t>00:00:00</t>
        </is>
      </c>
      <c r="AK137" s="19" t="n"/>
      <c r="AL137" s="19" t="inlineStr">
        <is>
          <t>SPW – GV</t>
        </is>
      </c>
      <c r="AM137" s="15" t="n">
        <v>43347.59097222222</v>
      </c>
      <c r="AN137" s="15" t="n"/>
      <c r="AO137" s="15" t="n">
        <v>43353.60972222222</v>
      </c>
      <c r="AP137" s="15" t="n"/>
      <c r="AQ137" s="19" t="n"/>
      <c r="AR137" s="19" t="n"/>
      <c r="AS137" s="19" t="n"/>
      <c r="AT137" s="19" t="n"/>
      <c r="AU137" s="19" t="inlineStr">
        <is>
          <t>Outro</t>
        </is>
      </c>
      <c r="AV137" s="19" t="inlineStr">
        <is>
          <t>Não</t>
        </is>
      </c>
      <c r="AW137" s="13" t="n">
        <v>43363.4662962963</v>
      </c>
      <c r="AX137" s="19" t="inlineStr">
        <is>
          <t>18.0222.MK-Repackage Pós Pago – entrega 1</t>
        </is>
      </c>
      <c r="AY137" s="19" t="inlineStr">
        <is>
          <t>Eduardo Cesar de Melo</t>
        </is>
      </c>
      <c r="AZ137" s="6">
        <f>IF(L137="","",DATE(YEAR(L137),MONTH(L137),DAY(L137)))</f>
        <v/>
      </c>
      <c r="BA137" s="6">
        <f>IF(AM137="","",DATE(YEAR(AM137),MONTH(AM137),DAY(AM137)))</f>
        <v/>
      </c>
      <c r="BB137" s="6">
        <f>IF(AO137="","",DATE(YEAR(AO137),MONTH(AO137),DAY(AO137)))</f>
        <v/>
      </c>
      <c r="BC137" s="6">
        <f>IF(AN137="","",DATE(YEAR(AN137),MONTH(AN137),DAY(AN137)))</f>
        <v/>
      </c>
      <c r="BD137" s="6">
        <f>IF(AP137="","",DATE(YEAR(AP137),MONTH(AP137),DAY(AP137)))</f>
        <v/>
      </c>
    </row>
    <row r="138" hidden="1">
      <c r="B138" s="17" t="inlineStr">
        <is>
          <t>IR824781</t>
        </is>
      </c>
      <c r="C138" s="18" t="inlineStr">
        <is>
          <t>Alteração de configuração de descontos/ofertas - Banda Larga</t>
        </is>
      </c>
      <c r="D138" s="16" t="inlineStr">
        <is>
          <t>Ofertas foram configuradas para gerar pró-rata no momento da compra e esse tipo de comportamento não está atendendo a demanda do negócio, pois quando existe a necessidade de inclusão manual da oferta, acaba frustrando a expectativa do cliente ao entrar um desconto menor do que prometido na venda. Entretanto a solicitação é de que altere essa configuração para não gerar pró-rata. Na planilha dos faturáveis consta destacado em vermelho o campo que precisa ser alterado.</t>
        </is>
      </c>
      <c r="E138" s="19" t="inlineStr">
        <is>
          <t>Fechado</t>
        </is>
      </c>
      <c r="F138" s="19" t="inlineStr">
        <is>
          <t>INATIVO</t>
        </is>
      </c>
      <c r="G138" s="19" t="inlineStr">
        <is>
          <t>4 - Baixo</t>
        </is>
      </c>
      <c r="H138" s="19" t="inlineStr">
        <is>
          <t>Incidente</t>
        </is>
      </c>
      <c r="I138" s="20" t="n">
        <v>0</v>
      </c>
      <c r="J138" s="20" t="n">
        <v>0</v>
      </c>
      <c r="K138" s="19" t="inlineStr">
        <is>
          <t>DENTRO DO SLA</t>
        </is>
      </c>
      <c r="L138" s="13" t="n">
        <v>43336.65549768518</v>
      </c>
      <c r="M138" s="13" t="n"/>
      <c r="N138" s="19" t="inlineStr">
        <is>
          <t>SLA PARADO</t>
        </is>
      </c>
      <c r="O138" s="13" t="n">
        <v>43341.46483796297</v>
      </c>
      <c r="P138" s="13" t="n">
        <v>43353.46484953703</v>
      </c>
      <c r="Q138" s="14" t="inlineStr">
        <is>
          <t>Carlos Alberto Perez Júnior</t>
        </is>
      </c>
      <c r="R138" s="14" t="n"/>
      <c r="S138" s="14" t="inlineStr">
        <is>
          <t>Andresa Soares</t>
        </is>
      </c>
      <c r="T138" s="14" t="inlineStr">
        <is>
          <t>PROJECT ROOM</t>
        </is>
      </c>
      <c r="U138" s="14" t="inlineStr">
        <is>
          <t>Renato Benicio da Silva</t>
        </is>
      </c>
      <c r="V138" s="14" t="inlineStr">
        <is>
          <t>ORIENTAÇÃO AO USUÁRIO</t>
        </is>
      </c>
      <c r="W138" s="18" t="inlineStr">
        <is>
          <t>SISTEMAS NOHS</t>
        </is>
      </c>
      <c r="X138" s="18" t="inlineStr">
        <is>
          <t>FINANCEIRO</t>
        </is>
      </c>
      <c r="Y138" s="18" t="inlineStr">
        <is>
          <t>OFERTAS/DESCONTOS</t>
        </is>
      </c>
      <c r="Z138" s="18" t="inlineStr">
        <is>
          <t>FALHA FUNCIONAL</t>
        </is>
      </c>
      <c r="AA138" s="19" t="n"/>
      <c r="AB138" s="19" t="inlineStr">
        <is>
          <t>0:04:39</t>
        </is>
      </c>
      <c r="AC138" s="19" t="n"/>
      <c r="AD138" s="19" t="inlineStr">
        <is>
          <t>Engenharia de Transmissão e Banda Larga</t>
        </is>
      </c>
      <c r="AE138" s="19" t="inlineStr">
        <is>
          <t>Telefone</t>
        </is>
      </c>
      <c r="AF138" s="19" t="inlineStr">
        <is>
          <t>Orientação ao Usuário, para o caso, deve-se abrir um novo projeto/melhoria.</t>
        </is>
      </c>
      <c r="AG138" s="19" t="inlineStr">
        <is>
          <t xml:space="preserve">No escopo do projeto e na funcional aprovada do projeto 18.0058.BL-Novas ofertas Banda Larga  consta que essas ofertas foram configuradas no BRM para gerar pro-rata proporcionalmente. </t>
        </is>
      </c>
      <c r="AH138" s="19" t="inlineStr">
        <is>
          <t>N/A</t>
        </is>
      </c>
      <c r="AI138" s="19" t="inlineStr">
        <is>
          <t>NÃO</t>
        </is>
      </c>
      <c r="AJ138" s="19" t="inlineStr">
        <is>
          <t>00:00:00</t>
        </is>
      </c>
      <c r="AK138" s="19" t="n"/>
      <c r="AL138" s="19" t="inlineStr">
        <is>
          <t>BRM</t>
        </is>
      </c>
      <c r="AM138" s="15" t="n"/>
      <c r="AN138" s="15" t="n"/>
      <c r="AO138" s="15" t="n"/>
      <c r="AP138" s="15" t="n"/>
      <c r="AQ138" s="19" t="n"/>
      <c r="AR138" s="19" t="n"/>
      <c r="AS138" s="19" t="n"/>
      <c r="AT138" s="19" t="n"/>
      <c r="AU138" s="19" t="n"/>
      <c r="AV138" s="19" t="inlineStr">
        <is>
          <t>Sim</t>
        </is>
      </c>
      <c r="AW138" s="13" t="n">
        <v>43353.46484953703</v>
      </c>
      <c r="AX138" s="19" t="inlineStr">
        <is>
          <t>18.0058.BL-Novas ofertas Banda Larga</t>
        </is>
      </c>
      <c r="AY138" s="19" t="inlineStr">
        <is>
          <t>Eduardo Cesar de Melo</t>
        </is>
      </c>
      <c r="AZ138" s="6">
        <f>IF(L138="","",DATE(YEAR(L138),MONTH(L138),DAY(L138)))</f>
        <v/>
      </c>
      <c r="BA138" s="6">
        <f>IF(AM138="","",DATE(YEAR(AM138),MONTH(AM138),DAY(AM138)))</f>
        <v/>
      </c>
      <c r="BB138" s="6">
        <f>IF(AO138="","",DATE(YEAR(AO138),MONTH(AO138),DAY(AO138)))</f>
        <v/>
      </c>
      <c r="BC138" s="6">
        <f>IF(AN138="","",DATE(YEAR(AN138),MONTH(AN138),DAY(AN138)))</f>
        <v/>
      </c>
      <c r="BD138" s="6">
        <f>IF(AP138="","",DATE(YEAR(AP138),MONTH(AP138),DAY(AP138)))</f>
        <v/>
      </c>
    </row>
    <row r="139" hidden="1">
      <c r="B139" s="17" t="inlineStr">
        <is>
          <t>IR825038</t>
        </is>
      </c>
      <c r="C139" s="18" t="inlineStr">
        <is>
          <t>MENSAGEM ERRADA NA CRIAÇÃO DE PROPOSTA BANDA LARGA A VISTA</t>
        </is>
      </c>
      <c r="D139" s="16" t="inlineStr">
        <is>
          <t xml:space="preserve">Foi implantando o projeto 18.0197 A vista e a prazo Banda Larga em que os clientes que contratarem Banda Larga na opção a vista, irão receber 50% de desconto nas 3 primeiras faturas e o speedweb e sirius estão mostrando que o desconto é por 6 meses.               
</t>
        </is>
      </c>
      <c r="E139" s="19" t="inlineStr">
        <is>
          <t>Fechado</t>
        </is>
      </c>
      <c r="F139" s="19" t="inlineStr">
        <is>
          <t>INATIVO</t>
        </is>
      </c>
      <c r="G139" s="19" t="inlineStr">
        <is>
          <t>3 - Médio</t>
        </is>
      </c>
      <c r="H139" s="19" t="inlineStr">
        <is>
          <t>Incidente</t>
        </is>
      </c>
      <c r="I139" s="20" t="n">
        <v>0</v>
      </c>
      <c r="J139" s="20" t="n">
        <v>0</v>
      </c>
      <c r="K139" s="19" t="inlineStr">
        <is>
          <t>DENTRO DO SLA</t>
        </is>
      </c>
      <c r="L139" s="13" t="n">
        <v>43339.49458333333</v>
      </c>
      <c r="M139" s="13" t="n"/>
      <c r="N139" s="19" t="inlineStr">
        <is>
          <t>SLA PARADO</t>
        </is>
      </c>
      <c r="O139" s="13" t="n">
        <v>43347.67556712963</v>
      </c>
      <c r="P139" s="13" t="n">
        <v>43357.67555555556</v>
      </c>
      <c r="Q139" s="14" t="inlineStr">
        <is>
          <t>Carlos Alberto Perez Júnior</t>
        </is>
      </c>
      <c r="R139" s="14" t="n"/>
      <c r="S139" s="14" t="inlineStr">
        <is>
          <t>David Simão</t>
        </is>
      </c>
      <c r="T139" s="14" t="inlineStr">
        <is>
          <t>PROJECT ROOM</t>
        </is>
      </c>
      <c r="U139" s="14" t="inlineStr">
        <is>
          <t>Paulo Roberto Da Silva Junior</t>
        </is>
      </c>
      <c r="V139" s="14" t="inlineStr">
        <is>
          <t>RESOLVIDO APÓS IMPLANTAÇÃO DE RM</t>
        </is>
      </c>
      <c r="W139" s="18" t="inlineStr">
        <is>
          <t>SISTEMAS NOHS</t>
        </is>
      </c>
      <c r="X139" s="18" t="inlineStr">
        <is>
          <t>FINANCEIRO</t>
        </is>
      </c>
      <c r="Y139" s="18" t="inlineStr">
        <is>
          <t>OFERTAS/DESCONTOS</t>
        </is>
      </c>
      <c r="Z139" s="18" t="inlineStr">
        <is>
          <t>FALHA FUNCIONAL</t>
        </is>
      </c>
      <c r="AA139" s="19" t="n"/>
      <c r="AB139" s="19" t="inlineStr">
        <is>
          <t>0:08:57</t>
        </is>
      </c>
      <c r="AC139" s="19" t="inlineStr">
        <is>
          <t>23852</t>
        </is>
      </c>
      <c r="AD139" s="19" t="inlineStr">
        <is>
          <t>Engenharia de Transmissão e Banda Larga</t>
        </is>
      </c>
      <c r="AE139" s="19" t="inlineStr">
        <is>
          <t>Telefone</t>
        </is>
      </c>
      <c r="AF139" s="19" t="inlineStr">
        <is>
          <t>MENSAGEM ERRADA NA CRIAÇÃO DE PROPOSTA BANDA LARGA A VISTA.</t>
        </is>
      </c>
      <c r="AG139" s="20" t="inlineStr">
        <is>
          <t xml:space="preserve">Os produtos COMBO FULL FUTEBOL HD 2018 – P, COMBO FULL HBOMAX HD 2018 - P
1-2WQW8C OPCIONAL HD FULL – P, COMBO FULL CINEMA HD 2018 – P e COMBO FULL FUTEBOL 2018 – P o campo de desrição estava com Desconto 50% por 3 meses.
</t>
        </is>
      </c>
      <c r="AH139" s="19" t="inlineStr">
        <is>
          <t>Descritivo apresentando de forma errada.</t>
        </is>
      </c>
      <c r="AI139" s="19" t="inlineStr">
        <is>
          <t>NÃO</t>
        </is>
      </c>
      <c r="AJ139" s="19" t="inlineStr">
        <is>
          <t>00:00:00</t>
        </is>
      </c>
      <c r="AK139" s="19" t="n"/>
      <c r="AL139" s="19" t="inlineStr">
        <is>
          <t>SPW – GV</t>
        </is>
      </c>
      <c r="AM139" s="15" t="n">
        <v>43329.62013888889</v>
      </c>
      <c r="AN139" s="15" t="n">
        <v>43334.62083333333</v>
      </c>
      <c r="AO139" s="15" t="n">
        <v>43333.62013888889</v>
      </c>
      <c r="AP139" s="15" t="n">
        <v>43347.62083333333</v>
      </c>
      <c r="AQ139" s="19" t="n"/>
      <c r="AR139" s="19" t="n"/>
      <c r="AS139" s="19" t="n"/>
      <c r="AT139" s="19" t="n"/>
      <c r="AU139" s="19" t="n"/>
      <c r="AV139" s="19" t="inlineStr">
        <is>
          <t>Sim</t>
        </is>
      </c>
      <c r="AW139" s="13" t="n">
        <v>43376.73681712963</v>
      </c>
      <c r="AX139" s="19" t="inlineStr">
        <is>
          <t>18.0197 - A vista e a prazo Banda Larga</t>
        </is>
      </c>
      <c r="AY139" s="19" t="inlineStr">
        <is>
          <t>Eduardo Cesar de Melo</t>
        </is>
      </c>
      <c r="AZ139" s="6">
        <f>IF(L139="","",DATE(YEAR(L139),MONTH(L139),DAY(L139)))</f>
        <v/>
      </c>
      <c r="BA139" s="6">
        <f>IF(AM139="","",DATE(YEAR(AM139),MONTH(AM139),DAY(AM139)))</f>
        <v/>
      </c>
      <c r="BB139" s="6">
        <f>IF(AO139="","",DATE(YEAR(AO139),MONTH(AO139),DAY(AO139)))</f>
        <v/>
      </c>
      <c r="BC139" s="6">
        <f>IF(AN139="","",DATE(YEAR(AN139),MONTH(AN139),DAY(AN139)))</f>
        <v/>
      </c>
      <c r="BD139" s="6">
        <f>IF(AP139="","",DATE(YEAR(AP139),MONTH(AP139),DAY(AP139)))</f>
        <v/>
      </c>
    </row>
    <row r="140" hidden="1">
      <c r="B140" s="17" t="inlineStr">
        <is>
          <t>IR825222</t>
        </is>
      </c>
      <c r="C140" s="18" t="inlineStr">
        <is>
          <t xml:space="preserve">Identificamos algumas propostas que o campo “Nome do Produto Básico” está preenchido com “NÃO IDENTIFICADO”, </t>
        </is>
      </c>
      <c r="D140" s="16" t="inlineStr">
        <is>
          <t>Identificamos algumas propostas que o campo “Nome do Produto Básico” está preenchido com “NÃO IDENTIFICADO”, porém na Speed Web consta um produto.
O  fato deve refletir os dados que estão preenchidos na Speed Web.</t>
        </is>
      </c>
      <c r="E140" s="19" t="inlineStr">
        <is>
          <t>Fechado</t>
        </is>
      </c>
      <c r="F140" s="19" t="inlineStr">
        <is>
          <t>INATIVO</t>
        </is>
      </c>
      <c r="G140" s="19" t="inlineStr">
        <is>
          <t>4 - Baixo</t>
        </is>
      </c>
      <c r="H140" s="19" t="inlineStr">
        <is>
          <t>Incidente</t>
        </is>
      </c>
      <c r="I140" s="20" t="n">
        <v>0</v>
      </c>
      <c r="J140" s="20" t="n">
        <v>0</v>
      </c>
      <c r="K140" s="19" t="inlineStr">
        <is>
          <t>FORA DO SLA</t>
        </is>
      </c>
      <c r="L140" s="13" t="n">
        <v>43340.4112037037</v>
      </c>
      <c r="M140" s="13" t="n"/>
      <c r="N140" s="19" t="inlineStr">
        <is>
          <t>SLA PARADO</t>
        </is>
      </c>
      <c r="O140" s="13" t="n">
        <v>43410.4380787037</v>
      </c>
      <c r="P140" s="13" t="n">
        <v>43420.4380787037</v>
      </c>
      <c r="Q140" s="14" t="inlineStr">
        <is>
          <t>Diego Salvador de Oliveira</t>
        </is>
      </c>
      <c r="R140" s="14" t="n"/>
      <c r="S140" s="14" t="inlineStr">
        <is>
          <t>Gabriel Inacio</t>
        </is>
      </c>
      <c r="T140" s="14" t="inlineStr">
        <is>
          <t>PROJECT ROOM</t>
        </is>
      </c>
      <c r="U140" s="14" t="inlineStr">
        <is>
          <t>Paulo Roberto Da Silva Junior</t>
        </is>
      </c>
      <c r="V140" s="14" t="inlineStr">
        <is>
          <t>RESOLVIDO APÓS IMPLANTAÇÃO DE RM</t>
        </is>
      </c>
      <c r="W140" s="18" t="inlineStr">
        <is>
          <t>BI</t>
        </is>
      </c>
      <c r="X140" s="18" t="inlineStr">
        <is>
          <t>SKY ANALYTICS</t>
        </is>
      </c>
      <c r="Y140" s="18" t="inlineStr">
        <is>
          <t>FATO</t>
        </is>
      </c>
      <c r="Z140" s="18" t="inlineStr">
        <is>
          <t>FALHA DE FUNCIONALIDADE</t>
        </is>
      </c>
      <c r="AA140" s="19" t="n"/>
      <c r="AB140" s="19" t="inlineStr">
        <is>
          <t>0:08:51</t>
        </is>
      </c>
      <c r="AC140" s="19" t="inlineStr">
        <is>
          <t>24024</t>
        </is>
      </c>
      <c r="AD140" s="19" t="inlineStr">
        <is>
          <t>Comercial e Operações</t>
        </is>
      </c>
      <c r="AE140" s="19" t="inlineStr">
        <is>
          <t>Telefone</t>
        </is>
      </c>
      <c r="AF140" s="19" t="inlineStr">
        <is>
          <t>Deleção do pacote do produto banda larga que estava duplicado no SPW (mesmo roll ID), gerando a duplicidade dos registros.</t>
        </is>
      </c>
      <c r="AG140" s="19" t="inlineStr">
        <is>
          <t>Causa raiz: configuração do cadastro de produtos feitos no SPW, gerando duplicidade de registros.</t>
        </is>
      </c>
      <c r="AH140" s="19" t="inlineStr">
        <is>
          <t>Duplicidade de registros para um mesmo produto, causando rejeição do mesmo. Impactando no relatório de BI</t>
        </is>
      </c>
      <c r="AI140" s="19" t="inlineStr">
        <is>
          <t>NÃO</t>
        </is>
      </c>
      <c r="AJ140" s="19" t="inlineStr">
        <is>
          <t>00:00:00</t>
        </is>
      </c>
      <c r="AK140" s="19" t="n"/>
      <c r="AL140" s="19" t="inlineStr">
        <is>
          <t>SPW – GV</t>
        </is>
      </c>
      <c r="AM140" s="15" t="n">
        <v>43340.51388888889</v>
      </c>
      <c r="AN140" s="15" t="n">
        <v>43348.51458333333</v>
      </c>
      <c r="AO140" s="15" t="n">
        <v>43342.51319444444</v>
      </c>
      <c r="AP140" s="15" t="n">
        <v>43410.63611111111</v>
      </c>
      <c r="AQ140" s="19" t="n"/>
      <c r="AR140" s="19" t="n"/>
      <c r="AS140" s="19" t="n"/>
      <c r="AT140" s="19" t="n"/>
      <c r="AU140" s="19" t="n"/>
      <c r="AV140" s="19" t="inlineStr">
        <is>
          <t>Sim</t>
        </is>
      </c>
      <c r="AW140" s="13" t="n">
        <v>43420.4380787037</v>
      </c>
      <c r="AX140" s="19" t="inlineStr">
        <is>
          <t>18.0197 - A vista e a prazo Banda Larga</t>
        </is>
      </c>
      <c r="AY140" s="19" t="inlineStr">
        <is>
          <t>Eduardo Cesar de Melo</t>
        </is>
      </c>
      <c r="AZ140" s="6">
        <f>IF(L140="","",DATE(YEAR(L140),MONTH(L140),DAY(L140)))</f>
        <v/>
      </c>
      <c r="BA140" s="6">
        <f>IF(AM140="","",DATE(YEAR(AM140),MONTH(AM140),DAY(AM140)))</f>
        <v/>
      </c>
      <c r="BB140" s="6">
        <f>IF(AO140="","",DATE(YEAR(AO140),MONTH(AO140),DAY(AO140)))</f>
        <v/>
      </c>
      <c r="BC140" s="6">
        <f>IF(AN140="","",DATE(YEAR(AN140),MONTH(AN140),DAY(AN140)))</f>
        <v/>
      </c>
      <c r="BD140" s="6">
        <f>IF(AP140="","",DATE(YEAR(AP140),MONTH(AP140),DAY(AP140)))</f>
        <v/>
      </c>
    </row>
    <row r="141" hidden="1">
      <c r="B141" s="17" t="inlineStr">
        <is>
          <t>IR825869</t>
        </is>
      </c>
      <c r="C141" s="18" t="inlineStr">
        <is>
          <t>Novas vendas _ AV_ Não habilitou o desconto 50% Pay TV e/ou Premiere</t>
        </is>
      </c>
      <c r="D141" s="16" t="inlineStr">
        <is>
          <t xml:space="preserve">Contas Banda Larga + Pay Tv, Habilitadas após o projeto BL AV/AP,  não habilitou o desconto 50% para o produto basico Pay TV e/ou Premiere (Desconto não constam no pedido de inclusão). 
Os descontos constam na SPW, porém não está no pedido de inclusão e nao foram habilitados no parque. 
Impacto: Cliente, Anatel, SAC
Ação: corrigir causa raiz, levantar e tratar backlog
</t>
        </is>
      </c>
      <c r="E141" s="19" t="inlineStr">
        <is>
          <t>Fechado</t>
        </is>
      </c>
      <c r="F141" s="19" t="inlineStr">
        <is>
          <t>INATIVO</t>
        </is>
      </c>
      <c r="G141" s="19" t="inlineStr">
        <is>
          <t>3 - Médio</t>
        </is>
      </c>
      <c r="H141" s="19" t="inlineStr">
        <is>
          <t>Incidente</t>
        </is>
      </c>
      <c r="I141" s="20" t="n">
        <v>0</v>
      </c>
      <c r="J141" s="20" t="n">
        <v>0</v>
      </c>
      <c r="K141" s="19" t="inlineStr">
        <is>
          <t>DENTRO DO SLA</t>
        </is>
      </c>
      <c r="L141" s="13" t="n">
        <v>43343.35045138889</v>
      </c>
      <c r="M141" s="13" t="n"/>
      <c r="N141" s="19" t="inlineStr">
        <is>
          <t>SLA PARADO</t>
        </is>
      </c>
      <c r="O141" s="13" t="n">
        <v>43349.75087962963</v>
      </c>
      <c r="P141" s="13" t="n">
        <v>43361.70834490741</v>
      </c>
      <c r="Q141" s="14" t="inlineStr">
        <is>
          <t>Andréa Sampaio Dias</t>
        </is>
      </c>
      <c r="R141" s="14" t="n"/>
      <c r="S141" s="14" t="inlineStr">
        <is>
          <t>Andréa Sampaio Dias</t>
        </is>
      </c>
      <c r="T141" s="14" t="inlineStr">
        <is>
          <t>PROJECT ROOM</t>
        </is>
      </c>
      <c r="U141" s="14" t="inlineStr">
        <is>
          <t>Ricardo Bragagnolle de Souza</t>
        </is>
      </c>
      <c r="V141" s="14" t="inlineStr">
        <is>
          <t>ORIENTAÇÃO AO USUÁRIO</t>
        </is>
      </c>
      <c r="W141" s="18" t="inlineStr">
        <is>
          <t>SISTEMAS NOHS</t>
        </is>
      </c>
      <c r="X141" s="18" t="inlineStr">
        <is>
          <t>VENDAS E HABILITAÇÃO</t>
        </is>
      </c>
      <c r="Y141" s="18" t="inlineStr">
        <is>
          <t>UP/DOWN/MIGRAÇÃO</t>
        </is>
      </c>
      <c r="Z141" s="18" t="inlineStr">
        <is>
          <t>FALHA FUNCIONAL</t>
        </is>
      </c>
      <c r="AA141" s="19" t="n"/>
      <c r="AB141" s="19" t="inlineStr">
        <is>
          <t>0:17:58</t>
        </is>
      </c>
      <c r="AC141" s="19" t="n"/>
      <c r="AD141" s="19" t="inlineStr">
        <is>
          <t>Finanças e SAS</t>
        </is>
      </c>
      <c r="AE141" s="19" t="inlineStr">
        <is>
          <t>Telefone</t>
        </is>
      </c>
      <c r="AF141" s="19" t="inlineStr">
        <is>
          <t>O relato não se trata de um incidente, e sim de um GAP de projeto, e  para solucioná-lo será a aberto o projeto 18.0411.TI-Causa Raiz Oferta de Aquisição %</t>
        </is>
      </c>
      <c r="AG141" s="19" t="inlineStr">
        <is>
          <t>Falha no envio dos descontos das Condições comerciais do SPW</t>
        </is>
      </c>
      <c r="AH141" s="19" t="inlineStr">
        <is>
          <t>Receita não recebida, clientes insatisfeitos</t>
        </is>
      </c>
      <c r="AI141" s="19" t="inlineStr">
        <is>
          <t>SIM</t>
        </is>
      </c>
      <c r="AJ141" s="19" t="inlineStr">
        <is>
          <t>00:00:00</t>
        </is>
      </c>
      <c r="AK141" s="19" t="n"/>
      <c r="AL141" s="19" t="inlineStr">
        <is>
          <t>SPW – GV</t>
        </is>
      </c>
      <c r="AM141" s="15" t="n"/>
      <c r="AN141" s="15" t="n"/>
      <c r="AO141" s="15" t="n"/>
      <c r="AP141" s="15" t="n"/>
      <c r="AQ141" s="19" t="n"/>
      <c r="AR141" s="19" t="n"/>
      <c r="AS141" s="19" t="n"/>
      <c r="AT141" s="19" t="n"/>
      <c r="AU141" s="19" t="inlineStr">
        <is>
          <t>Outro</t>
        </is>
      </c>
      <c r="AV141" s="19" t="inlineStr">
        <is>
          <t>Sim</t>
        </is>
      </c>
      <c r="AW141" s="13" t="n">
        <v>43361.70835648148</v>
      </c>
      <c r="AX141" s="19" t="inlineStr">
        <is>
          <t>18.0197 - A vista e a prazo Banda Larga</t>
        </is>
      </c>
      <c r="AY141" s="19" t="inlineStr">
        <is>
          <t>Eduardo Cesar de Melo</t>
        </is>
      </c>
      <c r="AZ141" s="6">
        <f>IF(L141="","",DATE(YEAR(L141),MONTH(L141),DAY(L141)))</f>
        <v/>
      </c>
      <c r="BA141" s="6">
        <f>IF(AM141="","",DATE(YEAR(AM141),MONTH(AM141),DAY(AM141)))</f>
        <v/>
      </c>
      <c r="BB141" s="6">
        <f>IF(AO141="","",DATE(YEAR(AO141),MONTH(AO141),DAY(AO141)))</f>
        <v/>
      </c>
      <c r="BC141" s="6">
        <f>IF(AN141="","",DATE(YEAR(AN141),MONTH(AN141),DAY(AN141)))</f>
        <v/>
      </c>
      <c r="BD141" s="6">
        <f>IF(AP141="","",DATE(YEAR(AP141),MONTH(AP141),DAY(AP141)))</f>
        <v/>
      </c>
    </row>
    <row r="142" hidden="1">
      <c r="B142" s="17" t="inlineStr">
        <is>
          <t>IR825920</t>
        </is>
      </c>
      <c r="C142" s="18" t="inlineStr">
        <is>
          <t>Cobrança Premiere lançada fora do Combo - 60885134 -  JANETE INACIA SOARES WICTOVIK - 42694280153</t>
        </is>
      </c>
      <c r="D142" s="16" t="inlineStr">
        <is>
          <t xml:space="preserve">Cliente possui COMBO ADVANCED III TOTAL HD 2018 FAT - A que lhe concede direito ao PREMIERE TOTAL - A, porém a cobrança referente ao Première está sendo lançada além do valor do pacote.                
</t>
        </is>
      </c>
      <c r="E142" s="19" t="inlineStr">
        <is>
          <t>Fechado</t>
        </is>
      </c>
      <c r="F142" s="19" t="inlineStr">
        <is>
          <t>INATIVO</t>
        </is>
      </c>
      <c r="G142" s="19" t="inlineStr">
        <is>
          <t>3 - Médio</t>
        </is>
      </c>
      <c r="H142" s="19" t="inlineStr">
        <is>
          <t>Incidente</t>
        </is>
      </c>
      <c r="I142" s="20" t="n">
        <v>0</v>
      </c>
      <c r="J142" s="20" t="n">
        <v>0</v>
      </c>
      <c r="K142" s="19" t="inlineStr">
        <is>
          <t>DENTRO DO SLA</t>
        </is>
      </c>
      <c r="L142" s="13" t="n">
        <v>43343.5287962963</v>
      </c>
      <c r="M142" s="13" t="n"/>
      <c r="N142" s="19" t="inlineStr">
        <is>
          <t>SLA PARADO</t>
        </is>
      </c>
      <c r="O142" s="13" t="n">
        <v>43343.72592592592</v>
      </c>
      <c r="P142" s="13" t="n">
        <v>43355.70834490741</v>
      </c>
      <c r="Q142" s="14" t="inlineStr">
        <is>
          <t>Daniela Amador</t>
        </is>
      </c>
      <c r="R142" s="14" t="n"/>
      <c r="S142" s="14" t="inlineStr">
        <is>
          <t>David Simão</t>
        </is>
      </c>
      <c r="T142" s="14" t="inlineStr">
        <is>
          <t>PROJECT ROOM</t>
        </is>
      </c>
      <c r="U142" s="14" t="inlineStr">
        <is>
          <t>Alex Fontaneli de Oliveira</t>
        </is>
      </c>
      <c r="V142" s="14" t="inlineStr">
        <is>
          <t>INCIDENTE FILHO</t>
        </is>
      </c>
      <c r="W142" s="18" t="inlineStr">
        <is>
          <t>SISTEMAS NOHS</t>
        </is>
      </c>
      <c r="X142" s="18" t="inlineStr">
        <is>
          <t>FINANCEIRO</t>
        </is>
      </c>
      <c r="Y142" s="18" t="inlineStr">
        <is>
          <t>COBRANÇA CLIENTES</t>
        </is>
      </c>
      <c r="Z142" s="18" t="inlineStr">
        <is>
          <t>FALHA FUNCIONAL</t>
        </is>
      </c>
      <c r="AA142" s="19" t="n"/>
      <c r="AB142" s="19" t="inlineStr">
        <is>
          <t>0:02:50</t>
        </is>
      </c>
      <c r="AC142" s="19" t="n"/>
      <c r="AD142" s="19" t="inlineStr">
        <is>
          <t>Clientes</t>
        </is>
      </c>
      <c r="AE142" s="19" t="inlineStr">
        <is>
          <t>Telefone</t>
        </is>
      </c>
      <c r="AF142" s="19" t="inlineStr">
        <is>
          <t>Chamado Resolvido Automaticamente pelo Incidente Pai:IR821608</t>
        </is>
      </c>
      <c r="AG142" s="19" t="n"/>
      <c r="AH142" s="19" t="n"/>
      <c r="AI142" s="19" t="inlineStr">
        <is>
          <t>NÃO</t>
        </is>
      </c>
      <c r="AJ142" s="19" t="inlineStr">
        <is>
          <t>00:00:00</t>
        </is>
      </c>
      <c r="AK142" s="19" t="n"/>
      <c r="AL142" s="19" t="inlineStr">
        <is>
          <t>SIEBEL 8</t>
        </is>
      </c>
      <c r="AM142" s="15" t="n"/>
      <c r="AN142" s="15" t="n"/>
      <c r="AO142" s="15" t="n"/>
      <c r="AP142" s="15" t="n"/>
      <c r="AQ142" s="19" t="n"/>
      <c r="AR142" s="19" t="inlineStr">
        <is>
          <t>IR821608</t>
        </is>
      </c>
      <c r="AS142" s="19" t="n"/>
      <c r="AT142" s="19" t="n"/>
      <c r="AU142" s="19" t="n"/>
      <c r="AV142" s="19" t="inlineStr">
        <is>
          <t>Sim</t>
        </is>
      </c>
      <c r="AW142" s="13" t="n">
        <v>43355.70836805556</v>
      </c>
      <c r="AX142" s="19" t="inlineStr">
        <is>
          <t>18.0222.MK-Repackage Pós Pago – entrega 1</t>
        </is>
      </c>
      <c r="AY142" s="19" t="inlineStr">
        <is>
          <t>Eduardo Cesar de Melo</t>
        </is>
      </c>
      <c r="AZ142" s="6">
        <f>IF(L142="","",DATE(YEAR(L142),MONTH(L142),DAY(L142)))</f>
        <v/>
      </c>
      <c r="BA142" s="6">
        <f>IF(AM142="","",DATE(YEAR(AM142),MONTH(AM142),DAY(AM142)))</f>
        <v/>
      </c>
      <c r="BB142" s="6">
        <f>IF(AO142="","",DATE(YEAR(AO142),MONTH(AO142),DAY(AO142)))</f>
        <v/>
      </c>
      <c r="BC142" s="6">
        <f>IF(AN142="","",DATE(YEAR(AN142),MONTH(AN142),DAY(AN142)))</f>
        <v/>
      </c>
      <c r="BD142" s="6">
        <f>IF(AP142="","",DATE(YEAR(AP142),MONTH(AP142),DAY(AP142)))</f>
        <v/>
      </c>
    </row>
    <row r="143" hidden="1">
      <c r="B143" s="17" t="inlineStr">
        <is>
          <t>IR825981</t>
        </is>
      </c>
      <c r="C143" s="18" t="inlineStr">
        <is>
          <t>Erro Oferta de aquisição 50% de desconto</t>
        </is>
      </c>
      <c r="D143" s="16" t="inlineStr">
        <is>
          <t xml:space="preserve">Conforme informações no portal todo cliente que paga sua primeira fatura no ato da venda tem direito ao desconto de aquisição de 50% durante os 3 primeiros meses, porem temos clientes que não estão com esse desconto ativo em sistema pode verificar por gentileza?
Segue códigos de casos que pegamos aqui na operação Sky ativo Infância. E em anexo evidências do erro.
1514015732
1514020849
1514013625
</t>
        </is>
      </c>
      <c r="E143" s="19" t="inlineStr">
        <is>
          <t>Fechado</t>
        </is>
      </c>
      <c r="F143" s="19" t="inlineStr">
        <is>
          <t>INATIVO</t>
        </is>
      </c>
      <c r="G143" s="19" t="inlineStr">
        <is>
          <t>3 - Médio</t>
        </is>
      </c>
      <c r="H143" s="19" t="inlineStr">
        <is>
          <t>Incidente</t>
        </is>
      </c>
      <c r="I143" s="20" t="n">
        <v>0</v>
      </c>
      <c r="J143" s="20" t="n">
        <v>0</v>
      </c>
      <c r="K143" s="19" t="inlineStr">
        <is>
          <t>FORA DO SLA</t>
        </is>
      </c>
      <c r="L143" s="13" t="n">
        <v>43343.67010416667</v>
      </c>
      <c r="M143" s="13" t="n"/>
      <c r="N143" s="19" t="inlineStr">
        <is>
          <t>SLA PARADO</t>
        </is>
      </c>
      <c r="O143" s="13" t="n">
        <v>43353.46444444444</v>
      </c>
      <c r="P143" s="13" t="n">
        <v>43363.46445601852</v>
      </c>
      <c r="Q143" s="14" t="inlineStr">
        <is>
          <t>Talita Cristina Domingos da Silva</t>
        </is>
      </c>
      <c r="R143" s="14" t="n"/>
      <c r="S143" s="14" t="inlineStr">
        <is>
          <t>Josias Souza</t>
        </is>
      </c>
      <c r="T143" s="14" t="inlineStr">
        <is>
          <t>PROJECT ROOM</t>
        </is>
      </c>
      <c r="U143" s="14" t="inlineStr">
        <is>
          <t>Ricardo Bragagnolle de Souza</t>
        </is>
      </c>
      <c r="V143" s="14" t="inlineStr">
        <is>
          <t>DIRECIONADO PARA GESTÃO DE PROBLEMAS</t>
        </is>
      </c>
      <c r="W143" s="18" t="inlineStr">
        <is>
          <t>SISTEMAS NOHS</t>
        </is>
      </c>
      <c r="X143" s="18" t="inlineStr">
        <is>
          <t>FINANCEIRO</t>
        </is>
      </c>
      <c r="Y143" s="18" t="inlineStr">
        <is>
          <t>OFERTAS/DESCONTOS</t>
        </is>
      </c>
      <c r="Z143" s="18" t="inlineStr">
        <is>
          <t>FALHA FUNCIONAL</t>
        </is>
      </c>
      <c r="AA143" s="19" t="n"/>
      <c r="AB143" s="19" t="inlineStr">
        <is>
          <t>0:07:50</t>
        </is>
      </c>
      <c r="AC143" s="19" t="n"/>
      <c r="AD143" s="19" t="inlineStr">
        <is>
          <t>Clientes</t>
        </is>
      </c>
      <c r="AE143" s="19" t="inlineStr">
        <is>
          <t>Telefone</t>
        </is>
      </c>
      <c r="AF143" s="20" t="inlineStr">
        <is>
          <t xml:space="preserve">Abertura de projeto XX.XXX.TN-Causa Raiz Oferta de Aquisição %  para correção da Causa Raiz.
</t>
        </is>
      </c>
      <c r="AG143" s="19" t="inlineStr">
        <is>
          <t>Falha no envio dos descontos das Condições comerciais do SPW</t>
        </is>
      </c>
      <c r="AH143" s="19" t="inlineStr">
        <is>
          <t>Perda de receita e clientes insatisfeitos</t>
        </is>
      </c>
      <c r="AI143" s="19" t="inlineStr">
        <is>
          <t>NÃO</t>
        </is>
      </c>
      <c r="AJ143" s="19" t="inlineStr">
        <is>
          <t>00:00:00</t>
        </is>
      </c>
      <c r="AK143" s="19" t="n"/>
      <c r="AL143" s="19" t="inlineStr">
        <is>
          <t>SPW – GV</t>
        </is>
      </c>
      <c r="AM143" s="15" t="n"/>
      <c r="AN143" s="15" t="n"/>
      <c r="AO143" s="15" t="n"/>
      <c r="AP143" s="15" t="n"/>
      <c r="AQ143" s="19" t="n"/>
      <c r="AR143" s="19" t="n"/>
      <c r="AS143" s="19" t="n"/>
      <c r="AT143" s="19" t="n"/>
      <c r="AU143" s="19" t="inlineStr">
        <is>
          <t>Outro</t>
        </is>
      </c>
      <c r="AV143" s="19" t="inlineStr">
        <is>
          <t>Não</t>
        </is>
      </c>
      <c r="AW143" s="13" t="n">
        <v>43363.46445601852</v>
      </c>
      <c r="AX143" s="19" t="inlineStr">
        <is>
          <t>18.0222.MK-Repackage Pós Pago – entrega 1</t>
        </is>
      </c>
      <c r="AY143" s="19" t="inlineStr">
        <is>
          <t>Eduardo Cesar de Melo</t>
        </is>
      </c>
      <c r="AZ143" s="6">
        <f>IF(L143="","",DATE(YEAR(L143),MONTH(L143),DAY(L143)))</f>
        <v/>
      </c>
      <c r="BA143" s="6">
        <f>IF(AM143="","",DATE(YEAR(AM143),MONTH(AM143),DAY(AM143)))</f>
        <v/>
      </c>
      <c r="BB143" s="6">
        <f>IF(AO143="","",DATE(YEAR(AO143),MONTH(AO143),DAY(AO143)))</f>
        <v/>
      </c>
      <c r="BC143" s="6">
        <f>IF(AN143="","",DATE(YEAR(AN143),MONTH(AN143),DAY(AN143)))</f>
        <v/>
      </c>
      <c r="BD143" s="6">
        <f>IF(AP143="","",DATE(YEAR(AP143),MONTH(AP143),DAY(AP143)))</f>
        <v/>
      </c>
    </row>
    <row r="144" hidden="1">
      <c r="B144" s="17" t="inlineStr">
        <is>
          <t>IR826204</t>
        </is>
      </c>
      <c r="C144" s="18" t="inlineStr">
        <is>
          <t xml:space="preserve">BANDA LARGA FECHAMENTO CHURN - 18.0103.MK-Novo Desconto 3 x 20 </t>
        </is>
      </c>
      <c r="D144" s="16" t="inlineStr">
        <is>
          <t xml:space="preserve">No iCare o cliente tem o produto e o equimento retirado do parque sem um pedido de cancelamento, após passar por um processo de UPGRADE.      
Preciso que seja levantado o BACKLOG neste cenário.         
</t>
        </is>
      </c>
      <c r="E144" s="19" t="inlineStr">
        <is>
          <t>Fechado</t>
        </is>
      </c>
      <c r="F144" s="19" t="inlineStr">
        <is>
          <t>INATIVO</t>
        </is>
      </c>
      <c r="G144" s="19" t="inlineStr">
        <is>
          <t>3 - Médio</t>
        </is>
      </c>
      <c r="H144" s="19" t="inlineStr">
        <is>
          <t>Incidente</t>
        </is>
      </c>
      <c r="I144" s="20" t="n">
        <v>0</v>
      </c>
      <c r="J144" s="20" t="n">
        <v>2</v>
      </c>
      <c r="K144" s="19" t="inlineStr">
        <is>
          <t>DENTRO DO SLA</t>
        </is>
      </c>
      <c r="L144" s="13" t="n">
        <v>43346.59819444444</v>
      </c>
      <c r="M144" s="13" t="n"/>
      <c r="N144" s="19" t="inlineStr">
        <is>
          <t>SLA PARADO</t>
        </is>
      </c>
      <c r="O144" s="13" t="n">
        <v>43353.70969907408</v>
      </c>
      <c r="P144" s="13" t="n">
        <v>43363.70833333334</v>
      </c>
      <c r="Q144" s="14" t="inlineStr">
        <is>
          <t>Vivalde Neix de Brito</t>
        </is>
      </c>
      <c r="R144" s="14" t="n"/>
      <c r="S144" s="14" t="inlineStr">
        <is>
          <t>David Simão</t>
        </is>
      </c>
      <c r="T144" s="14" t="inlineStr">
        <is>
          <t>PROJECT ROOM</t>
        </is>
      </c>
      <c r="U144" s="14" t="inlineStr">
        <is>
          <t>Alex Fontaneli de Oliveira</t>
        </is>
      </c>
      <c r="V144" s="14" t="inlineStr">
        <is>
          <t>BACKLOG TRATADO SEM RM</t>
        </is>
      </c>
      <c r="W144" s="18" t="inlineStr">
        <is>
          <t>SISTEMAS NOHS</t>
        </is>
      </c>
      <c r="X144" s="18" t="inlineStr">
        <is>
          <t>VENDAS E HABILITAÇÃO</t>
        </is>
      </c>
      <c r="Y144" s="18" t="inlineStr">
        <is>
          <t>UP/DOWN/MIGRAÇÃO</t>
        </is>
      </c>
      <c r="Z144" s="18" t="inlineStr">
        <is>
          <t>FALHA FUNCIONAL</t>
        </is>
      </c>
      <c r="AA144" s="19" t="n"/>
      <c r="AB144" s="19" t="inlineStr">
        <is>
          <t>0:08:35</t>
        </is>
      </c>
      <c r="AC144" s="19" t="inlineStr">
        <is>
          <t>23519</t>
        </is>
      </c>
      <c r="AD144" s="19" t="inlineStr">
        <is>
          <t>Engenharia de Transmissão e Banda Larga</t>
        </is>
      </c>
      <c r="AE144" s="19" t="inlineStr">
        <is>
          <t>Telefone</t>
        </is>
      </c>
      <c r="AF144" s="19" t="inlineStr">
        <is>
          <t>Corrigido o atributo Sky Tecnologia &gt;&gt; Modem BL</t>
        </is>
      </c>
      <c r="AG144" s="20" t="inlineStr">
        <is>
          <t xml:space="preserve">CAUSA   Em análise    
</t>
        </is>
      </c>
      <c r="AH144" s="20" t="inlineStr">
        <is>
          <t xml:space="preserve">IMPACTO   Perda de Receita   
</t>
        </is>
      </c>
      <c r="AI144" s="19" t="inlineStr">
        <is>
          <t>NÃO</t>
        </is>
      </c>
      <c r="AJ144" s="19" t="inlineStr">
        <is>
          <t>00:00:00</t>
        </is>
      </c>
      <c r="AK144" s="19" t="inlineStr">
        <is>
          <t>OUTROS.Up/downgrade</t>
        </is>
      </c>
      <c r="AL144" s="19" t="inlineStr">
        <is>
          <t>SIEBEL 8</t>
        </is>
      </c>
      <c r="AM144" s="15" t="n"/>
      <c r="AN144" s="15" t="n"/>
      <c r="AO144" s="15" t="n"/>
      <c r="AP144" s="15" t="n"/>
      <c r="AQ144" s="19" t="n"/>
      <c r="AR144" s="19" t="n"/>
      <c r="AS144" s="19" t="n"/>
      <c r="AT144" s="19" t="n"/>
      <c r="AU144" s="19" t="n"/>
      <c r="AV144" s="19" t="inlineStr">
        <is>
          <t>Não</t>
        </is>
      </c>
      <c r="AW144" s="13" t="n">
        <v>43363.70834490741</v>
      </c>
      <c r="AX144" s="19" t="inlineStr">
        <is>
          <t>18.0103.MK - Novo Desconto 3 x 20</t>
        </is>
      </c>
      <c r="AY144" s="19" t="inlineStr">
        <is>
          <t>Eduardo Cesar de Melo</t>
        </is>
      </c>
      <c r="AZ144" s="6">
        <f>IF(L144="","",DATE(YEAR(L144),MONTH(L144),DAY(L144)))</f>
        <v/>
      </c>
      <c r="BA144" s="6">
        <f>IF(AM144="","",DATE(YEAR(AM144),MONTH(AM144),DAY(AM144)))</f>
        <v/>
      </c>
      <c r="BB144" s="6">
        <f>IF(AO144="","",DATE(YEAR(AO144),MONTH(AO144),DAY(AO144)))</f>
        <v/>
      </c>
      <c r="BC144" s="6">
        <f>IF(AN144="","",DATE(YEAR(AN144),MONTH(AN144),DAY(AN144)))</f>
        <v/>
      </c>
      <c r="BD144" s="6">
        <f>IF(AP144="","",DATE(YEAR(AP144),MONTH(AP144),DAY(AP144)))</f>
        <v/>
      </c>
    </row>
    <row r="145" hidden="1">
      <c r="B145" s="17" t="inlineStr">
        <is>
          <t>IR826375</t>
        </is>
      </c>
      <c r="C145" s="18" t="inlineStr">
        <is>
          <t>Desconto de 50% por 3 meses não foi incluído no pedido, mas consta na proposta e não esta sendo comprado no siebel e BRM</t>
        </is>
      </c>
      <c r="D145" s="16" t="inlineStr">
        <is>
          <t xml:space="preserve">(11) 21230223   skyfaturamento@sky.com.br
11   Projeto Sky Nóhs
Área:   Faturamento
Arquitetura:   NOHS;
Caracteristica do Incidente:   Bug/Backlog
Processo:   Faturamento;
Impacto:   Cliente/Antal/Procon/churn
Qtda de Clientes (estimado):   10.000
Valor (estimado):   
Impacto Operação:   Alto
Atividade:   Faturamento;
Descrição:   Identificamos em produção novas habilitações com condição de pagto "A vista" que não estão recebendo o desco. de 50% por 3 meses sobre a mensalidade, o desconto esta na proposta mas não esta sendo enviado para o pedido Ex.1514043622, favor indentificar a caus raiz e levantamento de backlog para tratamento com urgencia(project room)
</t>
        </is>
      </c>
      <c r="E145" s="19" t="inlineStr">
        <is>
          <t>Fechado</t>
        </is>
      </c>
      <c r="F145" s="19" t="inlineStr">
        <is>
          <t>INATIVO</t>
        </is>
      </c>
      <c r="G145" s="19" t="inlineStr">
        <is>
          <t>2 - Alto</t>
        </is>
      </c>
      <c r="H145" s="19" t="inlineStr">
        <is>
          <t>Incidente</t>
        </is>
      </c>
      <c r="I145" s="20" t="n">
        <v>0</v>
      </c>
      <c r="J145" s="20" t="n">
        <v>0</v>
      </c>
      <c r="K145" s="19" t="inlineStr">
        <is>
          <t>FORA DO SLA</t>
        </is>
      </c>
      <c r="L145" s="13" t="n">
        <v>43347.52232638889</v>
      </c>
      <c r="M145" s="13" t="n"/>
      <c r="N145" s="19" t="inlineStr">
        <is>
          <t>SLA PARADO</t>
        </is>
      </c>
      <c r="O145" s="13" t="n">
        <v>43396.42829861111</v>
      </c>
      <c r="P145" s="13" t="n">
        <v>43406.42828703704</v>
      </c>
      <c r="Q145" s="14" t="inlineStr">
        <is>
          <t>Gisele Domingos de Oliveira</t>
        </is>
      </c>
      <c r="R145" s="14" t="n"/>
      <c r="S145" s="14" t="inlineStr">
        <is>
          <t>Gisele Domingos de Oliveira</t>
        </is>
      </c>
      <c r="T145" s="14" t="inlineStr">
        <is>
          <t>PROJECT ROOM</t>
        </is>
      </c>
      <c r="U145" s="14" t="inlineStr">
        <is>
          <t>Ricardo Bragagnolle de Souza</t>
        </is>
      </c>
      <c r="V145" s="14" t="inlineStr">
        <is>
          <t>RESOLVIDO APÓS IMPLANTAÇÃO DE RM</t>
        </is>
      </c>
      <c r="W145" s="18" t="inlineStr">
        <is>
          <t>SISTEMAS NOHS</t>
        </is>
      </c>
      <c r="X145" s="18" t="inlineStr">
        <is>
          <t>FINANCEIRO</t>
        </is>
      </c>
      <c r="Y145" s="18" t="inlineStr">
        <is>
          <t>TARIFAÇÃO CLIENTES</t>
        </is>
      </c>
      <c r="Z145" s="18" t="inlineStr">
        <is>
          <t>FALHA FUNCIONAL</t>
        </is>
      </c>
      <c r="AA145" s="19" t="n"/>
      <c r="AB145" s="19" t="inlineStr">
        <is>
          <t>0:09:35</t>
        </is>
      </c>
      <c r="AC145" s="19" t="inlineStr">
        <is>
          <t>24248</t>
        </is>
      </c>
      <c r="AD145" s="19" t="inlineStr">
        <is>
          <t>Finanças e SAS</t>
        </is>
      </c>
      <c r="AE145" s="19" t="inlineStr">
        <is>
          <t>Telefone</t>
        </is>
      </c>
      <c r="AF145" s="19" t="inlineStr">
        <is>
          <t>Chamado Resolvido Automaticamente pela RM :24248</t>
        </is>
      </c>
      <c r="AG145" s="19" t="n"/>
      <c r="AH145" s="19" t="n"/>
      <c r="AI145" s="19" t="inlineStr">
        <is>
          <t>SIM</t>
        </is>
      </c>
      <c r="AJ145" s="19" t="inlineStr">
        <is>
          <t>00:00:00</t>
        </is>
      </c>
      <c r="AK145" s="19" t="n"/>
      <c r="AL145" s="19" t="inlineStr">
        <is>
          <t>SPW – GV</t>
        </is>
      </c>
      <c r="AM145" s="15" t="n">
        <v>43353.69097222222</v>
      </c>
      <c r="AN145" s="15" t="n">
        <v>43357.35</v>
      </c>
      <c r="AO145" s="15" t="n">
        <v>43356.34930555556</v>
      </c>
      <c r="AP145" s="15" t="n">
        <v>43402.35</v>
      </c>
      <c r="AQ145" s="19" t="n"/>
      <c r="AR145" s="19" t="n"/>
      <c r="AS145" s="19" t="n"/>
      <c r="AT145" s="19" t="n"/>
      <c r="AU145" s="19" t="n"/>
      <c r="AV145" s="19" t="inlineStr">
        <is>
          <t>Sim</t>
        </is>
      </c>
      <c r="AW145" s="13" t="n">
        <v>43406.42828703704</v>
      </c>
      <c r="AX145" s="19" t="inlineStr">
        <is>
          <t>18.0197 - A vista e a prazo Banda Larga</t>
        </is>
      </c>
      <c r="AY145" s="19" t="inlineStr">
        <is>
          <t>Eduardo Cesar de Melo</t>
        </is>
      </c>
      <c r="AZ145" s="6">
        <f>IF(L145="","",DATE(YEAR(L145),MONTH(L145),DAY(L145)))</f>
        <v/>
      </c>
      <c r="BA145" s="6">
        <f>IF(AM145="","",DATE(YEAR(AM145),MONTH(AM145),DAY(AM145)))</f>
        <v/>
      </c>
      <c r="BB145" s="6">
        <f>IF(AO145="","",DATE(YEAR(AO145),MONTH(AO145),DAY(AO145)))</f>
        <v/>
      </c>
      <c r="BC145" s="6">
        <f>IF(AN145="","",DATE(YEAR(AN145),MONTH(AN145),DAY(AN145)))</f>
        <v/>
      </c>
      <c r="BD145" s="6">
        <f>IF(AP145="","",DATE(YEAR(AP145),MONTH(AP145),DAY(AP145)))</f>
        <v/>
      </c>
    </row>
    <row r="146" hidden="1">
      <c r="B146" s="17" t="inlineStr">
        <is>
          <t>IR826977</t>
        </is>
      </c>
      <c r="C146" s="18" t="inlineStr">
        <is>
          <t>Após o término da Recarga, canais cortesia não estão ativos no parque</t>
        </is>
      </c>
      <c r="D146" s="18" t="inlineStr">
        <is>
          <t>Após o término da recarga principal a cortesia dos canais não está ativa no parque do cliente e não libera a programação</t>
        </is>
      </c>
      <c r="E146" s="19" t="inlineStr">
        <is>
          <t>Fechado</t>
        </is>
      </c>
      <c r="F146" s="19" t="inlineStr">
        <is>
          <t>INATIVO</t>
        </is>
      </c>
      <c r="G146" s="19" t="inlineStr">
        <is>
          <t>3 - Médio</t>
        </is>
      </c>
      <c r="H146" s="19" t="inlineStr">
        <is>
          <t>Incidente</t>
        </is>
      </c>
      <c r="I146" s="20" t="n">
        <v>0</v>
      </c>
      <c r="J146" s="20" t="n">
        <v>0</v>
      </c>
      <c r="K146" s="19" t="inlineStr">
        <is>
          <t>DENTRO DO SLA</t>
        </is>
      </c>
      <c r="L146" s="13" t="n">
        <v>43351.81494212963</v>
      </c>
      <c r="M146" s="13" t="n"/>
      <c r="N146" s="19" t="inlineStr">
        <is>
          <t>SLA PARADO</t>
        </is>
      </c>
      <c r="O146" s="13" t="n">
        <v>43354.6437962963</v>
      </c>
      <c r="P146" s="13" t="n">
        <v>43364.64380787037</v>
      </c>
      <c r="Q146" s="14" t="inlineStr">
        <is>
          <t>Carlos Henrique de Lima Bahia</t>
        </is>
      </c>
      <c r="R146" s="14" t="n"/>
      <c r="S146" s="14" t="inlineStr">
        <is>
          <t>Jonathan Cazarine</t>
        </is>
      </c>
      <c r="T146" s="14" t="inlineStr">
        <is>
          <t>PROJECT ROOM</t>
        </is>
      </c>
      <c r="U146" s="14" t="n"/>
      <c r="V146" s="14" t="inlineStr">
        <is>
          <t>ORIENTAÇÃO AO USUÁRIO</t>
        </is>
      </c>
      <c r="W146" s="18" t="inlineStr">
        <is>
          <t>SISTEMAS NOHS</t>
        </is>
      </c>
      <c r="X146" s="18" t="inlineStr">
        <is>
          <t>ATENDIMENTO</t>
        </is>
      </c>
      <c r="Y146" s="18" t="inlineStr">
        <is>
          <t>PARQUE DO CLIENTE</t>
        </is>
      </c>
      <c r="Z146" s="18" t="inlineStr">
        <is>
          <t>FALHA FUNCIONAL</t>
        </is>
      </c>
      <c r="AA146" s="19" t="n"/>
      <c r="AB146" s="19" t="inlineStr">
        <is>
          <t>0:12:26</t>
        </is>
      </c>
      <c r="AC146" s="19" t="n"/>
      <c r="AD146" s="19" t="inlineStr">
        <is>
          <t>Clientes</t>
        </is>
      </c>
      <c r="AE146" s="19" t="inlineStr">
        <is>
          <t>Telefone</t>
        </is>
      </c>
      <c r="AF146" s="19" t="inlineStr">
        <is>
          <t>Orientação ao usuário</t>
        </is>
      </c>
      <c r="AG146" s="19" t="inlineStr">
        <is>
          <t>Clientes apontados em incidente encontram-se entre as cidades de Switch off aplicadas na RM23611 - 18.0305.7.MK- Switch off – Fase 8</t>
        </is>
      </c>
      <c r="AH146" s="19" t="inlineStr">
        <is>
          <t>Sem impacto</t>
        </is>
      </c>
      <c r="AI146" s="19" t="inlineStr">
        <is>
          <t>SIM</t>
        </is>
      </c>
      <c r="AJ146" s="19" t="inlineStr">
        <is>
          <t>00:00:00</t>
        </is>
      </c>
      <c r="AK146" s="19" t="inlineStr">
        <is>
          <t>RECARGA.Outros</t>
        </is>
      </c>
      <c r="AL146" s="19" t="inlineStr">
        <is>
          <t>SIEBEL 8</t>
        </is>
      </c>
      <c r="AM146" s="15" t="n"/>
      <c r="AN146" s="15" t="n"/>
      <c r="AO146" s="15" t="n"/>
      <c r="AP146" s="15" t="n"/>
      <c r="AQ146" s="19" t="n"/>
      <c r="AR146" s="19" t="n"/>
      <c r="AS146" s="19" t="n"/>
      <c r="AT146" s="19" t="n"/>
      <c r="AU146" s="19" t="inlineStr">
        <is>
          <t>Outro</t>
        </is>
      </c>
      <c r="AV146" s="19" t="inlineStr">
        <is>
          <t>Sim</t>
        </is>
      </c>
      <c r="AW146" s="13" t="n">
        <v>43367.71626157407</v>
      </c>
      <c r="AX146" s="19" t="n"/>
      <c r="AY146" s="19" t="n"/>
      <c r="AZ146" s="6">
        <f>IF(L146="","",DATE(YEAR(L146),MONTH(L146),DAY(L146)))</f>
        <v/>
      </c>
      <c r="BA146" s="6">
        <f>IF(AM146="","",DATE(YEAR(AM146),MONTH(AM146),DAY(AM146)))</f>
        <v/>
      </c>
      <c r="BB146" s="6">
        <f>IF(AO146="","",DATE(YEAR(AO146),MONTH(AO146),DAY(AO146)))</f>
        <v/>
      </c>
      <c r="BC146" s="6">
        <f>IF(AN146="","",DATE(YEAR(AN146),MONTH(AN146),DAY(AN146)))</f>
        <v/>
      </c>
      <c r="BD146" s="6">
        <f>IF(AP146="","",DATE(YEAR(AP146),MONTH(AP146),DAY(AP146)))</f>
        <v/>
      </c>
    </row>
    <row r="147" hidden="1">
      <c r="B147" s="17" t="inlineStr">
        <is>
          <t>IR827323</t>
        </is>
      </c>
      <c r="C147" s="18" t="inlineStr">
        <is>
          <t>Taxa de adesão com valores errados.</t>
        </is>
      </c>
      <c r="D147" s="16" t="inlineStr">
        <is>
          <t xml:space="preserve">Colaborador reporta que ao tentar finalizar a proposta já aprece com valor da adesão esta  errado, o valor correto é de R$30,00 e esta subindo com o valor do plano contratado.
Detalhes em anexo.      
</t>
        </is>
      </c>
      <c r="E147" s="19" t="inlineStr">
        <is>
          <t>Fechado</t>
        </is>
      </c>
      <c r="F147" s="19" t="inlineStr">
        <is>
          <t>INATIVO</t>
        </is>
      </c>
      <c r="G147" s="19" t="inlineStr">
        <is>
          <t>4 - Baixo</t>
        </is>
      </c>
      <c r="H147" s="19" t="inlineStr">
        <is>
          <t>Incidente</t>
        </is>
      </c>
      <c r="I147" s="20" t="n">
        <v>0</v>
      </c>
      <c r="J147" s="20" t="n">
        <v>0</v>
      </c>
      <c r="K147" s="19" t="inlineStr">
        <is>
          <t>DENTRO DO SLA</t>
        </is>
      </c>
      <c r="L147" s="13" t="n">
        <v>43354.48966435185</v>
      </c>
      <c r="M147" s="13" t="n"/>
      <c r="N147" s="19" t="inlineStr">
        <is>
          <t>SLA PARADO</t>
        </is>
      </c>
      <c r="O147" s="13" t="n">
        <v>43376.43795138889</v>
      </c>
      <c r="P147" s="13" t="n">
        <v>43388.43796296296</v>
      </c>
      <c r="Q147" s="14" t="inlineStr">
        <is>
          <t>Abdiel Nunes</t>
        </is>
      </c>
      <c r="R147" s="14" t="n"/>
      <c r="S147" s="14" t="inlineStr">
        <is>
          <t>Thiago Moura</t>
        </is>
      </c>
      <c r="T147" s="14" t="inlineStr">
        <is>
          <t>PROJECT ROOM</t>
        </is>
      </c>
      <c r="U147" s="14" t="inlineStr">
        <is>
          <t>Paulo Roberto Afonso Junior</t>
        </is>
      </c>
      <c r="V147" s="14" t="inlineStr">
        <is>
          <t>AJUSTE E RE-EXECUÇÃO</t>
        </is>
      </c>
      <c r="W147" s="18" t="inlineStr">
        <is>
          <t>SISTEMAS NOHS</t>
        </is>
      </c>
      <c r="X147" s="18" t="inlineStr">
        <is>
          <t>VENDAS E HABILITAÇÃO</t>
        </is>
      </c>
      <c r="Y147" s="18" t="inlineStr">
        <is>
          <t>PROPOSTA - PREENCHIMENTO</t>
        </is>
      </c>
      <c r="Z147" s="18" t="inlineStr">
        <is>
          <t>FALHA FUNCIONAL</t>
        </is>
      </c>
      <c r="AA147" s="19" t="n"/>
      <c r="AB147" s="19" t="inlineStr">
        <is>
          <t>0:08:21</t>
        </is>
      </c>
      <c r="AC147" s="19" t="n"/>
      <c r="AD147" s="19" t="inlineStr">
        <is>
          <t>Clientes</t>
        </is>
      </c>
      <c r="AE147" s="19" t="inlineStr">
        <is>
          <t>Telefone</t>
        </is>
      </c>
      <c r="AF147" s="19" t="inlineStr">
        <is>
          <t>Correção da condição comercial com ids corretos dos banda larga.</t>
        </is>
      </c>
      <c r="AG147" s="20" t="inlineStr">
        <is>
          <t xml:space="preserve">Colaborador reporta que ao tentar finalizar a proposta já aprece com valor da adesão esta errado, o valor correto é de R$30,00 e esta subindo com o valor do plano contratado.
Detalhes em anexo.
</t>
        </is>
      </c>
      <c r="AH147" s="19" t="inlineStr">
        <is>
          <t>Financeiro</t>
        </is>
      </c>
      <c r="AI147" s="19" t="inlineStr">
        <is>
          <t>NÃO</t>
        </is>
      </c>
      <c r="AJ147" s="19" t="inlineStr">
        <is>
          <t>00:00:00</t>
        </is>
      </c>
      <c r="AK147" s="19" t="n"/>
      <c r="AL147" s="19" t="inlineStr">
        <is>
          <t>SPW – GV</t>
        </is>
      </c>
      <c r="AM147" s="15" t="n">
        <v>43371.67361111111</v>
      </c>
      <c r="AN147" s="15" t="n"/>
      <c r="AO147" s="15" t="n"/>
      <c r="AP147" s="15" t="n"/>
      <c r="AQ147" s="19" t="n"/>
      <c r="AR147" s="19" t="n"/>
      <c r="AS147" s="19" t="n"/>
      <c r="AT147" s="19" t="n"/>
      <c r="AU147" s="19" t="inlineStr">
        <is>
          <t>Garantia de Projeto</t>
        </is>
      </c>
      <c r="AV147" s="19" t="inlineStr">
        <is>
          <t>Sim</t>
        </is>
      </c>
      <c r="AW147" s="13" t="n">
        <v>43388.43796296296</v>
      </c>
      <c r="AX147" s="19" t="inlineStr">
        <is>
          <t>18.0222.MK-Repackage Pós Pago – entrega 1</t>
        </is>
      </c>
      <c r="AY147" s="19" t="inlineStr">
        <is>
          <t>Eduardo Cesar de Melo</t>
        </is>
      </c>
      <c r="AZ147" s="6">
        <f>IF(L147="","",DATE(YEAR(L147),MONTH(L147),DAY(L147)))</f>
        <v/>
      </c>
      <c r="BA147" s="6">
        <f>IF(AM147="","",DATE(YEAR(AM147),MONTH(AM147),DAY(AM147)))</f>
        <v/>
      </c>
      <c r="BB147" s="6">
        <f>IF(AO147="","",DATE(YEAR(AO147),MONTH(AO147),DAY(AO147)))</f>
        <v/>
      </c>
      <c r="BC147" s="6">
        <f>IF(AN147="","",DATE(YEAR(AN147),MONTH(AN147),DAY(AN147)))</f>
        <v/>
      </c>
      <c r="BD147" s="6">
        <f>IF(AP147="","",DATE(YEAR(AP147),MONTH(AP147),DAY(AP147)))</f>
        <v/>
      </c>
    </row>
    <row r="148" hidden="1">
      <c r="B148" s="17" t="inlineStr">
        <is>
          <t>IR827711</t>
        </is>
      </c>
      <c r="C148" s="18" t="inlineStr">
        <is>
          <t>Fato Banda Larga Diária – Marcação Canc Voluntário Errada</t>
        </is>
      </c>
      <c r="D148" s="18" t="inlineStr">
        <is>
          <t>Clientes marcados com cancelamento voluntário, caracterizando status C para o produto banda larga, sendo que não há nenhum pedido de cancelamento para o cliente, alguns inclusive possuem o último pedido registrado como upgrade de tecnologia</t>
        </is>
      </c>
      <c r="E148" s="19" t="inlineStr">
        <is>
          <t>Fechado</t>
        </is>
      </c>
      <c r="F148" s="19" t="inlineStr">
        <is>
          <t>INATIVO</t>
        </is>
      </c>
      <c r="G148" s="19" t="inlineStr">
        <is>
          <t>4 - Baixo</t>
        </is>
      </c>
      <c r="H148" s="19" t="inlineStr">
        <is>
          <t>Incidente</t>
        </is>
      </c>
      <c r="I148" s="20" t="n">
        <v>2</v>
      </c>
      <c r="J148" s="20" t="n">
        <v>0</v>
      </c>
      <c r="K148" s="19" t="inlineStr">
        <is>
          <t>FORA DO SLA</t>
        </is>
      </c>
      <c r="L148" s="13" t="n">
        <v>43356.49575231481</v>
      </c>
      <c r="M148" s="13" t="n"/>
      <c r="N148" s="19" t="inlineStr">
        <is>
          <t>SLA PARADO</t>
        </is>
      </c>
      <c r="O148" s="13" t="n">
        <v>43395.50136574074</v>
      </c>
      <c r="P148" s="13" t="n">
        <v>43405.50137731482</v>
      </c>
      <c r="Q148" s="14" t="inlineStr">
        <is>
          <t>Karen Regina de Souza</t>
        </is>
      </c>
      <c r="R148" s="14" t="n"/>
      <c r="S148" s="14" t="inlineStr">
        <is>
          <t>David Simão</t>
        </is>
      </c>
      <c r="T148" s="14" t="inlineStr">
        <is>
          <t>PROJECT ROOM</t>
        </is>
      </c>
      <c r="U148" s="14" t="inlineStr">
        <is>
          <t>Ricardo Bragagnolle de Souza</t>
        </is>
      </c>
      <c r="V148" s="14" t="inlineStr">
        <is>
          <t>BACKLOG TRATADO SEM RM</t>
        </is>
      </c>
      <c r="W148" s="18" t="inlineStr">
        <is>
          <t>BI</t>
        </is>
      </c>
      <c r="X148" s="18" t="inlineStr">
        <is>
          <t>SKY ANALYTICS</t>
        </is>
      </c>
      <c r="Y148" s="18" t="inlineStr">
        <is>
          <t>FATO</t>
        </is>
      </c>
      <c r="Z148" s="18" t="inlineStr">
        <is>
          <t>FALHA DE FUNCIONALIDADE</t>
        </is>
      </c>
      <c r="AA148" s="19" t="n"/>
      <c r="AB148" s="19" t="inlineStr">
        <is>
          <t>0:06:24</t>
        </is>
      </c>
      <c r="AC148" s="19" t="n"/>
      <c r="AD148" s="19" t="inlineStr">
        <is>
          <t>Clientes - Atendimento</t>
        </is>
      </c>
      <c r="AE148" s="19" t="inlineStr">
        <is>
          <t>Telefone</t>
        </is>
      </c>
      <c r="AF148" s="19" t="inlineStr">
        <is>
          <t>Tratamento de backlog realizado sem RM</t>
        </is>
      </c>
      <c r="AG148" s="19" t="inlineStr">
        <is>
          <t>IR aberta para tratamento de backlog. Causa raiz corrigida</t>
        </is>
      </c>
      <c r="AH148" s="19" t="inlineStr">
        <is>
          <t>Perda de vendas</t>
        </is>
      </c>
      <c r="AI148" s="19" t="inlineStr">
        <is>
          <t>NÃO</t>
        </is>
      </c>
      <c r="AJ148" s="19" t="inlineStr">
        <is>
          <t>00:00:00</t>
        </is>
      </c>
      <c r="AK148" s="19" t="inlineStr">
        <is>
          <t>OUTROS.Up/downgrade</t>
        </is>
      </c>
      <c r="AL148" s="19" t="inlineStr">
        <is>
          <t>SIEBEL 8</t>
        </is>
      </c>
      <c r="AM148" s="15" t="n">
        <v>43364.46944444445</v>
      </c>
      <c r="AN148" s="15" t="n">
        <v>43367.66319444445</v>
      </c>
      <c r="AO148" s="15" t="n">
        <v>43364.6625</v>
      </c>
      <c r="AP148" s="15" t="n">
        <v>43390</v>
      </c>
      <c r="AQ148" s="19" t="n"/>
      <c r="AR148" s="19" t="n"/>
      <c r="AS148" s="19" t="n"/>
      <c r="AT148" s="19" t="n"/>
      <c r="AU148" s="19" t="n"/>
      <c r="AV148" s="19" t="inlineStr">
        <is>
          <t>Sim</t>
        </is>
      </c>
      <c r="AW148" s="13" t="n">
        <v>43405.50137731482</v>
      </c>
      <c r="AX148" s="19" t="inlineStr">
        <is>
          <t>18.0103.MK - Novo Desconto 3 x 20</t>
        </is>
      </c>
      <c r="AY148" s="19" t="inlineStr">
        <is>
          <t>Eduardo Cesar de Melo</t>
        </is>
      </c>
      <c r="AZ148" s="6">
        <f>IF(L148="","",DATE(YEAR(L148),MONTH(L148),DAY(L148)))</f>
        <v/>
      </c>
      <c r="BA148" s="6">
        <f>IF(AM148="","",DATE(YEAR(AM148),MONTH(AM148),DAY(AM148)))</f>
        <v/>
      </c>
      <c r="BB148" s="6">
        <f>IF(AO148="","",DATE(YEAR(AO148),MONTH(AO148),DAY(AO148)))</f>
        <v/>
      </c>
      <c r="BC148" s="6">
        <f>IF(AN148="","",DATE(YEAR(AN148),MONTH(AN148),DAY(AN148)))</f>
        <v/>
      </c>
      <c r="BD148" s="6">
        <f>IF(AP148="","",DATE(YEAR(AP148),MONTH(AP148),DAY(AP148)))</f>
        <v/>
      </c>
    </row>
    <row r="149" hidden="1">
      <c r="B149" s="17" t="inlineStr">
        <is>
          <t>IR827818</t>
        </is>
      </c>
      <c r="C149" s="18" t="inlineStr">
        <is>
          <t xml:space="preserve">Propostas com taxa de adesão com valor menor que a condição comercial vigente </t>
        </is>
      </c>
      <c r="D149" s="16" t="inlineStr">
        <is>
          <t xml:space="preserve">11) 21230142 skyfaturamento@sky.com.br
11 Projeto Sky Nóhs
Área: Faturamento
Arquitetura: NOHS;
Caracteristica do Incidente: Bug/Backlog
Processo: Tarifação
Impacto: Perda de Receita
Qtda de Clientes (estimado): 10
Valor (estimado): -R$ 50,00
Impacto Operação: Alto
Atividade: Discrepância
Descrição: Propostas com valor da taxa de adesão á menor que a condição comercial vigente, pacotes R$25,00 Combos R$55,00, deixando clientes com arrasto de saldo de R$5,00 o correto seria R$30,00 e R$60,00. Acompanhamento do IR819223.
</t>
        </is>
      </c>
      <c r="E149" s="19" t="inlineStr">
        <is>
          <t>Fechado</t>
        </is>
      </c>
      <c r="F149" s="19" t="inlineStr">
        <is>
          <t>INATIVO</t>
        </is>
      </c>
      <c r="G149" s="19" t="inlineStr">
        <is>
          <t>4 - Baixo</t>
        </is>
      </c>
      <c r="H149" s="19" t="inlineStr">
        <is>
          <t>Incidente</t>
        </is>
      </c>
      <c r="I149" s="20" t="n">
        <v>0</v>
      </c>
      <c r="J149" s="20" t="n">
        <v>1</v>
      </c>
      <c r="K149" s="19" t="inlineStr">
        <is>
          <t>FORA DO SLA</t>
        </is>
      </c>
      <c r="L149" s="13" t="n">
        <v>43356.7925462963</v>
      </c>
      <c r="M149" s="13" t="n"/>
      <c r="N149" s="19" t="inlineStr">
        <is>
          <t>SLA PARADO</t>
        </is>
      </c>
      <c r="O149" s="13" t="n">
        <v>43412.41174768518</v>
      </c>
      <c r="P149" s="13" t="n">
        <v>43424.41175925926</v>
      </c>
      <c r="Q149" s="14" t="inlineStr">
        <is>
          <t>Jessica Pereira de Santana Silva</t>
        </is>
      </c>
      <c r="R149" s="14" t="n"/>
      <c r="S149" s="14" t="inlineStr">
        <is>
          <t>Jessica Pereira de Santana Silva</t>
        </is>
      </c>
      <c r="T149" s="14" t="inlineStr">
        <is>
          <t>PROJECT ROOM</t>
        </is>
      </c>
      <c r="U149" s="14" t="inlineStr">
        <is>
          <t>Eric Duarte Braga</t>
        </is>
      </c>
      <c r="V149" s="14" t="inlineStr">
        <is>
          <t>AJUSTE E RE-EXECUÇÃO</t>
        </is>
      </c>
      <c r="W149" s="18" t="inlineStr">
        <is>
          <t>SISTEMAS NOHS</t>
        </is>
      </c>
      <c r="X149" s="18" t="inlineStr">
        <is>
          <t>VENDAS E HABILITAÇÃO</t>
        </is>
      </c>
      <c r="Y149" s="18" t="inlineStr">
        <is>
          <t>PROPOSTA - PREENCHIMENTO</t>
        </is>
      </c>
      <c r="Z149" s="18" t="inlineStr">
        <is>
          <t>FALHA FUNCIONAL</t>
        </is>
      </c>
      <c r="AA149" s="19" t="n"/>
      <c r="AB149" s="19" t="inlineStr">
        <is>
          <t>0:33:45</t>
        </is>
      </c>
      <c r="AC149" s="19" t="n"/>
      <c r="AD149" s="19" t="inlineStr">
        <is>
          <t>Finanças e SAS</t>
        </is>
      </c>
      <c r="AE149" s="19" t="inlineStr">
        <is>
          <t>Telefone</t>
        </is>
      </c>
      <c r="AF149" s="20" t="inlineStr">
        <is>
          <t xml:space="preserve"> 
Correção da condição comercial adicionando todos os produtos postecipados para inibir a inclusão do desconto mop na adesão.
</t>
        </is>
      </c>
      <c r="AG149" s="19" t="inlineStr">
        <is>
          <t>Identificamos que a condição comercial contemplava o desconto mop para adesão de alguns produtos postecipados indevidamente. pois este desconto só poderia ser concedido a clientes antecipados.</t>
        </is>
      </c>
      <c r="AH149" s="19" t="inlineStr">
        <is>
          <t>perda de recita devido a aquisição menor.</t>
        </is>
      </c>
      <c r="AI149" s="19" t="inlineStr">
        <is>
          <t>SIM</t>
        </is>
      </c>
      <c r="AJ149" s="19" t="inlineStr">
        <is>
          <t>00:00:00</t>
        </is>
      </c>
      <c r="AK149" s="19" t="inlineStr">
        <is>
          <t>OUTROS.Outros</t>
        </is>
      </c>
      <c r="AL149" s="19" t="inlineStr">
        <is>
          <t>SPW – GV</t>
        </is>
      </c>
      <c r="AM149" s="15" t="n">
        <v>43408.95833333334</v>
      </c>
      <c r="AN149" s="15" t="n"/>
      <c r="AO149" s="15" t="n"/>
      <c r="AP149" s="15" t="n"/>
      <c r="AQ149" s="19" t="n"/>
      <c r="AR149" s="19" t="n"/>
      <c r="AS149" s="19" t="n"/>
      <c r="AT149" s="19" t="n"/>
      <c r="AU149" s="19" t="inlineStr">
        <is>
          <t>Garantia de Projeto</t>
        </is>
      </c>
      <c r="AV149" s="19" t="inlineStr">
        <is>
          <t>Sim</t>
        </is>
      </c>
      <c r="AW149" s="13" t="n">
        <v>43424.41175925926</v>
      </c>
      <c r="AX149" s="19" t="inlineStr">
        <is>
          <t>18.0222.MK-Repackage Pós Pago – entrega 1</t>
        </is>
      </c>
      <c r="AY149" s="19" t="inlineStr">
        <is>
          <t>Eduardo Cesar de Melo</t>
        </is>
      </c>
      <c r="AZ149" s="6">
        <f>IF(L149="","",DATE(YEAR(L149),MONTH(L149),DAY(L149)))</f>
        <v/>
      </c>
      <c r="BA149" s="6">
        <f>IF(AM149="","",DATE(YEAR(AM149),MONTH(AM149),DAY(AM149)))</f>
        <v/>
      </c>
      <c r="BB149" s="6">
        <f>IF(AO149="","",DATE(YEAR(AO149),MONTH(AO149),DAY(AO149)))</f>
        <v/>
      </c>
      <c r="BC149" s="6">
        <f>IF(AN149="","",DATE(YEAR(AN149),MONTH(AN149),DAY(AN149)))</f>
        <v/>
      </c>
      <c r="BD149" s="6">
        <f>IF(AP149="","",DATE(YEAR(AP149),MONTH(AP149),DAY(AP149)))</f>
        <v/>
      </c>
    </row>
    <row r="150" hidden="1">
      <c r="B150" s="17" t="inlineStr">
        <is>
          <t>IR828163</t>
        </is>
      </c>
      <c r="C150" s="18" t="inlineStr">
        <is>
          <t>Produto antecipado incluido para cliente postecipado indevidamente</t>
        </is>
      </c>
      <c r="D150" s="16" t="inlineStr">
        <is>
          <t xml:space="preserve">(11) 21230268   skyfaturamento@sky.com.br
Área:   Faturamento
Arquitetura:   NOHS;
Caracteristica do Incidente:   Bug; Backlog:
Processo:   Faturamento;
Impacto:   Cliente/Anatel/Procon;
Qtda de Clientes (estimado):   1
Valor (estimado):   R$ 180,00
Impacto Operação:   Médio
Atividade:   Faturamento;
Descrição:   Sistema liberou, VIA PEDIDO de UP/DOWN, catálogo de produto Antecipado (A vísta) para cliente Postecipado (A prazo) habilitado em 06/07/2017.
</t>
        </is>
      </c>
      <c r="E150" s="19" t="inlineStr">
        <is>
          <t>Fechado</t>
        </is>
      </c>
      <c r="F150" s="19" t="inlineStr">
        <is>
          <t>INATIVO</t>
        </is>
      </c>
      <c r="G150" s="19" t="inlineStr">
        <is>
          <t>4 - Baixo</t>
        </is>
      </c>
      <c r="H150" s="19" t="inlineStr">
        <is>
          <t>Incidente</t>
        </is>
      </c>
      <c r="I150" s="20" t="n">
        <v>1</v>
      </c>
      <c r="J150" s="20" t="n">
        <v>0</v>
      </c>
      <c r="K150" s="19" t="inlineStr">
        <is>
          <t>FORA DO SLA</t>
        </is>
      </c>
      <c r="L150" s="13" t="n">
        <v>43360.45974537037</v>
      </c>
      <c r="M150" s="13" t="n"/>
      <c r="N150" s="19" t="inlineStr">
        <is>
          <t>SLA PARADO</t>
        </is>
      </c>
      <c r="O150" s="13" t="n">
        <v>43447.74361111111</v>
      </c>
      <c r="P150" s="13" t="n">
        <v>43459.66666666666</v>
      </c>
      <c r="Q150" s="14" t="inlineStr">
        <is>
          <t>Maria Clara Machado Pereira</t>
        </is>
      </c>
      <c r="R150" s="14" t="n"/>
      <c r="S150" s="14" t="inlineStr">
        <is>
          <t>Maria Clara Machado Pereira</t>
        </is>
      </c>
      <c r="T150" s="14" t="inlineStr">
        <is>
          <t>PROJECT ROOM</t>
        </is>
      </c>
      <c r="U150" s="14" t="inlineStr">
        <is>
          <t>Fernanda Thais Pereira Morgado</t>
        </is>
      </c>
      <c r="V150" s="14" t="inlineStr">
        <is>
          <t>RESOLVIDO APÓS IMPLANTAÇÃO DE RM</t>
        </is>
      </c>
      <c r="W150" s="18" t="inlineStr">
        <is>
          <t>SISTEMAS NOHS</t>
        </is>
      </c>
      <c r="X150" s="18" t="inlineStr">
        <is>
          <t>FINANCEIRO</t>
        </is>
      </c>
      <c r="Y150" s="18" t="inlineStr">
        <is>
          <t>TARIFAÇÃO CLIENTES</t>
        </is>
      </c>
      <c r="Z150" s="18" t="inlineStr">
        <is>
          <t>FALHA FUNCIONAL</t>
        </is>
      </c>
      <c r="AA150" s="19" t="n"/>
      <c r="AB150" s="19" t="inlineStr">
        <is>
          <t>0:25:45</t>
        </is>
      </c>
      <c r="AC150" s="19" t="inlineStr">
        <is>
          <t>24384</t>
        </is>
      </c>
      <c r="AD150" s="19" t="inlineStr">
        <is>
          <t>Finanças e SAS</t>
        </is>
      </c>
      <c r="AE150" s="19" t="inlineStr">
        <is>
          <t>Telefone</t>
        </is>
      </c>
      <c r="AF150" s="20" t="inlineStr">
        <is>
          <t xml:space="preserve">Foi corrigido no catálogo Siebel o tipo de faturamento do produto SMART II HD ESPECIAL 2018 FAT – P para postecipado.
Foi levantado todos clientes que possuíam o produto SMART II HD ESPECIAL 2018 FAT – P no parque e corrigido o tipo de faturamento.
Os clientes que efetuaram up/down indevidamente para um produto antecipado foram tratados e tiveram seu faturamento corrigido para postecipado.
</t>
        </is>
      </c>
      <c r="AG150" s="20" t="inlineStr">
        <is>
          <t xml:space="preserve">CAUSA   Ação Manual   
</t>
        </is>
      </c>
      <c r="AH150" s="20" t="inlineStr">
        <is>
          <t xml:space="preserve">IMPACTO   Faturamento   
</t>
        </is>
      </c>
      <c r="AI150" s="19" t="inlineStr">
        <is>
          <t>SIM</t>
        </is>
      </c>
      <c r="AJ150" s="19" t="inlineStr">
        <is>
          <t>00:00:00</t>
        </is>
      </c>
      <c r="AK150" s="19" t="inlineStr">
        <is>
          <t>FATURAMENTO.Tarifação de produto/serviço</t>
        </is>
      </c>
      <c r="AL150" s="19" t="inlineStr">
        <is>
          <t>Catálogo</t>
        </is>
      </c>
      <c r="AM150" s="15" t="n">
        <v>43376.47013888889</v>
      </c>
      <c r="AN150" s="15" t="n">
        <v>43396</v>
      </c>
      <c r="AO150" s="15" t="n">
        <v>43378.60972222222</v>
      </c>
      <c r="AP150" s="15" t="n">
        <v>43446.95833333334</v>
      </c>
      <c r="AQ150" s="19" t="n"/>
      <c r="AR150" s="19" t="n"/>
      <c r="AS150" s="19" t="n"/>
      <c r="AT150" s="19" t="n"/>
      <c r="AU150" s="19" t="n"/>
      <c r="AV150" s="19" t="inlineStr">
        <is>
          <t>Sim</t>
        </is>
      </c>
      <c r="AW150" s="13" t="n">
        <v>43459.66667824074</v>
      </c>
      <c r="AX150" s="19" t="inlineStr">
        <is>
          <t>18.0351.MK-Criação pacote Smart II HD Especial</t>
        </is>
      </c>
      <c r="AY150" s="19" t="inlineStr">
        <is>
          <t>Eduardo Cesar de Melo</t>
        </is>
      </c>
      <c r="AZ150" s="6">
        <f>IF(L150="","",DATE(YEAR(L150),MONTH(L150),DAY(L150)))</f>
        <v/>
      </c>
      <c r="BA150" s="6">
        <f>IF(AM150="","",DATE(YEAR(AM150),MONTH(AM150),DAY(AM150)))</f>
        <v/>
      </c>
      <c r="BB150" s="6">
        <f>IF(AO150="","",DATE(YEAR(AO150),MONTH(AO150),DAY(AO150)))</f>
        <v/>
      </c>
      <c r="BC150" s="6">
        <f>IF(AN150="","",DATE(YEAR(AN150),MONTH(AN150),DAY(AN150)))</f>
        <v/>
      </c>
      <c r="BD150" s="6">
        <f>IF(AP150="","",DATE(YEAR(AP150),MONTH(AP150),DAY(AP150)))</f>
        <v/>
      </c>
    </row>
    <row r="151" hidden="1">
      <c r="B151" s="17" t="inlineStr">
        <is>
          <t>IR828377</t>
        </is>
      </c>
      <c r="C151" s="18" t="inlineStr">
        <is>
          <t>Pacote "SKY Plano Básico" indisponível no Icare Nóhs</t>
        </is>
      </c>
      <c r="D151" s="16" t="inlineStr">
        <is>
          <t>Colaborador reporta que cliente solicita o pacote SKY Plano Básico e não é possível incluir pois a ferramenta Icare clientes, não está disponibilizando a alteração  na tela: Icare Nóhs &gt; Produtos &gt; Combos e Duetos&gt; Pacotes SD.
Detalhes em anexo.</t>
        </is>
      </c>
      <c r="E151" s="19" t="inlineStr">
        <is>
          <t>Fechado</t>
        </is>
      </c>
      <c r="F151" s="19" t="inlineStr">
        <is>
          <t>INATIVO</t>
        </is>
      </c>
      <c r="G151" s="19" t="inlineStr">
        <is>
          <t>3 - Médio</t>
        </is>
      </c>
      <c r="H151" s="19" t="inlineStr">
        <is>
          <t>Incidente</t>
        </is>
      </c>
      <c r="I151" s="20" t="n">
        <v>0</v>
      </c>
      <c r="J151" s="20" t="n">
        <v>0</v>
      </c>
      <c r="K151" s="19" t="inlineStr">
        <is>
          <t>DENTRO DO SLA</t>
        </is>
      </c>
      <c r="L151" s="13" t="n">
        <v>43361.51521990741</v>
      </c>
      <c r="M151" s="13" t="n"/>
      <c r="N151" s="19" t="inlineStr">
        <is>
          <t>SLA PARADO</t>
        </is>
      </c>
      <c r="O151" s="13" t="n">
        <v>43362.45086805556</v>
      </c>
      <c r="P151" s="13" t="n">
        <v>43374.45086805556</v>
      </c>
      <c r="Q151" s="14" t="inlineStr">
        <is>
          <t>AeC Contact Center - NOC SKY</t>
        </is>
      </c>
      <c r="R151" s="14" t="n"/>
      <c r="S151" s="14" t="inlineStr">
        <is>
          <t>Thiago Moura</t>
        </is>
      </c>
      <c r="T151" s="14" t="inlineStr">
        <is>
          <t>PROJECT ROOM</t>
        </is>
      </c>
      <c r="U151" s="14" t="n"/>
      <c r="V151" s="14" t="inlineStr">
        <is>
          <t>ORIENTAÇÃO AO USUÁRIO</t>
        </is>
      </c>
      <c r="W151" s="18" t="inlineStr">
        <is>
          <t>SISTEMAS NOHS</t>
        </is>
      </c>
      <c r="X151" s="18" t="inlineStr">
        <is>
          <t>VENDAS E HABILITAÇÃO</t>
        </is>
      </c>
      <c r="Y151" s="18" t="inlineStr">
        <is>
          <t>UP/DOWN/MIGRAÇÃO</t>
        </is>
      </c>
      <c r="Z151" s="18" t="inlineStr">
        <is>
          <t>FALHA FUNCIONAL</t>
        </is>
      </c>
      <c r="AA151" s="19" t="n"/>
      <c r="AB151" s="19" t="inlineStr">
        <is>
          <t>0:10:48</t>
        </is>
      </c>
      <c r="AC151" s="19" t="n"/>
      <c r="AD151" s="19" t="inlineStr">
        <is>
          <t>Clientes</t>
        </is>
      </c>
      <c r="AE151" s="19" t="inlineStr">
        <is>
          <t>Telefone</t>
        </is>
      </c>
      <c r="AF151" s="20" t="inlineStr">
        <is>
          <t xml:space="preserve">A Inativação do pacote  SKY Plano Básico foi requerida pela área de negócios através do projeto 18.0085.MK-Inativar pacotes Corporativos p/ Base e Aquisição.
Segue em anexo o OK do usuário para a inativação do pacote e a funcional do projeto.
</t>
        </is>
      </c>
      <c r="AG151" s="19" t="inlineStr">
        <is>
          <t>Colaborador reporta que cliente solicita o pacote SKY Plano Básico e não é possível incluir pois a ferramenta Icare clientes, não está disponibilizando a alteração na tela: Icare Nóhs &gt; Produtos &gt; Combos e Duetos&gt; Pacotes SD.</t>
        </is>
      </c>
      <c r="AH151" s="19" t="inlineStr">
        <is>
          <t>N/A</t>
        </is>
      </c>
      <c r="AI151" s="19" t="inlineStr">
        <is>
          <t>NÃO</t>
        </is>
      </c>
      <c r="AJ151" s="19" t="inlineStr">
        <is>
          <t>00:00:00</t>
        </is>
      </c>
      <c r="AK151" s="19" t="n"/>
      <c r="AL151" s="19" t="inlineStr">
        <is>
          <t>SIEBEL 8</t>
        </is>
      </c>
      <c r="AM151" s="15" t="n"/>
      <c r="AN151" s="15" t="n"/>
      <c r="AO151" s="15" t="n"/>
      <c r="AP151" s="15" t="n"/>
      <c r="AQ151" s="19" t="n"/>
      <c r="AR151" s="19" t="n"/>
      <c r="AS151" s="19" t="n"/>
      <c r="AT151" s="19" t="n"/>
      <c r="AU151" s="19" t="n"/>
      <c r="AV151" s="19" t="inlineStr">
        <is>
          <t>Sim</t>
        </is>
      </c>
      <c r="AW151" s="13" t="n">
        <v>43374.45086805556</v>
      </c>
      <c r="AX151" s="19" t="n"/>
      <c r="AY151" s="19" t="n"/>
      <c r="AZ151" s="6">
        <f>IF(L151="","",DATE(YEAR(L151),MONTH(L151),DAY(L151)))</f>
        <v/>
      </c>
      <c r="BA151" s="6">
        <f>IF(AM151="","",DATE(YEAR(AM151),MONTH(AM151),DAY(AM151)))</f>
        <v/>
      </c>
      <c r="BB151" s="6">
        <f>IF(AO151="","",DATE(YEAR(AO151),MONTH(AO151),DAY(AO151)))</f>
        <v/>
      </c>
      <c r="BC151" s="6">
        <f>IF(AN151="","",DATE(YEAR(AN151),MONTH(AN151),DAY(AN151)))</f>
        <v/>
      </c>
      <c r="BD151" s="6">
        <f>IF(AP151="","",DATE(YEAR(AP151),MONTH(AP151),DAY(AP151)))</f>
        <v/>
      </c>
    </row>
    <row r="152" hidden="1">
      <c r="B152" s="17" t="inlineStr">
        <is>
          <t>IR828482</t>
        </is>
      </c>
      <c r="C152" s="18" t="inlineStr">
        <is>
          <t>Clientes postecipados (á prazo) sem a cobrança de taxa de adesão</t>
        </is>
      </c>
      <c r="D152" s="16" t="inlineStr">
        <is>
          <t xml:space="preserve">Área:   Faturamento
Arquitetura:   NOHS;
Caracteristica do Incidente:   Bug/Backlog
Processo:   Relatórios
Impacto:   Cliente/Perda de Receita
Qtda de Clientes (estimado):   3
Valor (estimado):   R$ 180,00
Impacto Operação:   Alto
BUG Atrelado:   
Atividade:   Discrepância
Descrição:   Identificamos novas habilitações de clientes postecipados com COMBO FULL TOP HD 2018 - FAT P que não estão sendo cobrados taxa de adesão. Reincidência do IR804780. 
</t>
        </is>
      </c>
      <c r="E152" s="19" t="inlineStr">
        <is>
          <t>Fechado</t>
        </is>
      </c>
      <c r="F152" s="19" t="inlineStr">
        <is>
          <t>INATIVO</t>
        </is>
      </c>
      <c r="G152" s="19" t="inlineStr">
        <is>
          <t>3 - Médio</t>
        </is>
      </c>
      <c r="H152" s="19" t="inlineStr">
        <is>
          <t>Incidente</t>
        </is>
      </c>
      <c r="I152" s="20" t="n">
        <v>0</v>
      </c>
      <c r="J152" s="20" t="n">
        <v>2</v>
      </c>
      <c r="K152" s="19" t="inlineStr">
        <is>
          <t>FORA DO SLA</t>
        </is>
      </c>
      <c r="L152" s="13" t="n">
        <v>43361.76971064815</v>
      </c>
      <c r="M152" s="13" t="n"/>
      <c r="N152" s="19" t="inlineStr">
        <is>
          <t>SLA PARADO</t>
        </is>
      </c>
      <c r="O152" s="13" t="n">
        <v>43371.42283564815</v>
      </c>
      <c r="P152" s="13" t="n">
        <v>43383.42284722222</v>
      </c>
      <c r="Q152" s="14" t="inlineStr">
        <is>
          <t>Jessica Pereira de Santana Silva</t>
        </is>
      </c>
      <c r="R152" s="14" t="n"/>
      <c r="S152" s="14" t="inlineStr">
        <is>
          <t>Jessica Pereira de Santana Silva</t>
        </is>
      </c>
      <c r="T152" s="14" t="inlineStr">
        <is>
          <t>PROJECT ROOM</t>
        </is>
      </c>
      <c r="U152" s="14" t="inlineStr">
        <is>
          <t>Eric Duarte Braga</t>
        </is>
      </c>
      <c r="V152" s="14" t="inlineStr">
        <is>
          <t>CONFIGURAÇÃO DE PARÂMETROS</t>
        </is>
      </c>
      <c r="W152" s="18" t="inlineStr">
        <is>
          <t>SISTEMAS NOHS</t>
        </is>
      </c>
      <c r="X152" s="18" t="inlineStr">
        <is>
          <t>FINANCEIRO</t>
        </is>
      </c>
      <c r="Y152" s="18" t="inlineStr">
        <is>
          <t>COBRANÇA CLIENTES</t>
        </is>
      </c>
      <c r="Z152" s="18" t="inlineStr">
        <is>
          <t xml:space="preserve"> INDISPONIBILIDADE</t>
        </is>
      </c>
      <c r="AA152" s="19" t="n"/>
      <c r="AB152" s="19" t="inlineStr">
        <is>
          <t>0:37:30</t>
        </is>
      </c>
      <c r="AC152" s="19" t="n"/>
      <c r="AD152" s="19" t="inlineStr">
        <is>
          <t>Finanças e SAS</t>
        </is>
      </c>
      <c r="AE152" s="19" t="inlineStr">
        <is>
          <t>Telefone</t>
        </is>
      </c>
      <c r="AF152" s="19" t="inlineStr">
        <is>
          <t>Foi adicionado os ids dos produtos citados na condição comercial que valida pacotes paytv e a la cartes banda larga.</t>
        </is>
      </c>
      <c r="AG152" s="19" t="inlineStr">
        <is>
          <t>Alteração da condição para contemplar o produto.</t>
        </is>
      </c>
      <c r="AH152" s="19" t="inlineStr">
        <is>
          <t>Financeiro</t>
        </is>
      </c>
      <c r="AI152" s="19" t="inlineStr">
        <is>
          <t>SIM</t>
        </is>
      </c>
      <c r="AJ152" s="19" t="inlineStr">
        <is>
          <t>00:00:00</t>
        </is>
      </c>
      <c r="AK152" s="19" t="inlineStr">
        <is>
          <t>FATURAMENTO.Tarifação de produto/serviço</t>
        </is>
      </c>
      <c r="AL152" s="19" t="inlineStr">
        <is>
          <t>BRM</t>
        </is>
      </c>
      <c r="AM152" s="15" t="n">
        <v>43367.43472222222</v>
      </c>
      <c r="AN152" s="15" t="n"/>
      <c r="AO152" s="15" t="n"/>
      <c r="AP152" s="15" t="n"/>
      <c r="AQ152" s="19" t="n"/>
      <c r="AR152" s="19" t="n"/>
      <c r="AS152" s="19" t="n"/>
      <c r="AT152" s="19" t="n"/>
      <c r="AU152" s="19" t="inlineStr">
        <is>
          <t>Garantia de Projeto</t>
        </is>
      </c>
      <c r="AV152" s="19" t="inlineStr">
        <is>
          <t>Sim</t>
        </is>
      </c>
      <c r="AW152" s="13" t="n">
        <v>43383.42284722222</v>
      </c>
      <c r="AX152" s="19" t="inlineStr">
        <is>
          <t>18.0222.MK-Repackage Pós Pago – entrega 1</t>
        </is>
      </c>
      <c r="AY152" s="19" t="inlineStr">
        <is>
          <t>Eduardo Cesar de Melo</t>
        </is>
      </c>
      <c r="AZ152" s="6">
        <f>IF(L152="","",DATE(YEAR(L152),MONTH(L152),DAY(L152)))</f>
        <v/>
      </c>
      <c r="BA152" s="6">
        <f>IF(AM152="","",DATE(YEAR(AM152),MONTH(AM152),DAY(AM152)))</f>
        <v/>
      </c>
      <c r="BB152" s="6">
        <f>IF(AO152="","",DATE(YEAR(AO152),MONTH(AO152),DAY(AO152)))</f>
        <v/>
      </c>
      <c r="BC152" s="6">
        <f>IF(AN152="","",DATE(YEAR(AN152),MONTH(AN152),DAY(AN152)))</f>
        <v/>
      </c>
      <c r="BD152" s="6">
        <f>IF(AP152="","",DATE(YEAR(AP152),MONTH(AP152),DAY(AP152)))</f>
        <v/>
      </c>
    </row>
    <row r="153" hidden="1">
      <c r="B153" s="17" t="inlineStr">
        <is>
          <t>IR829323</t>
        </is>
      </c>
      <c r="C153" s="18" t="inlineStr">
        <is>
          <t>Service Ids da Recarga Advanced HD divergentes no SPW de acordo com Lineup</t>
        </is>
      </c>
      <c r="D153" s="16" t="inlineStr">
        <is>
          <t>Service Ids da Recarga Advanced HD divergentes no SPW de acordo com Lineup indicado por produtos no projeto.                
Impacto – Service Ids e programação incorreta para o cliente.</t>
        </is>
      </c>
      <c r="E153" s="19" t="inlineStr">
        <is>
          <t>Fechado</t>
        </is>
      </c>
      <c r="F153" s="19" t="inlineStr">
        <is>
          <t>INATIVO</t>
        </is>
      </c>
      <c r="G153" s="19" t="inlineStr">
        <is>
          <t>3 - Médio</t>
        </is>
      </c>
      <c r="H153" s="19" t="inlineStr">
        <is>
          <t>Incidente</t>
        </is>
      </c>
      <c r="I153" s="20" t="n">
        <v>0</v>
      </c>
      <c r="J153" s="20" t="n">
        <v>0</v>
      </c>
      <c r="K153" s="19" t="inlineStr">
        <is>
          <t>FORA DO SLA</t>
        </is>
      </c>
      <c r="L153" s="13" t="n">
        <v>43367.68484953704</v>
      </c>
      <c r="M153" s="13" t="n"/>
      <c r="N153" s="19" t="inlineStr">
        <is>
          <t>SLA PARADO</t>
        </is>
      </c>
      <c r="O153" s="13" t="n">
        <v>43402.53922453704</v>
      </c>
      <c r="P153" s="13" t="n">
        <v>43412.49755787037</v>
      </c>
      <c r="Q153" s="14" t="inlineStr">
        <is>
          <t>Rafael Aparecido Alves</t>
        </is>
      </c>
      <c r="R153" s="14" t="n"/>
      <c r="S153" s="14" t="inlineStr">
        <is>
          <t>Andresa Soares</t>
        </is>
      </c>
      <c r="T153" s="14" t="inlineStr">
        <is>
          <t>PROJECT ROOM</t>
        </is>
      </c>
      <c r="U153" s="14" t="inlineStr">
        <is>
          <t>Paulo Roberto Da Silva Junior</t>
        </is>
      </c>
      <c r="V153" s="14" t="inlineStr">
        <is>
          <t>RESOLVIDO APÓS IMPLANTAÇÃO DE RM</t>
        </is>
      </c>
      <c r="W153" s="18" t="inlineStr">
        <is>
          <t>SISTEMAS NOHS</t>
        </is>
      </c>
      <c r="X153" s="18" t="inlineStr">
        <is>
          <t>ATENDIMENTO</t>
        </is>
      </c>
      <c r="Y153" s="18" t="inlineStr">
        <is>
          <t>RECARGAS</t>
        </is>
      </c>
      <c r="Z153" s="18" t="inlineStr">
        <is>
          <t>FALHA FUNCIONAL</t>
        </is>
      </c>
      <c r="AA153" s="19" t="inlineStr">
        <is>
          <t>A1</t>
        </is>
      </c>
      <c r="AB153" s="19" t="inlineStr">
        <is>
          <t>0:30:07</t>
        </is>
      </c>
      <c r="AC153" s="19" t="inlineStr">
        <is>
          <t>24384</t>
        </is>
      </c>
      <c r="AD153" s="19" t="inlineStr">
        <is>
          <t>Supply Chain e Engenharia de Equipamentos</t>
        </is>
      </c>
      <c r="AE153" s="19" t="inlineStr">
        <is>
          <t>Telefone</t>
        </is>
      </c>
      <c r="AF153" s="19" t="inlineStr">
        <is>
          <t>Incluído o servico 310 DEC - 0136 HEC na tabela programacao_especial no campo cd_service_id da 1-1GPIZSI - REC ADVANCED HD - 30D PR.</t>
        </is>
      </c>
      <c r="AG153" s="19" t="inlineStr">
        <is>
          <t>No pacote do ajuste da inclusão do serviço 310 da 1-1GPIZR0 - REC ADVANCED HD - 30D faltou comtemplar a 1-1GPIZSI - REC ADVANCED HD - 30D PR.</t>
        </is>
      </c>
      <c r="AH153" s="19" t="inlineStr">
        <is>
          <t>Service Ids e programação incorreta para o cliente</t>
        </is>
      </c>
      <c r="AI153" s="19" t="inlineStr">
        <is>
          <t>NÃO</t>
        </is>
      </c>
      <c r="AJ153" s="19" t="inlineStr">
        <is>
          <t>00:00:00</t>
        </is>
      </c>
      <c r="AK153" s="19" t="n"/>
      <c r="AL153" s="19" t="inlineStr">
        <is>
          <t>SPW – GV</t>
        </is>
      </c>
      <c r="AM153" s="15" t="n">
        <v>43371.69027777778</v>
      </c>
      <c r="AN153" s="15" t="n">
        <v>43388.61875</v>
      </c>
      <c r="AO153" s="15" t="n">
        <v>43375</v>
      </c>
      <c r="AP153" s="15" t="n">
        <v>43396.78541666667</v>
      </c>
      <c r="AQ153" s="19" t="n"/>
      <c r="AR153" s="19" t="n"/>
      <c r="AS153" s="19" t="n"/>
      <c r="AT153" s="19" t="n"/>
      <c r="AU153" s="19" t="n"/>
      <c r="AV153" s="19" t="inlineStr">
        <is>
          <t>Sim</t>
        </is>
      </c>
      <c r="AW153" s="13" t="n">
        <v>43412.49755787037</v>
      </c>
      <c r="AX153" s="19" t="inlineStr">
        <is>
          <t>18.0212.MK-Correção de Services IDs para Recargas Advanced</t>
        </is>
      </c>
      <c r="AY153" s="19" t="inlineStr">
        <is>
          <t>Eduardo Cesar de Melo</t>
        </is>
      </c>
      <c r="AZ153" s="6">
        <f>IF(L153="","",DATE(YEAR(L153),MONTH(L153),DAY(L153)))</f>
        <v/>
      </c>
      <c r="BA153" s="6">
        <f>IF(AM153="","",DATE(YEAR(AM153),MONTH(AM153),DAY(AM153)))</f>
        <v/>
      </c>
      <c r="BB153" s="6">
        <f>IF(AO153="","",DATE(YEAR(AO153),MONTH(AO153),DAY(AO153)))</f>
        <v/>
      </c>
      <c r="BC153" s="6">
        <f>IF(AN153="","",DATE(YEAR(AN153),MONTH(AN153),DAY(AN153)))</f>
        <v/>
      </c>
      <c r="BD153" s="6">
        <f>IF(AP153="","",DATE(YEAR(AP153),MONTH(AP153),DAY(AP153)))</f>
        <v/>
      </c>
    </row>
    <row r="154" hidden="1">
      <c r="B154" s="17" t="inlineStr">
        <is>
          <t>IR829620</t>
        </is>
      </c>
      <c r="C154" s="18" t="inlineStr">
        <is>
          <t>[ICARE] Permite selecionar diversas Ofertas de Aquisição.</t>
        </is>
      </c>
      <c r="D154" s="16" t="inlineStr">
        <is>
          <t>[ICARE] Permite selecionar diversas Ofertas de Aquisição.
Usuária informa que o ambiente nohs está permitindo selecionar diversas ofertas de aquisição que não são compativeis entre si.</t>
        </is>
      </c>
      <c r="E154" s="19" t="inlineStr">
        <is>
          <t>Fechado</t>
        </is>
      </c>
      <c r="F154" s="19" t="inlineStr">
        <is>
          <t>INATIVO</t>
        </is>
      </c>
      <c r="G154" s="19" t="inlineStr">
        <is>
          <t>3 - Médio</t>
        </is>
      </c>
      <c r="H154" s="19" t="inlineStr">
        <is>
          <t>Incidente</t>
        </is>
      </c>
      <c r="I154" s="20" t="n">
        <v>0</v>
      </c>
      <c r="J154" s="20" t="n">
        <v>0</v>
      </c>
      <c r="K154" s="19" t="inlineStr">
        <is>
          <t>DENTRO DO SLA</t>
        </is>
      </c>
      <c r="L154" s="13" t="n">
        <v>43369.44043981482</v>
      </c>
      <c r="M154" s="13" t="n"/>
      <c r="N154" s="19" t="inlineStr">
        <is>
          <t>SLA PARADO</t>
        </is>
      </c>
      <c r="O154" s="13" t="n">
        <v>43381.76355324074</v>
      </c>
      <c r="P154" s="13" t="n">
        <v>43391.70833333334</v>
      </c>
      <c r="Q154" s="14" t="inlineStr">
        <is>
          <t>Renata Cerboncini Cardoso</t>
        </is>
      </c>
      <c r="R154" s="14" t="n"/>
      <c r="S154" s="14" t="inlineStr">
        <is>
          <t>Jefferson Nascimento</t>
        </is>
      </c>
      <c r="T154" s="14" t="inlineStr">
        <is>
          <t>PROJECT ROOM</t>
        </is>
      </c>
      <c r="U154" s="14" t="inlineStr">
        <is>
          <t>Fernanda Thais Pereira Morgado</t>
        </is>
      </c>
      <c r="V154" s="14" t="inlineStr">
        <is>
          <t>FALHA NÃO REPRODUZIDA</t>
        </is>
      </c>
      <c r="W154" s="18" t="inlineStr">
        <is>
          <t>SISTEMAS NOHS</t>
        </is>
      </c>
      <c r="X154" s="18" t="inlineStr">
        <is>
          <t>FINANCEIRO</t>
        </is>
      </c>
      <c r="Y154" s="18" t="inlineStr">
        <is>
          <t>OFERTAS/DESCONTOS</t>
        </is>
      </c>
      <c r="Z154" s="18" t="inlineStr">
        <is>
          <t>FALHA FUNCIONAL</t>
        </is>
      </c>
      <c r="AA154" s="19" t="n"/>
      <c r="AB154" s="19" t="inlineStr">
        <is>
          <t>0:13:27</t>
        </is>
      </c>
      <c r="AC154" s="19" t="n"/>
      <c r="AD154" s="19" t="inlineStr">
        <is>
          <t>Clientes</t>
        </is>
      </c>
      <c r="AE154" s="19" t="inlineStr">
        <is>
          <t>Telefone</t>
        </is>
      </c>
      <c r="AF154" s="19" t="inlineStr">
        <is>
          <t>Por falta de novas evidência para analise do erro incidente encerrado</t>
        </is>
      </c>
      <c r="AG154" s="19" t="inlineStr">
        <is>
          <t>Não foi possível reproduzir o erro, impossibilitando a analise.</t>
        </is>
      </c>
      <c r="AH154" s="19" t="inlineStr">
        <is>
          <t>Perda de receita.</t>
        </is>
      </c>
      <c r="AI154" s="19" t="inlineStr">
        <is>
          <t>NÃO</t>
        </is>
      </c>
      <c r="AJ154" s="19" t="inlineStr">
        <is>
          <t>00:00:00</t>
        </is>
      </c>
      <c r="AK154" s="19" t="n"/>
      <c r="AL154" s="19" t="inlineStr">
        <is>
          <t>SIEBEL 8</t>
        </is>
      </c>
      <c r="AM154" s="15" t="n">
        <v>43374.69375</v>
      </c>
      <c r="AN154" s="15" t="n"/>
      <c r="AO154" s="15" t="n"/>
      <c r="AP154" s="15" t="n"/>
      <c r="AQ154" s="19" t="n"/>
      <c r="AR154" s="19" t="n"/>
      <c r="AS154" s="19" t="n"/>
      <c r="AT154" s="19" t="n"/>
      <c r="AU154" s="19" t="inlineStr">
        <is>
          <t>Outro</t>
        </is>
      </c>
      <c r="AV154" s="19" t="inlineStr">
        <is>
          <t>Sim</t>
        </is>
      </c>
      <c r="AW154" s="13" t="n">
        <v>43391.70834490741</v>
      </c>
      <c r="AX154" s="19" t="inlineStr">
        <is>
          <t>18.0361.MK-Disponibilizar Ofertas p/ Base V1 0</t>
        </is>
      </c>
      <c r="AY154" s="19" t="inlineStr">
        <is>
          <t>Eduardo Cesar de Melo</t>
        </is>
      </c>
      <c r="AZ154" s="6">
        <f>IF(L154="","",DATE(YEAR(L154),MONTH(L154),DAY(L154)))</f>
        <v/>
      </c>
      <c r="BA154" s="6">
        <f>IF(AM154="","",DATE(YEAR(AM154),MONTH(AM154),DAY(AM154)))</f>
        <v/>
      </c>
      <c r="BB154" s="6">
        <f>IF(AO154="","",DATE(YEAR(AO154),MONTH(AO154),DAY(AO154)))</f>
        <v/>
      </c>
      <c r="BC154" s="6">
        <f>IF(AN154="","",DATE(YEAR(AN154),MONTH(AN154),DAY(AN154)))</f>
        <v/>
      </c>
      <c r="BD154" s="6">
        <f>IF(AP154="","",DATE(YEAR(AP154),MONTH(AP154),DAY(AP154)))</f>
        <v/>
      </c>
    </row>
    <row r="155" hidden="1">
      <c r="B155" s="17" t="inlineStr">
        <is>
          <t>IR829958</t>
        </is>
      </c>
      <c r="C155" s="18" t="inlineStr">
        <is>
          <t>Service Ids divergentes no pacote Sky Corp Aereo</t>
        </is>
      </c>
      <c r="D155" s="16" t="inlineStr">
        <is>
          <t>PROJETO 18.0370.MK-Alteração Line-up Pacote SKY Aereo, no Project Room, Leticia Santamaria, Layane Araujo, Paulo Koga, Vinicius Gomes.
Service Ids divergentes na tratativa de backlog do pacote Sky Corp Aereo</t>
        </is>
      </c>
      <c r="E155" s="19" t="inlineStr">
        <is>
          <t>Fechado</t>
        </is>
      </c>
      <c r="F155" s="19" t="inlineStr">
        <is>
          <t>INATIVO</t>
        </is>
      </c>
      <c r="G155" s="19" t="inlineStr">
        <is>
          <t>3 - Médio</t>
        </is>
      </c>
      <c r="H155" s="19" t="inlineStr">
        <is>
          <t>Incidente</t>
        </is>
      </c>
      <c r="I155" s="20" t="n">
        <v>0</v>
      </c>
      <c r="J155" s="20" t="n">
        <v>0</v>
      </c>
      <c r="K155" s="19" t="inlineStr">
        <is>
          <t>FORA DO SLA</t>
        </is>
      </c>
      <c r="L155" s="13" t="n">
        <v>43370.70793981481</v>
      </c>
      <c r="M155" s="13" t="n"/>
      <c r="N155" s="19" t="inlineStr">
        <is>
          <t>SLA PARADO</t>
        </is>
      </c>
      <c r="O155" s="13" t="n">
        <v>43388.6428125</v>
      </c>
      <c r="P155" s="13" t="n">
        <v>43398.60114583333</v>
      </c>
      <c r="Q155" s="14" t="inlineStr">
        <is>
          <t>Rafael Aparecido Alves</t>
        </is>
      </c>
      <c r="R155" s="14" t="n"/>
      <c r="S155" s="14" t="inlineStr">
        <is>
          <t>Gabriel Inacio</t>
        </is>
      </c>
      <c r="T155" s="14" t="inlineStr">
        <is>
          <t>PROJECT ROOM</t>
        </is>
      </c>
      <c r="U155" s="14" t="n"/>
      <c r="V155" s="14" t="inlineStr">
        <is>
          <t>CONFIGURAÇÃO DE PARÂMETROS</t>
        </is>
      </c>
      <c r="W155" s="18" t="inlineStr">
        <is>
          <t>SISTEMAS NOHS</t>
        </is>
      </c>
      <c r="X155" s="18" t="inlineStr">
        <is>
          <t>VENDAS E HABILITAÇÃO</t>
        </is>
      </c>
      <c r="Y155" s="18" t="inlineStr">
        <is>
          <t>UP/DOWN/MIGRAÇÃO</t>
        </is>
      </c>
      <c r="Z155" s="18" t="inlineStr">
        <is>
          <t>FALHA FUNCIONAL</t>
        </is>
      </c>
      <c r="AA155" s="19" t="n"/>
      <c r="AB155" s="19" t="inlineStr">
        <is>
          <t>0:07:57</t>
        </is>
      </c>
      <c r="AC155" s="19" t="n"/>
      <c r="AD155" s="19" t="inlineStr">
        <is>
          <t>Supply Chain e Engenharia de Equipamentos</t>
        </is>
      </c>
      <c r="AE155" s="19" t="inlineStr">
        <is>
          <t>Telefone</t>
        </is>
      </c>
      <c r="AF155" s="20" t="inlineStr">
        <is>
          <t xml:space="preserve">A correção foi feita por meio do envio de sinal via asapless. 
</t>
        </is>
      </c>
      <c r="AG155" s="19" t="inlineStr">
        <is>
          <t>Backlog tratado (sem RM) oriundo do projeto 18.0370.MK-Alteração Line-up Pacote SKY Aereo.</t>
        </is>
      </c>
      <c r="AH155" s="19" t="inlineStr">
        <is>
          <t>Cliente sem sinal</t>
        </is>
      </c>
      <c r="AI155" s="19" t="inlineStr">
        <is>
          <t>NÃO</t>
        </is>
      </c>
      <c r="AJ155" s="19" t="inlineStr">
        <is>
          <t>00:00:00</t>
        </is>
      </c>
      <c r="AK155" s="19" t="n"/>
      <c r="AL155" s="19" t="inlineStr">
        <is>
          <t>Catálogo</t>
        </is>
      </c>
      <c r="AM155" s="15" t="n">
        <v>43388</v>
      </c>
      <c r="AN155" s="15" t="n"/>
      <c r="AO155" s="15" t="n"/>
      <c r="AP155" s="15" t="n"/>
      <c r="AQ155" s="19" t="n"/>
      <c r="AR155" s="19" t="n"/>
      <c r="AS155" s="19" t="n"/>
      <c r="AT155" s="19" t="n"/>
      <c r="AU155" s="19" t="inlineStr">
        <is>
          <t>Garantia de Projeto</t>
        </is>
      </c>
      <c r="AV155" s="19" t="inlineStr">
        <is>
          <t>Sim</t>
        </is>
      </c>
      <c r="AW155" s="13" t="n">
        <v>43411.48481481482</v>
      </c>
      <c r="AX155" s="19" t="inlineStr">
        <is>
          <t>18.0370.MK-Alteração Line-up Pacote SKY Aereo</t>
        </is>
      </c>
      <c r="AY155" s="19" t="inlineStr">
        <is>
          <t>Eduardo Cesar de Melo</t>
        </is>
      </c>
      <c r="AZ155" s="6">
        <f>IF(L155="","",DATE(YEAR(L155),MONTH(L155),DAY(L155)))</f>
        <v/>
      </c>
      <c r="BA155" s="6">
        <f>IF(AM155="","",DATE(YEAR(AM155),MONTH(AM155),DAY(AM155)))</f>
        <v/>
      </c>
      <c r="BB155" s="6">
        <f>IF(AO155="","",DATE(YEAR(AO155),MONTH(AO155),DAY(AO155)))</f>
        <v/>
      </c>
      <c r="BC155" s="6">
        <f>IF(AN155="","",DATE(YEAR(AN155),MONTH(AN155),DAY(AN155)))</f>
        <v/>
      </c>
      <c r="BD155" s="6">
        <f>IF(AP155="","",DATE(YEAR(AP155),MONTH(AP155),DAY(AP155)))</f>
        <v/>
      </c>
    </row>
    <row r="156" hidden="1">
      <c r="B156" s="17" t="inlineStr">
        <is>
          <t>IR831425</t>
        </is>
      </c>
      <c r="C156" s="18" t="inlineStr">
        <is>
          <t>iCare não está apresentando Oferta Percentual para clientes Adimplentes que possuem Ofertas de Valor Ativa</t>
        </is>
      </c>
      <c r="D156" s="16" t="inlineStr">
        <is>
          <t xml:space="preserve">iCare não está apresentando Oferta Percentual para clientes Adimplentes que possuem Ofertas de Valor Ativa (evidencias no formulário anexo). 
O sistema deveria apresentar e permitir a aplicação das ofertas percentual para clientes adimplentes e com outras ofertas de valor Ativas.
Projeto relacionado: 18.0192.MK-Retirada de regra de exclusão entre ofertas de % - Solicitação da exclusão da regra de compatibilidade permitindo a combinação das Ofertas de Percentual com Ofertas recorrentes. 
A regra para aplicar oferta % aos clientes adimplentes existe a mais de 1 ano, a reclamação da operação está correta.
No projeto informado pela Maria Elisabete foi solicitado a retirada de regras para combinar sempre que necessário oferta de % com outra oferta de desconto.
Detalhes em anexo </t>
        </is>
      </c>
      <c r="E156" s="19" t="inlineStr">
        <is>
          <t>Fechado</t>
        </is>
      </c>
      <c r="F156" s="19" t="inlineStr">
        <is>
          <t>INATIVO</t>
        </is>
      </c>
      <c r="G156" s="19" t="inlineStr">
        <is>
          <t>3 - Médio</t>
        </is>
      </c>
      <c r="H156" s="19" t="inlineStr">
        <is>
          <t>Incidente</t>
        </is>
      </c>
      <c r="I156" s="20" t="n">
        <v>0</v>
      </c>
      <c r="J156" s="20" t="n">
        <v>0</v>
      </c>
      <c r="K156" s="19" t="inlineStr">
        <is>
          <t>FORA DO SLA</t>
        </is>
      </c>
      <c r="L156" s="13" t="n">
        <v>43381.37106481481</v>
      </c>
      <c r="M156" s="13" t="n"/>
      <c r="N156" s="19" t="inlineStr">
        <is>
          <t>SLA PARADO</t>
        </is>
      </c>
      <c r="O156" s="13" t="n">
        <v>43402.63317129629</v>
      </c>
      <c r="P156" s="13" t="n">
        <v>43412.59150462963</v>
      </c>
      <c r="Q156" s="14" t="inlineStr">
        <is>
          <t xml:space="preserve">Maria Elisabete Marques da Silva </t>
        </is>
      </c>
      <c r="R156" s="14" t="n"/>
      <c r="S156" s="14" t="inlineStr">
        <is>
          <t>Thiago Moura</t>
        </is>
      </c>
      <c r="T156" s="14" t="inlineStr">
        <is>
          <t>PROJECT ROOM</t>
        </is>
      </c>
      <c r="U156" s="14" t="inlineStr">
        <is>
          <t>Fernanda Thais Pereira Morgado</t>
        </is>
      </c>
      <c r="V156" s="14" t="inlineStr">
        <is>
          <t>RESOLVIDO APÓS IMPLANTAÇÃO DE RM</t>
        </is>
      </c>
      <c r="W156" s="18" t="inlineStr">
        <is>
          <t>SISTEMAS NOHS</t>
        </is>
      </c>
      <c r="X156" s="18" t="inlineStr">
        <is>
          <t>FINANCEIRO</t>
        </is>
      </c>
      <c r="Y156" s="18" t="inlineStr">
        <is>
          <t>OFERTAS/DESCONTOS</t>
        </is>
      </c>
      <c r="Z156" s="18" t="inlineStr">
        <is>
          <t>FALHA FUNCIONAL</t>
        </is>
      </c>
      <c r="AA156" s="19" t="n"/>
      <c r="AB156" s="19" t="inlineStr">
        <is>
          <t>0:08:53</t>
        </is>
      </c>
      <c r="AC156" s="19" t="inlineStr">
        <is>
          <t>24516</t>
        </is>
      </c>
      <c r="AD156" s="19" t="inlineStr">
        <is>
          <t>Clientes</t>
        </is>
      </c>
      <c r="AE156" s="19" t="inlineStr">
        <is>
          <t>Telefone</t>
        </is>
      </c>
      <c r="AF156" s="19" t="inlineStr">
        <is>
          <t xml:space="preserve">Foi alterado a configuração afim de conceder a possibilidade de combinar uma oferta %  (adimplentes de 10% a 40%) com as demais ofertas de valor. </t>
        </is>
      </c>
      <c r="AG156" s="20" t="inlineStr">
        <is>
          <t>O incidente ocorreu com a entrada do projeto 18.0192.MK-Retirada de regra de exclusão entre ofertas de % - Solicitação da exclusão da regra de compatibilidade permitindo a combinação das Ofertas de Percentual com Ofertas recorrentes. O sistema deveria apresentar e permitir a aplicação das ofertas percentual para clientes adimplentes e com outras ofertas de valor Ativas.</t>
        </is>
      </c>
      <c r="AH156" s="19" t="inlineStr">
        <is>
          <t>Clientes insatisfeitos, devido a não concessão de ofertas % elegíveis.</t>
        </is>
      </c>
      <c r="AI156" s="19" t="inlineStr">
        <is>
          <t>NÃO</t>
        </is>
      </c>
      <c r="AJ156" s="19" t="inlineStr">
        <is>
          <t>00:00:00</t>
        </is>
      </c>
      <c r="AK156" s="19" t="n"/>
      <c r="AL156" s="19" t="inlineStr">
        <is>
          <t>Catálogo</t>
        </is>
      </c>
      <c r="AM156" s="15" t="n">
        <v>43383</v>
      </c>
      <c r="AN156" s="15" t="n">
        <v>43396.525</v>
      </c>
      <c r="AO156" s="15" t="n">
        <v>43389.4375</v>
      </c>
      <c r="AP156" s="15" t="n">
        <v>43398.95833333334</v>
      </c>
      <c r="AQ156" s="19" t="n"/>
      <c r="AR156" s="19" t="n"/>
      <c r="AS156" s="19" t="n"/>
      <c r="AT156" s="19" t="n"/>
      <c r="AU156" s="19" t="n"/>
      <c r="AV156" s="19" t="inlineStr">
        <is>
          <t>Sim</t>
        </is>
      </c>
      <c r="AW156" s="13" t="n">
        <v>43412.59150462963</v>
      </c>
      <c r="AX156" s="19" t="inlineStr">
        <is>
          <t>18.0192.MK-Retirada de regra de exclusão entre ofertas de %</t>
        </is>
      </c>
      <c r="AY156" s="19" t="inlineStr">
        <is>
          <t>Eduardo Cesar de Melo</t>
        </is>
      </c>
      <c r="AZ156" s="6">
        <f>IF(L156="","",DATE(YEAR(L156),MONTH(L156),DAY(L156)))</f>
        <v/>
      </c>
      <c r="BA156" s="6">
        <f>IF(AM156="","",DATE(YEAR(AM156),MONTH(AM156),DAY(AM156)))</f>
        <v/>
      </c>
      <c r="BB156" s="6">
        <f>IF(AO156="","",DATE(YEAR(AO156),MONTH(AO156),DAY(AO156)))</f>
        <v/>
      </c>
      <c r="BC156" s="6">
        <f>IF(AN156="","",DATE(YEAR(AN156),MONTH(AN156),DAY(AN156)))</f>
        <v/>
      </c>
      <c r="BD156" s="6">
        <f>IF(AP156="","",DATE(YEAR(AP156),MONTH(AP156),DAY(AP156)))</f>
        <v/>
      </c>
    </row>
    <row r="157" hidden="1">
      <c r="B157" s="17" t="inlineStr">
        <is>
          <t>IR831662</t>
        </is>
      </c>
      <c r="C157" s="18" t="inlineStr">
        <is>
          <t xml:space="preserve">Combos 2018 não aparecem para comercialização no ICARE </t>
        </is>
      </c>
      <c r="D157" s="16" t="inlineStr">
        <is>
          <t>Combos 2018 não aparecem para comercialização no ICARE 
Evidencias e explicação em anexo</t>
        </is>
      </c>
      <c r="E157" s="19" t="inlineStr">
        <is>
          <t>Fechado</t>
        </is>
      </c>
      <c r="F157" s="19" t="inlineStr">
        <is>
          <t>INATIVO</t>
        </is>
      </c>
      <c r="G157" s="19" t="inlineStr">
        <is>
          <t>2 - Alto</t>
        </is>
      </c>
      <c r="H157" s="19" t="inlineStr">
        <is>
          <t>Incidente</t>
        </is>
      </c>
      <c r="I157" s="20" t="n">
        <v>1</v>
      </c>
      <c r="J157" s="20" t="n">
        <v>0</v>
      </c>
      <c r="K157" s="19" t="inlineStr">
        <is>
          <t>DENTRO DO SLA</t>
        </is>
      </c>
      <c r="L157" s="13" t="n">
        <v>43382.43709490741</v>
      </c>
      <c r="M157" s="13" t="n"/>
      <c r="N157" s="19" t="inlineStr">
        <is>
          <t>SLA PARADO</t>
        </is>
      </c>
      <c r="O157" s="13" t="n">
        <v>43390.43525462963</v>
      </c>
      <c r="P157" s="13" t="n">
        <v>43402.39359953703</v>
      </c>
      <c r="Q157" s="14" t="inlineStr">
        <is>
          <t>Marcio Jesus Nascimento dos Santos</t>
        </is>
      </c>
      <c r="R157" s="14" t="n"/>
      <c r="S157" s="14" t="inlineStr">
        <is>
          <t>Gabriel Inacio</t>
        </is>
      </c>
      <c r="T157" s="14" t="inlineStr">
        <is>
          <t>PROJECT ROOM</t>
        </is>
      </c>
      <c r="U157" s="14" t="inlineStr">
        <is>
          <t>Renato Benicio da Silva</t>
        </is>
      </c>
      <c r="V157" s="14" t="inlineStr">
        <is>
          <t>RESOLVIDO APÓS IMPLANTAÇÃO DE RM</t>
        </is>
      </c>
      <c r="W157" s="18" t="inlineStr">
        <is>
          <t>SISTEMAS NOHS</t>
        </is>
      </c>
      <c r="X157" s="18" t="inlineStr">
        <is>
          <t>VENDAS E HABILITAÇÃO</t>
        </is>
      </c>
      <c r="Y157" s="18" t="inlineStr">
        <is>
          <t>UP/DOWN/MIGRAÇÃO</t>
        </is>
      </c>
      <c r="Z157" s="18" t="inlineStr">
        <is>
          <t>FALHA FUNCIONAL</t>
        </is>
      </c>
      <c r="AA157" s="19" t="n"/>
      <c r="AB157" s="19" t="inlineStr">
        <is>
          <t>0:15:39</t>
        </is>
      </c>
      <c r="AC157" s="19" t="inlineStr">
        <is>
          <t>24535</t>
        </is>
      </c>
      <c r="AD157" s="19" t="inlineStr">
        <is>
          <t>Clientes</t>
        </is>
      </c>
      <c r="AE157" s="19" t="inlineStr">
        <is>
          <t>Telefone</t>
        </is>
      </c>
      <c r="AF157" s="19" t="inlineStr">
        <is>
          <t>Os combos 2018 não apareciam devido a dificuldade de implantação do projeto 18.0380-Readequação dos combos c/ première e a la Carte. Após implantação feita na madrugada do dia 16~17/10 , eles passaram a aparecer conforme esperado.</t>
        </is>
      </c>
      <c r="AG157" s="19" t="inlineStr">
        <is>
          <t>Atraso na implantação do projeto 18.0380-Readequação dos combos c/ première e a la Carte.</t>
        </is>
      </c>
      <c r="AH157" s="19" t="inlineStr">
        <is>
          <t>Perda de vendas</t>
        </is>
      </c>
      <c r="AI157" s="19" t="inlineStr">
        <is>
          <t>SIM</t>
        </is>
      </c>
      <c r="AJ157" s="19" t="inlineStr">
        <is>
          <t>00:00:00</t>
        </is>
      </c>
      <c r="AK157" s="19" t="n"/>
      <c r="AL157" s="19" t="inlineStr">
        <is>
          <t>SIEBEL 8</t>
        </is>
      </c>
      <c r="AM157" s="15" t="n"/>
      <c r="AN157" s="15" t="n"/>
      <c r="AO157" s="15" t="n"/>
      <c r="AP157" s="15" t="n"/>
      <c r="AQ157" s="19" t="n"/>
      <c r="AR157" s="19" t="n"/>
      <c r="AS157" s="19" t="n"/>
      <c r="AT157" s="19" t="n"/>
      <c r="AU157" s="19" t="n"/>
      <c r="AV157" s="19" t="inlineStr">
        <is>
          <t>Sim</t>
        </is>
      </c>
      <c r="AW157" s="13" t="n">
        <v>43411.50287037037</v>
      </c>
      <c r="AX157" s="19" t="inlineStr">
        <is>
          <t>18.0380.MK-Readequação dos Combos c/ Premiere e A La Carte</t>
        </is>
      </c>
      <c r="AY157" s="19" t="inlineStr">
        <is>
          <t>Eduardo Cesar de Melo</t>
        </is>
      </c>
      <c r="AZ157" s="6">
        <f>IF(L157="","",DATE(YEAR(L157),MONTH(L157),DAY(L157)))</f>
        <v/>
      </c>
      <c r="BA157" s="6">
        <f>IF(AM157="","",DATE(YEAR(AM157),MONTH(AM157),DAY(AM157)))</f>
        <v/>
      </c>
      <c r="BB157" s="6">
        <f>IF(AO157="","",DATE(YEAR(AO157),MONTH(AO157),DAY(AO157)))</f>
        <v/>
      </c>
      <c r="BC157" s="6">
        <f>IF(AN157="","",DATE(YEAR(AN157),MONTH(AN157),DAY(AN157)))</f>
        <v/>
      </c>
      <c r="BD157" s="6">
        <f>IF(AP157="","",DATE(YEAR(AP157),MONTH(AP157),DAY(AP157)))</f>
        <v/>
      </c>
    </row>
    <row r="158" hidden="1">
      <c r="B158" s="17" t="inlineStr">
        <is>
          <t>IR831982</t>
        </is>
      </c>
      <c r="C158" s="18" t="inlineStr">
        <is>
          <t xml:space="preserve">Clientes postecipados (á prazo) sem a cobrança de taxa de adesão </t>
        </is>
      </c>
      <c r="D158" s="16" t="inlineStr">
        <is>
          <t xml:space="preserve">Área:   Faturamento;
Arquitetura: NOHS;
Caracteristica do Incidente:   Bug/Backlog;
Processo:   Faturamento;
Impacto:   Cliente/Anatel/Procon;
Qtda de Clientes (estimado):   5
Valor (estimado):   R$ 180,00
Impacto Operação:   Médio;
Atividade:   Discrepância; Primeira Mensalidade
Descrição:   Identificamos na análise da Discrepância 55 e Primeira Mensalidade novas habilitações de clientes postecipados com COMBO FULL TOP HD 2018 - FAT P que não estão sendo cobrados taxa de adesão. Reincidência dos IR804780 /IR828482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58" s="19" t="inlineStr">
        <is>
          <t>Fechado</t>
        </is>
      </c>
      <c r="F158" s="19" t="inlineStr">
        <is>
          <t>INATIVO</t>
        </is>
      </c>
      <c r="G158" s="19" t="inlineStr">
        <is>
          <t>3 - Médio</t>
        </is>
      </c>
      <c r="H158" s="19" t="inlineStr">
        <is>
          <t>Incidente</t>
        </is>
      </c>
      <c r="I158" s="20" t="n">
        <v>0</v>
      </c>
      <c r="J158" s="20" t="n">
        <v>2</v>
      </c>
      <c r="K158" s="19" t="inlineStr">
        <is>
          <t>FORA DO SLA</t>
        </is>
      </c>
      <c r="L158" s="13" t="n">
        <v>43383.65953703703</v>
      </c>
      <c r="M158" s="13" t="n"/>
      <c r="N158" s="19" t="inlineStr">
        <is>
          <t>SLA PARADO</t>
        </is>
      </c>
      <c r="O158" s="13" t="n">
        <v>43412.40989583333</v>
      </c>
      <c r="P158" s="13" t="n">
        <v>43424.4099074074</v>
      </c>
      <c r="Q158" s="14" t="inlineStr">
        <is>
          <t>Elaine da Silva Gomes</t>
        </is>
      </c>
      <c r="R158" s="14" t="n"/>
      <c r="S158" s="14" t="inlineStr">
        <is>
          <t>Elaine da Silva Gomes</t>
        </is>
      </c>
      <c r="T158" s="14" t="inlineStr">
        <is>
          <t>PROJECT ROOM</t>
        </is>
      </c>
      <c r="U158" s="14" t="inlineStr">
        <is>
          <t>Eric Duarte Braga</t>
        </is>
      </c>
      <c r="V158" s="14" t="inlineStr">
        <is>
          <t>FALHA NÃO REPRODUZIDA</t>
        </is>
      </c>
      <c r="W158" s="18" t="inlineStr">
        <is>
          <t>SISTEMAS NOHS</t>
        </is>
      </c>
      <c r="X158" s="18" t="inlineStr">
        <is>
          <t>FINANCEIRO</t>
        </is>
      </c>
      <c r="Y158" s="18" t="inlineStr">
        <is>
          <t>COBRANÇA CLIENTES</t>
        </is>
      </c>
      <c r="Z158" s="18" t="inlineStr">
        <is>
          <t>FALHA FUNCIONAL</t>
        </is>
      </c>
      <c r="AA158" s="19" t="n"/>
      <c r="AB158" s="19" t="inlineStr">
        <is>
          <t>0:18:15</t>
        </is>
      </c>
      <c r="AC158" s="19" t="n"/>
      <c r="AD158" s="19" t="inlineStr">
        <is>
          <t>Finanças e SAS</t>
        </is>
      </c>
      <c r="AE158" s="19" t="inlineStr">
        <is>
          <t>Telefone</t>
        </is>
      </c>
      <c r="AF158" s="19" t="inlineStr">
        <is>
          <t>O produto não é mais comercializado portanto o problema não acontecerá novamente.</t>
        </is>
      </c>
      <c r="AG158" s="20" t="inlineStr">
        <is>
          <t xml:space="preserve">Resumo do Ticket: IR831982 - Clientes postecipados (á prazo) sem a cobrança de taxa de adesão
Área Impactada: Tecnologia de Negócios / clientes / Faturamento
Impacto: IR831982 - Clientes postecipados (á prazo) sem a cobrança de taxa de adesão 
Causa: Orientação ao usuário
Solução: Não se trata de erro, mas sim de uma regra comercial. O produto mencionado está configurado 
Para não cobrar a taxa de adesão, conforme está definido no SPW. Caso haja a necessidade de alteração de
Regra entre em contato com a área comercial, para que a regra seja alterada.
</t>
        </is>
      </c>
      <c r="AH158" s="20" t="inlineStr">
        <is>
          <t xml:space="preserve">Resumo do Ticket: IR831982 - Clientes postecipados (á prazo) sem a cobrança de taxa de adesão
Área Impactada: Tecnologia de Negócios / clientes / Faturamento
Impacto: IR831982 - Clientes postecipados (á prazo) sem a cobrança de taxa de adesão 
Causa: Orientação ao usuário
Solução: Não se trata de erro, mas sim de uma regra comercial. O produto mencionado está configurado 
Para não cobrar a taxa de adesão, conforme está definido no SPW. Caso haja a necessidade de alteração de
Regra entre em contato com a área comercial, para que a regra seja alterada.
</t>
        </is>
      </c>
      <c r="AI158" s="19" t="inlineStr">
        <is>
          <t>SIM</t>
        </is>
      </c>
      <c r="AJ158" s="19" t="inlineStr">
        <is>
          <t>00:00:00</t>
        </is>
      </c>
      <c r="AK158" s="19" t="n"/>
      <c r="AL158" s="19" t="inlineStr">
        <is>
          <t>SPW – GV</t>
        </is>
      </c>
      <c r="AM158" s="15" t="n">
        <v>43409.08333333334</v>
      </c>
      <c r="AN158" s="15" t="n"/>
      <c r="AO158" s="15" t="n"/>
      <c r="AP158" s="15" t="n"/>
      <c r="AQ158" s="19" t="n"/>
      <c r="AR158" s="19" t="n"/>
      <c r="AS158" s="19" t="n"/>
      <c r="AT158" s="19" t="n"/>
      <c r="AU158" s="19" t="inlineStr">
        <is>
          <t>Garantia de Projeto</t>
        </is>
      </c>
      <c r="AV158" s="19" t="inlineStr">
        <is>
          <t>Não</t>
        </is>
      </c>
      <c r="AW158" s="13" t="n">
        <v>43424.4099074074</v>
      </c>
      <c r="AX158" s="19" t="inlineStr">
        <is>
          <t>18.0331.MK- Isenção taxa de adesão</t>
        </is>
      </c>
      <c r="AY158" s="19" t="inlineStr">
        <is>
          <t>Eduardo Cesar de Melo</t>
        </is>
      </c>
      <c r="AZ158" s="6">
        <f>IF(L158="","",DATE(YEAR(L158),MONTH(L158),DAY(L158)))</f>
        <v/>
      </c>
      <c r="BA158" s="6">
        <f>IF(AM158="","",DATE(YEAR(AM158),MONTH(AM158),DAY(AM158)))</f>
        <v/>
      </c>
      <c r="BB158" s="6">
        <f>IF(AO158="","",DATE(YEAR(AO158),MONTH(AO158),DAY(AO158)))</f>
        <v/>
      </c>
      <c r="BC158" s="6">
        <f>IF(AN158="","",DATE(YEAR(AN158),MONTH(AN158),DAY(AN158)))</f>
        <v/>
      </c>
      <c r="BD158" s="6">
        <f>IF(AP158="","",DATE(YEAR(AP158),MONTH(AP158),DAY(AP158)))</f>
        <v/>
      </c>
    </row>
    <row r="159" hidden="1">
      <c r="B159" s="17" t="inlineStr">
        <is>
          <t>IR832024</t>
        </is>
      </c>
      <c r="C159" s="18" t="inlineStr">
        <is>
          <t>PREMIERE NÃO APARECE NA GRADE DE PRODUTOS</t>
        </is>
      </c>
      <c r="D159" s="18" t="inlineStr">
        <is>
          <t>Icare clientes, BKO e Siebel não permite incluir o PREMIERE TOTAL. Só aparece a opção de antecipado.</t>
        </is>
      </c>
      <c r="E159" s="19" t="inlineStr">
        <is>
          <t>Fechado</t>
        </is>
      </c>
      <c r="F159" s="19" t="inlineStr">
        <is>
          <t>INATIVO</t>
        </is>
      </c>
      <c r="G159" s="19" t="inlineStr">
        <is>
          <t>3 - Médio</t>
        </is>
      </c>
      <c r="H159" s="19" t="inlineStr">
        <is>
          <t>Incidente</t>
        </is>
      </c>
      <c r="I159" s="20" t="n">
        <v>0</v>
      </c>
      <c r="J159" s="20" t="n">
        <v>0</v>
      </c>
      <c r="K159" s="19" t="inlineStr">
        <is>
          <t>DENTRO DO SLA</t>
        </is>
      </c>
      <c r="L159" s="13" t="n">
        <v>43383.75725694445</v>
      </c>
      <c r="M159" s="13" t="n"/>
      <c r="N159" s="19" t="inlineStr">
        <is>
          <t>SLA PARADO</t>
        </is>
      </c>
      <c r="O159" s="13" t="n">
        <v>43388.76510416667</v>
      </c>
      <c r="P159" s="13" t="n">
        <v>43398.66666666666</v>
      </c>
      <c r="Q159" s="14" t="inlineStr">
        <is>
          <t>Danilo Félix</t>
        </is>
      </c>
      <c r="R159" s="14" t="n"/>
      <c r="S159" s="14" t="inlineStr">
        <is>
          <t>Jonathan Cazarine</t>
        </is>
      </c>
      <c r="T159" s="14" t="inlineStr">
        <is>
          <t>PROJECT ROOM</t>
        </is>
      </c>
      <c r="U159" s="14" t="inlineStr">
        <is>
          <t>Renato Benicio da Silva</t>
        </is>
      </c>
      <c r="V159" s="14" t="inlineStr">
        <is>
          <t>RESTART / RE-EXECUÇÃO</t>
        </is>
      </c>
      <c r="W159" s="18" t="inlineStr">
        <is>
          <t>SISTEMAS NOHS</t>
        </is>
      </c>
      <c r="X159" s="18" t="inlineStr">
        <is>
          <t>ATENDIMENTO</t>
        </is>
      </c>
      <c r="Y159" s="18" t="inlineStr">
        <is>
          <t>GRADE DE PROGRAMAÇÃO</t>
        </is>
      </c>
      <c r="Z159" s="18" t="inlineStr">
        <is>
          <t>FALHA FUNCIONAL</t>
        </is>
      </c>
      <c r="AA159" s="19" t="n"/>
      <c r="AB159" s="19" t="inlineStr">
        <is>
          <t>0:08:05</t>
        </is>
      </c>
      <c r="AC159" s="19" t="n"/>
      <c r="AD159" s="19" t="inlineStr">
        <is>
          <t>Clientes</t>
        </is>
      </c>
      <c r="AE159" s="19" t="inlineStr">
        <is>
          <t>Telefone</t>
        </is>
      </c>
      <c r="AF159" s="19" t="inlineStr">
        <is>
          <t>Feito a limpeza de cash, o première passou a aparecer na grade de produtos</t>
        </is>
      </c>
      <c r="AG159" s="19" t="inlineStr">
        <is>
          <t>Era necessário limpeza de cash para configuração feita no projeto refletir no ambiente</t>
        </is>
      </c>
      <c r="AH159" s="19" t="inlineStr">
        <is>
          <t>Clientes insatisfeitos, perda de vendas</t>
        </is>
      </c>
      <c r="AI159" s="19" t="inlineStr">
        <is>
          <t>NÃO</t>
        </is>
      </c>
      <c r="AJ159" s="19" t="inlineStr">
        <is>
          <t>00:00:00</t>
        </is>
      </c>
      <c r="AK159" s="19" t="n"/>
      <c r="AL159" s="19" t="inlineStr">
        <is>
          <t>SIEBEL 8</t>
        </is>
      </c>
      <c r="AM159" s="15" t="n"/>
      <c r="AN159" s="15" t="n"/>
      <c r="AO159" s="15" t="n"/>
      <c r="AP159" s="15" t="n"/>
      <c r="AQ159" s="19" t="n"/>
      <c r="AR159" s="19" t="n"/>
      <c r="AS159" s="19" t="n"/>
      <c r="AT159" s="19" t="n"/>
      <c r="AU159" s="19" t="inlineStr">
        <is>
          <t>Manutenção de Ambiente</t>
        </is>
      </c>
      <c r="AV159" s="19" t="inlineStr">
        <is>
          <t>Sim</t>
        </is>
      </c>
      <c r="AW159" s="13" t="n">
        <v>43398.66667824074</v>
      </c>
      <c r="AX159" s="19" t="n"/>
      <c r="AY159" s="19" t="n"/>
      <c r="AZ159" s="6">
        <f>IF(L159="","",DATE(YEAR(L159),MONTH(L159),DAY(L159)))</f>
        <v/>
      </c>
      <c r="BA159" s="6">
        <f>IF(AM159="","",DATE(YEAR(AM159),MONTH(AM159),DAY(AM159)))</f>
        <v/>
      </c>
      <c r="BB159" s="6">
        <f>IF(AO159="","",DATE(YEAR(AO159),MONTH(AO159),DAY(AO159)))</f>
        <v/>
      </c>
      <c r="BC159" s="6">
        <f>IF(AN159="","",DATE(YEAR(AN159),MONTH(AN159),DAY(AN159)))</f>
        <v/>
      </c>
      <c r="BD159" s="6">
        <f>IF(AP159="","",DATE(YEAR(AP159),MONTH(AP159),DAY(AP159)))</f>
        <v/>
      </c>
    </row>
    <row r="160" hidden="1">
      <c r="B160" s="17" t="inlineStr">
        <is>
          <t>IR832602</t>
        </is>
      </c>
      <c r="C160" s="18" t="inlineStr">
        <is>
          <t>Combos não contemplados no projeto de descontinuação do desconto aquisição e o desconto não está sendo incluso.</t>
        </is>
      </c>
      <c r="D160" s="16" t="inlineStr">
        <is>
          <t xml:space="preserve">Área:   Faturamento;
Arquitetura:   NOHS;
Caracteristica do Incidente:   Bug/Backlog;
Processo:   Faturamento;
Impacto:   Cliente/Anatel/Procon;
Qtda de Clientes (estimado):   5
Valor (estimado):   R$ 0,00
Impacto Operação:   Médio
Atividade:   1º Mensalidade
Descrição:   Identificamos nas analises de primeira mensalidade Combos não contemplados no projeto de descontinuação do desconto aquisição R$25,00 não está sendo incluso desconto, proposta vs pedido.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60" s="19" t="inlineStr">
        <is>
          <t>Fechado</t>
        </is>
      </c>
      <c r="F160" s="19" t="inlineStr">
        <is>
          <t>INATIVO</t>
        </is>
      </c>
      <c r="G160" s="19" t="inlineStr">
        <is>
          <t>3 - Médio</t>
        </is>
      </c>
      <c r="H160" s="19" t="inlineStr">
        <is>
          <t>Incidente</t>
        </is>
      </c>
      <c r="I160" s="20" t="n">
        <v>0</v>
      </c>
      <c r="J160" s="20" t="n">
        <v>0</v>
      </c>
      <c r="K160" s="19" t="inlineStr">
        <is>
          <t>FORA DO SLA</t>
        </is>
      </c>
      <c r="L160" s="13" t="n">
        <v>43388.61662037037</v>
      </c>
      <c r="M160" s="13" t="n"/>
      <c r="N160" s="19" t="inlineStr">
        <is>
          <t>SLA PARADO</t>
        </is>
      </c>
      <c r="O160" s="13" t="n">
        <v>43396.67253472222</v>
      </c>
      <c r="P160" s="13" t="n">
        <v>43406.66667824074</v>
      </c>
      <c r="Q160" s="14" t="inlineStr">
        <is>
          <t>Romário Moraes Macedo de Oliveira</t>
        </is>
      </c>
      <c r="R160" s="14" t="n"/>
      <c r="S160" s="14" t="inlineStr">
        <is>
          <t>Romário Moraes Macedo de Oliveira</t>
        </is>
      </c>
      <c r="T160" s="14" t="inlineStr">
        <is>
          <t>PROJECT ROOM</t>
        </is>
      </c>
      <c r="U160" s="14" t="inlineStr">
        <is>
          <t>Ricardo Bragagnolle de Souza</t>
        </is>
      </c>
      <c r="V160" s="14" t="inlineStr">
        <is>
          <t>ORIENTAÇÃO AO USUÁRIO</t>
        </is>
      </c>
      <c r="W160" s="18" t="inlineStr">
        <is>
          <t>SISTEMAS NOHS</t>
        </is>
      </c>
      <c r="X160" s="18" t="inlineStr">
        <is>
          <t>VENDAS E HABILITAÇÃO</t>
        </is>
      </c>
      <c r="Y160" s="18" t="inlineStr">
        <is>
          <t>PROPOSTA - PROCESSAMENTO</t>
        </is>
      </c>
      <c r="Z160" s="18" t="inlineStr">
        <is>
          <t>FALHA FUNCIONAL</t>
        </is>
      </c>
      <c r="AA160" s="19" t="n"/>
      <c r="AB160" s="19" t="inlineStr">
        <is>
          <t>0:09:41</t>
        </is>
      </c>
      <c r="AC160" s="19" t="n"/>
      <c r="AD160" s="19" t="inlineStr">
        <is>
          <t>Finanças e SAS</t>
        </is>
      </c>
      <c r="AE160" s="19" t="inlineStr">
        <is>
          <t>Telefone</t>
        </is>
      </c>
      <c r="AF160" s="20" t="inlineStr">
        <is>
          <t xml:space="preserve">Será fechado como orientação ao usuário.
De acordo com o documento funcional (anexo), o pacote evidenciado perdeu o desconto na primeira fase do projeto em 9/10.
</t>
        </is>
      </c>
      <c r="AG160" s="19" t="inlineStr">
        <is>
          <t>Sem cauza raiz. O Funcionamento do sistema está de acordo com o escopo do projeto.</t>
        </is>
      </c>
      <c r="AH160" s="19" t="inlineStr">
        <is>
          <t>Não há impacto, o cliente não deveria receber o desconto.</t>
        </is>
      </c>
      <c r="AI160" s="19" t="inlineStr">
        <is>
          <t>SIM</t>
        </is>
      </c>
      <c r="AJ160" s="19" t="inlineStr">
        <is>
          <t>00:00:00</t>
        </is>
      </c>
      <c r="AK160" s="19" t="n"/>
      <c r="AL160" s="19" t="inlineStr">
        <is>
          <t>ICARE CLIENTES</t>
        </is>
      </c>
      <c r="AM160" s="15" t="n">
        <v>43397</v>
      </c>
      <c r="AN160" s="15" t="n"/>
      <c r="AO160" s="15" t="n"/>
      <c r="AP160" s="15" t="n"/>
      <c r="AQ160" s="19" t="n"/>
      <c r="AR160" s="19" t="n"/>
      <c r="AS160" s="19" t="n"/>
      <c r="AT160" s="19" t="n"/>
      <c r="AU160" s="19" t="n"/>
      <c r="AV160" s="19" t="inlineStr">
        <is>
          <t>Sim</t>
        </is>
      </c>
      <c r="AW160" s="13" t="n">
        <v>43406.66670138889</v>
      </c>
      <c r="AX160" s="19" t="inlineStr">
        <is>
          <t>18.0424.1.MK-Inativar Desconto 9 x R$25,00 dos Produtos a Prazo</t>
        </is>
      </c>
      <c r="AY160" s="19" t="inlineStr">
        <is>
          <t>Eduardo Cesar de Melo</t>
        </is>
      </c>
      <c r="AZ160" s="6">
        <f>IF(L160="","",DATE(YEAR(L160),MONTH(L160),DAY(L160)))</f>
        <v/>
      </c>
      <c r="BA160" s="6">
        <f>IF(AM160="","",DATE(YEAR(AM160),MONTH(AM160),DAY(AM160)))</f>
        <v/>
      </c>
      <c r="BB160" s="6">
        <f>IF(AO160="","",DATE(YEAR(AO160),MONTH(AO160),DAY(AO160)))</f>
        <v/>
      </c>
      <c r="BC160" s="6">
        <f>IF(AN160="","",DATE(YEAR(AN160),MONTH(AN160),DAY(AN160)))</f>
        <v/>
      </c>
      <c r="BD160" s="6">
        <f>IF(AP160="","",DATE(YEAR(AP160),MONTH(AP160),DAY(AP160)))</f>
        <v/>
      </c>
    </row>
    <row r="161" hidden="1">
      <c r="B161" s="17" t="inlineStr">
        <is>
          <t>IR833172</t>
        </is>
      </c>
      <c r="C161" s="18" t="inlineStr">
        <is>
          <t>Cliente ao efetuar UPGRADE não traz o “DESCONTO PREMIERE HD NO COMBO” - Abertura de incidente</t>
        </is>
      </c>
      <c r="D161" s="16" t="inlineStr">
        <is>
          <t xml:space="preserve">"Cliente ao efetuar UPGRADE, não traz o “DESCONTO PREMIERE HD NO COMBO”. Além disso o desconto MOP cancelou no upgrade e não comprou novamente, deveria ter comprado o desconto junto com o pacote.
"               
</t>
        </is>
      </c>
      <c r="E161" s="19" t="inlineStr">
        <is>
          <t>Fechado</t>
        </is>
      </c>
      <c r="F161" s="19" t="inlineStr">
        <is>
          <t>INATIVO</t>
        </is>
      </c>
      <c r="G161" s="19" t="inlineStr">
        <is>
          <t>3 - Médio</t>
        </is>
      </c>
      <c r="H161" s="19" t="inlineStr">
        <is>
          <t>Incidente</t>
        </is>
      </c>
      <c r="I161" s="20" t="n">
        <v>0</v>
      </c>
      <c r="J161" s="20" t="n">
        <v>0</v>
      </c>
      <c r="K161" s="19" t="inlineStr">
        <is>
          <t>DENTRO DO SLA</t>
        </is>
      </c>
      <c r="L161" s="13" t="n">
        <v>43391.47130787037</v>
      </c>
      <c r="M161" s="13" t="n"/>
      <c r="N161" s="19" t="inlineStr">
        <is>
          <t>SLA PARADO</t>
        </is>
      </c>
      <c r="O161" s="13" t="n">
        <v>43391.71100694445</v>
      </c>
      <c r="P161" s="13" t="n">
        <v>43403.66667824074</v>
      </c>
      <c r="Q161" s="14" t="inlineStr">
        <is>
          <t>Marco Aurélio Dias</t>
        </is>
      </c>
      <c r="R161" s="14" t="n"/>
      <c r="S161" s="14" t="inlineStr">
        <is>
          <t>David Simão</t>
        </is>
      </c>
      <c r="T161" s="14" t="inlineStr">
        <is>
          <t>PROJECT ROOM</t>
        </is>
      </c>
      <c r="U161" s="14" t="inlineStr">
        <is>
          <t>Ricardo Bragagnolle de Souza</t>
        </is>
      </c>
      <c r="V161" s="14" t="inlineStr">
        <is>
          <t>ORIENTAÇÃO AO USUÁRIO</t>
        </is>
      </c>
      <c r="W161" s="18" t="inlineStr">
        <is>
          <t>SISTEMAS NOHS</t>
        </is>
      </c>
      <c r="X161" s="18" t="inlineStr">
        <is>
          <t>FINANCEIRO</t>
        </is>
      </c>
      <c r="Y161" s="18" t="inlineStr">
        <is>
          <t>OFERTAS/DESCONTOS</t>
        </is>
      </c>
      <c r="Z161" s="18" t="inlineStr">
        <is>
          <t>FALHA FUNCIONAL</t>
        </is>
      </c>
      <c r="AA161" s="19" t="n"/>
      <c r="AB161" s="19" t="inlineStr">
        <is>
          <t>0:02:37</t>
        </is>
      </c>
      <c r="AC161" s="19" t="n"/>
      <c r="AD161" s="19" t="inlineStr">
        <is>
          <t>Finanças e SAS</t>
        </is>
      </c>
      <c r="AE161" s="19" t="inlineStr">
        <is>
          <t>Telefone</t>
        </is>
      </c>
      <c r="AF161" s="19" t="inlineStr">
        <is>
          <t>Ocorreu uma intermitência na tramitação do pedido no SOA, com isso o alguns itens não foram comprados no parque do BRM. Contudo, a vacina será executada e os itens serão comprados corretamente.</t>
        </is>
      </c>
      <c r="AG161" s="19" t="inlineStr">
        <is>
          <t>Orientação ao usuário.</t>
        </is>
      </c>
      <c r="AH161" s="19" t="inlineStr">
        <is>
          <t>Cliente recebe produto Premiere sem desconto no parque, gerando impacto financeiro.</t>
        </is>
      </c>
      <c r="AI161" s="19" t="inlineStr">
        <is>
          <t>NÃO</t>
        </is>
      </c>
      <c r="AJ161" s="19" t="inlineStr">
        <is>
          <t>00:00:00</t>
        </is>
      </c>
      <c r="AK161" s="19" t="n"/>
      <c r="AL161" s="19" t="inlineStr">
        <is>
          <t>BRM</t>
        </is>
      </c>
      <c r="AM161" s="15" t="n"/>
      <c r="AN161" s="15" t="n"/>
      <c r="AO161" s="15" t="n"/>
      <c r="AP161" s="15" t="n"/>
      <c r="AQ161" s="19" t="n"/>
      <c r="AR161" s="19" t="n"/>
      <c r="AS161" s="19" t="n"/>
      <c r="AT161" s="19" t="n"/>
      <c r="AU161" s="19" t="n"/>
      <c r="AV161" s="19" t="inlineStr">
        <is>
          <t>Sim</t>
        </is>
      </c>
      <c r="AW161" s="13" t="n">
        <v>43403.66667824074</v>
      </c>
      <c r="AX161" s="19" t="n"/>
      <c r="AY161" s="19" t="n"/>
      <c r="AZ161" s="6">
        <f>IF(L161="","",DATE(YEAR(L161),MONTH(L161),DAY(L161)))</f>
        <v/>
      </c>
      <c r="BA161" s="6">
        <f>IF(AM161="","",DATE(YEAR(AM161),MONTH(AM161),DAY(AM161)))</f>
        <v/>
      </c>
      <c r="BB161" s="6">
        <f>IF(AO161="","",DATE(YEAR(AO161),MONTH(AO161),DAY(AO161)))</f>
        <v/>
      </c>
      <c r="BC161" s="6">
        <f>IF(AN161="","",DATE(YEAR(AN161),MONTH(AN161),DAY(AN161)))</f>
        <v/>
      </c>
      <c r="BD161" s="6">
        <f>IF(AP161="","",DATE(YEAR(AP161),MONTH(AP161),DAY(AP161)))</f>
        <v/>
      </c>
    </row>
    <row r="162" hidden="1">
      <c r="B162" s="17" t="inlineStr">
        <is>
          <t>IR833719</t>
        </is>
      </c>
      <c r="C162" s="18" t="inlineStr">
        <is>
          <t>[BACKLOG] ADEQUACAO DESCONTO DE AQUISICAO 12,5 habilitado em duplicidade</t>
        </is>
      </c>
      <c r="D162" s="16" t="inlineStr">
        <is>
          <t xml:space="preserve">Área:   Faturamento;
Arquitetura:   NOHS;
Caracteristica do Incidente:   Bug/Backlog;
Processo:   Faturamento;
Impacto:   Cliente/Anatel/Procon;
Qtda de Clientes (estimado):   5
Valor (estimado):   R$ 0,00
Impacto Operação:   Médio
Atividade:   1º Mensalidade
Descrição:   Identificamos nas analises de primeira mensalidade onde o produto "ADEQUACAO DESCONTO DE AQUISICAO 12,5" foi habilitado em duplicidade no BRM/ICARE, ocasionando a tarifação em duplicidade.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62" s="19" t="inlineStr">
        <is>
          <t>Fechado</t>
        </is>
      </c>
      <c r="F162" s="19" t="inlineStr">
        <is>
          <t>INATIVO</t>
        </is>
      </c>
      <c r="G162" s="19" t="inlineStr">
        <is>
          <t>3 - Médio</t>
        </is>
      </c>
      <c r="H162" s="19" t="inlineStr">
        <is>
          <t>Incidente</t>
        </is>
      </c>
      <c r="I162" s="20" t="n">
        <v>0</v>
      </c>
      <c r="J162" s="20" t="n">
        <v>0</v>
      </c>
      <c r="K162" s="19" t="inlineStr">
        <is>
          <t>FORA DO SLA</t>
        </is>
      </c>
      <c r="L162" s="13" t="n">
        <v>43395.58521990741</v>
      </c>
      <c r="M162" s="13" t="n"/>
      <c r="N162" s="19" t="inlineStr">
        <is>
          <t>SLA PARADO</t>
        </is>
      </c>
      <c r="O162" s="13" t="n">
        <v>43409.64278935185</v>
      </c>
      <c r="P162" s="13" t="n">
        <v>43419.64278935185</v>
      </c>
      <c r="Q162" s="14" t="inlineStr">
        <is>
          <t>Romário Moraes Macedo de Oliveira</t>
        </is>
      </c>
      <c r="R162" s="14" t="n"/>
      <c r="S162" s="14" t="inlineStr">
        <is>
          <t>Romário Moraes Macedo de Oliveira</t>
        </is>
      </c>
      <c r="T162" s="14" t="inlineStr">
        <is>
          <t>PROJECT ROOM</t>
        </is>
      </c>
      <c r="U162" s="14" t="inlineStr">
        <is>
          <t>Ricardo Bragagnolle de Souza</t>
        </is>
      </c>
      <c r="V162" s="14" t="inlineStr">
        <is>
          <t>BACKLOG TRATADO SEM RM</t>
        </is>
      </c>
      <c r="W162" s="18" t="inlineStr">
        <is>
          <t>SISTEMAS NOHS</t>
        </is>
      </c>
      <c r="X162" s="18" t="inlineStr">
        <is>
          <t>FINANCEIRO</t>
        </is>
      </c>
      <c r="Y162" s="18" t="inlineStr">
        <is>
          <t>OFERTAS/DESCONTOS</t>
        </is>
      </c>
      <c r="Z162" s="18" t="inlineStr">
        <is>
          <t>FALHA FUNCIONAL</t>
        </is>
      </c>
      <c r="AA162" s="19" t="n"/>
      <c r="AB162" s="19" t="inlineStr">
        <is>
          <t>0:09:03</t>
        </is>
      </c>
      <c r="AC162" s="19" t="n"/>
      <c r="AD162" s="19" t="inlineStr">
        <is>
          <t>Finanças e SAS</t>
        </is>
      </c>
      <c r="AE162" s="19" t="inlineStr">
        <is>
          <t>Telefone</t>
        </is>
      </c>
      <c r="AF162" s="19" t="inlineStr">
        <is>
          <t>Backlog tratado - Foi revertido as transações geradas indevidamente.</t>
        </is>
      </c>
      <c r="AG162" s="19" t="inlineStr">
        <is>
          <t>Produto "ADEQUACAO DESCONTO DE AQUISICAO 12,5" foi habilitado em duplicidade no BRM/ICARE, devido intermitência do ambiente.</t>
        </is>
      </c>
      <c r="AH162" s="19" t="inlineStr">
        <is>
          <t>Faturamento - Cliente cobrado indevidamente.</t>
        </is>
      </c>
      <c r="AI162" s="19" t="inlineStr">
        <is>
          <t>SIM</t>
        </is>
      </c>
      <c r="AJ162" s="19" t="inlineStr">
        <is>
          <t>00:00:00</t>
        </is>
      </c>
      <c r="AK162" s="19" t="n"/>
      <c r="AL162" s="19" t="inlineStr">
        <is>
          <t>SIEBEL 8</t>
        </is>
      </c>
      <c r="AM162" s="15" t="n">
        <v>43399.42638888889</v>
      </c>
      <c r="AN162" s="15" t="n">
        <v>43399.42638888889</v>
      </c>
      <c r="AO162" s="15" t="n">
        <v>43399.42638888889</v>
      </c>
      <c r="AP162" s="15" t="n">
        <v>43410.46875</v>
      </c>
      <c r="AQ162" s="19" t="n"/>
      <c r="AR162" s="19" t="n"/>
      <c r="AS162" s="19" t="n"/>
      <c r="AT162" s="19" t="n"/>
      <c r="AU162" s="19" t="n"/>
      <c r="AV162" s="19" t="inlineStr">
        <is>
          <t>Sim</t>
        </is>
      </c>
      <c r="AW162" s="13" t="n">
        <v>43430.46581018518</v>
      </c>
      <c r="AX162" s="19" t="n"/>
      <c r="AY162" s="19" t="n"/>
      <c r="AZ162" s="6">
        <f>IF(L162="","",DATE(YEAR(L162),MONTH(L162),DAY(L162)))</f>
        <v/>
      </c>
      <c r="BA162" s="6">
        <f>IF(AM162="","",DATE(YEAR(AM162),MONTH(AM162),DAY(AM162)))</f>
        <v/>
      </c>
      <c r="BB162" s="6">
        <f>IF(AO162="","",DATE(YEAR(AO162),MONTH(AO162),DAY(AO162)))</f>
        <v/>
      </c>
      <c r="BC162" s="6">
        <f>IF(AN162="","",DATE(YEAR(AN162),MONTH(AN162),DAY(AN162)))</f>
        <v/>
      </c>
      <c r="BD162" s="6">
        <f>IF(AP162="","",DATE(YEAR(AP162),MONTH(AP162),DAY(AP162)))</f>
        <v/>
      </c>
    </row>
    <row r="163" hidden="1">
      <c r="B163" s="17" t="inlineStr">
        <is>
          <t>IR833749</t>
        </is>
      </c>
      <c r="C163" s="18" t="inlineStr">
        <is>
          <t>Icare apresenta valor incorreto do pacote do cliente, após alteração de pacote</t>
        </is>
      </c>
      <c r="D163" s="16" t="inlineStr">
        <is>
          <t>Usuario informa que Icare apresenta valor incorreto do pacote do cliente, após alteração de pacote.
valor incorreto em relação ao portal, também consta premiere hd incluso incorretamente, consta inclusão em duplicidade</t>
        </is>
      </c>
      <c r="E163" s="19" t="inlineStr">
        <is>
          <t>Fechado</t>
        </is>
      </c>
      <c r="F163" s="19" t="inlineStr">
        <is>
          <t>INATIVO</t>
        </is>
      </c>
      <c r="G163" s="19" t="inlineStr">
        <is>
          <t>4 - Baixo</t>
        </is>
      </c>
      <c r="H163" s="19" t="inlineStr">
        <is>
          <t>Incidente</t>
        </is>
      </c>
      <c r="I163" s="20" t="n">
        <v>0</v>
      </c>
      <c r="J163" s="20" t="n">
        <v>1</v>
      </c>
      <c r="K163" s="19" t="inlineStr">
        <is>
          <t>FORA DO SLA</t>
        </is>
      </c>
      <c r="L163" s="13" t="n">
        <v>43395.65516203704</v>
      </c>
      <c r="M163" s="13" t="n"/>
      <c r="N163" s="19" t="inlineStr">
        <is>
          <t>SLA PARADO</t>
        </is>
      </c>
      <c r="O163" s="13" t="n">
        <v>43475.41628472223</v>
      </c>
      <c r="P163" s="13" t="n">
        <v>43487.41629629629</v>
      </c>
      <c r="Q163" s="14" t="inlineStr">
        <is>
          <t>Richelle Barboza de Oliveira</t>
        </is>
      </c>
      <c r="R163" s="14" t="n"/>
      <c r="S163" s="14" t="inlineStr">
        <is>
          <t>Andresa Soares</t>
        </is>
      </c>
      <c r="T163" s="14" t="inlineStr">
        <is>
          <t>PROJECT ROOM</t>
        </is>
      </c>
      <c r="U163" s="14" t="inlineStr">
        <is>
          <t>José Junior Oliveira de Mattos</t>
        </is>
      </c>
      <c r="V163" s="14" t="inlineStr">
        <is>
          <t>RESOLVIDO APÓS IMPLANTAÇÃO DE RM</t>
        </is>
      </c>
      <c r="W163" s="18" t="inlineStr">
        <is>
          <t>SISTEMAS NOHS</t>
        </is>
      </c>
      <c r="X163" s="18" t="inlineStr">
        <is>
          <t>VENDAS E HABILITAÇÃO</t>
        </is>
      </c>
      <c r="Y163" s="18" t="inlineStr">
        <is>
          <t>INCLUSÃO DE PRODUTO / EQPTO</t>
        </is>
      </c>
      <c r="Z163" s="18" t="inlineStr">
        <is>
          <t>FALHA FUNCIONAL</t>
        </is>
      </c>
      <c r="AA163" s="19" t="n"/>
      <c r="AB163" s="19" t="inlineStr">
        <is>
          <t>0:12:27</t>
        </is>
      </c>
      <c r="AC163" s="19" t="inlineStr">
        <is>
          <t>25098</t>
        </is>
      </c>
      <c r="AD163" s="19" t="inlineStr">
        <is>
          <t>Clientes</t>
        </is>
      </c>
      <c r="AE163" s="19" t="inlineStr">
        <is>
          <t>Telefone</t>
        </is>
      </c>
      <c r="AF163" s="20" t="inlineStr">
        <is>
          <t xml:space="preserve">Foram corrigidos os relacionamentos dentro da LOV SKY_EQUIV referente aos produtos Premiere. 
Os clientes impactados foram tratados tendo o PREMIERE incorreto inativado do parque SIEBEL e BRM e também com suas transações indevidas revertidas.
</t>
        </is>
      </c>
      <c r="AG163" s="19" t="n"/>
      <c r="AH163" s="19" t="n"/>
      <c r="AI163" s="19" t="inlineStr">
        <is>
          <t>NÃO</t>
        </is>
      </c>
      <c r="AJ163" s="19" t="inlineStr">
        <is>
          <t>00:00:00</t>
        </is>
      </c>
      <c r="AK163" s="19" t="inlineStr">
        <is>
          <t>OUTROS.Up/downgrade</t>
        </is>
      </c>
      <c r="AL163" s="19" t="inlineStr">
        <is>
          <t>SIEBEL 8</t>
        </is>
      </c>
      <c r="AM163" s="15" t="n">
        <v>43441</v>
      </c>
      <c r="AN163" s="15" t="n">
        <v>43444.95833333334</v>
      </c>
      <c r="AO163" s="15" t="n">
        <v>43443.95833333334</v>
      </c>
      <c r="AP163" s="15" t="n">
        <v>43475.95833333334</v>
      </c>
      <c r="AQ163" s="19" t="n"/>
      <c r="AR163" s="19" t="n"/>
      <c r="AS163" s="19" t="n"/>
      <c r="AT163" s="19" t="n"/>
      <c r="AU163" s="19" t="n"/>
      <c r="AV163" s="19" t="inlineStr">
        <is>
          <t>Sim</t>
        </is>
      </c>
      <c r="AW163" s="13" t="n">
        <v>43487.41629629629</v>
      </c>
      <c r="AX163" s="19" t="inlineStr">
        <is>
          <t>18.0380.MK-Readequação dos Combos c/ Premiere e A La Carte</t>
        </is>
      </c>
      <c r="AY163" s="19" t="inlineStr">
        <is>
          <t>Eduardo Cesar de Melo</t>
        </is>
      </c>
      <c r="AZ163" s="6">
        <f>IF(L163="","",DATE(YEAR(L163),MONTH(L163),DAY(L163)))</f>
        <v/>
      </c>
      <c r="BA163" s="6">
        <f>IF(AM163="","",DATE(YEAR(AM163),MONTH(AM163),DAY(AM163)))</f>
        <v/>
      </c>
      <c r="BB163" s="6">
        <f>IF(AO163="","",DATE(YEAR(AO163),MONTH(AO163),DAY(AO163)))</f>
        <v/>
      </c>
      <c r="BC163" s="6">
        <f>IF(AN163="","",DATE(YEAR(AN163),MONTH(AN163),DAY(AN163)))</f>
        <v/>
      </c>
      <c r="BD163" s="6">
        <f>IF(AP163="","",DATE(YEAR(AP163),MONTH(AP163),DAY(AP163)))</f>
        <v/>
      </c>
    </row>
    <row r="164" hidden="1">
      <c r="B164" s="17" t="inlineStr">
        <is>
          <t>IR833873</t>
        </is>
      </c>
      <c r="C164" s="18" t="inlineStr">
        <is>
          <t>Contas novas tem direito a degustação de canais a la carte não inclusos no pedido aberto</t>
        </is>
      </c>
      <c r="D164" s="16" t="inlineStr">
        <is>
          <t xml:space="preserve">(11) 21230223   skyfaturamento@sky.com.br
11   Projeto Sky Nóhs
Área:   Faturamento
Arquitetura:   NOHS;
Caracteristica do Incidente:   Bug/Backlog
Processo:   Faturamento;
Impacto:   Cliente/Anatel/Procon
Qtda de Clientes (estimado):   10
Valor (estimado):   R$ 259,00
Impacto Operação:   Médio;
Atividade:   Faturamento;
Descrição:   Contas novas tem direito a degustação de canais a la carte (FOX,HBO,HBO MAX,Telecine) não estão sendo enviados para o pedido, consequentemente não são comprados os prod.no Siebel e BRM.exp.:1514734401_Garantia de projeto 18.0380.MK-Readequação dos Combos c/ Première e A La Carte
</t>
        </is>
      </c>
      <c r="E164" s="19" t="inlineStr">
        <is>
          <t>Fechado</t>
        </is>
      </c>
      <c r="F164" s="19" t="inlineStr">
        <is>
          <t>INATIVO</t>
        </is>
      </c>
      <c r="G164" s="19" t="inlineStr">
        <is>
          <t>4 - Baixo</t>
        </is>
      </c>
      <c r="H164" s="19" t="inlineStr">
        <is>
          <t>Incidente</t>
        </is>
      </c>
      <c r="I164" s="20" t="n">
        <v>0</v>
      </c>
      <c r="J164" s="20" t="n">
        <v>2</v>
      </c>
      <c r="K164" s="19" t="inlineStr">
        <is>
          <t>DENTRO DO SLA</t>
        </is>
      </c>
      <c r="L164" s="13" t="n">
        <v>43396.44859953703</v>
      </c>
      <c r="M164" s="13" t="n"/>
      <c r="N164" s="19" t="inlineStr">
        <is>
          <t>SLA PARADO</t>
        </is>
      </c>
      <c r="O164" s="13" t="n">
        <v>43438.654375</v>
      </c>
      <c r="P164" s="13" t="n">
        <v>43448.65438657408</v>
      </c>
      <c r="Q164" s="14" t="inlineStr">
        <is>
          <t>Gisele Domingos de Oliveira</t>
        </is>
      </c>
      <c r="R164" s="14" t="n"/>
      <c r="S164" s="14" t="inlineStr">
        <is>
          <t>Gisele Domingos de Oliveira</t>
        </is>
      </c>
      <c r="T164" s="14" t="inlineStr">
        <is>
          <t>PROJECT ROOM</t>
        </is>
      </c>
      <c r="U164" s="14" t="inlineStr">
        <is>
          <t>Eric Duarte Braga</t>
        </is>
      </c>
      <c r="V164" s="14" t="inlineStr">
        <is>
          <t>AJUSTE E RE-EXECUÇÃO</t>
        </is>
      </c>
      <c r="W164" s="18" t="inlineStr">
        <is>
          <t>SISTEMAS NOHS</t>
        </is>
      </c>
      <c r="X164" s="18" t="inlineStr">
        <is>
          <t>ATENDIMENTO</t>
        </is>
      </c>
      <c r="Y164" s="18" t="inlineStr">
        <is>
          <t>PARQUE DO CLIENTE</t>
        </is>
      </c>
      <c r="Z164" s="18" t="inlineStr">
        <is>
          <t>FALHA FUNCIONAL</t>
        </is>
      </c>
      <c r="AA164" s="19" t="n"/>
      <c r="AB164" s="19" t="inlineStr">
        <is>
          <t>0:20:12</t>
        </is>
      </c>
      <c r="AC164" s="19" t="n"/>
      <c r="AD164" s="19" t="inlineStr">
        <is>
          <t>Finanças e SAS</t>
        </is>
      </c>
      <c r="AE164" s="19" t="inlineStr">
        <is>
          <t>Telefone</t>
        </is>
      </c>
      <c r="AF164" s="19" t="inlineStr">
        <is>
          <t>Configuração nas condições comerciais do SPW que enviam as degustações.</t>
        </is>
      </c>
      <c r="AG164" s="20" t="inlineStr">
        <is>
          <t xml:space="preserve">O projeto 18.0380.MK-Readequação dos Combos c/ Première e A La Carte subiu com um gap de não contemplar a degustação para os combos:
1-1H1D693          NEW COMBO PLUS TOTAL HD 2018 - A
1-1H1DBQI         COMBO PLUS TOP HD 2018 - A
1-1H1DCXB         COMBO FULL TOTAL HD 2018 - A
1-1H1DCZS         NEW COMBO FULL TOP HD 2018 - A
1-1H1DD5P         COMBO MEDIA CENTER TOTAL HD 2018 - A
1-1H1DD29         NEW COMBO MEDIA CENTER TOP HD 2018 - A.
</t>
        </is>
      </c>
      <c r="AH164" s="19" t="inlineStr">
        <is>
          <t>Novos clientes não recebem a degustação Fox Premium. Consequentemente não são comprados no siebel.</t>
        </is>
      </c>
      <c r="AI164" s="19" t="inlineStr">
        <is>
          <t>SIM</t>
        </is>
      </c>
      <c r="AJ164" s="19" t="inlineStr">
        <is>
          <t>00:00:00</t>
        </is>
      </c>
      <c r="AK164" s="19" t="inlineStr">
        <is>
          <t>OUTROS.Outros</t>
        </is>
      </c>
      <c r="AL164" s="19" t="inlineStr">
        <is>
          <t>SIEBEL 8</t>
        </is>
      </c>
      <c r="AM164" s="15" t="n">
        <v>43432.95833333334</v>
      </c>
      <c r="AN164" s="15" t="n">
        <v>43432.95833333334</v>
      </c>
      <c r="AO164" s="15" t="n">
        <v>43432.95833333334</v>
      </c>
      <c r="AP164" s="15" t="n">
        <v>43443.95833333334</v>
      </c>
      <c r="AQ164" s="19" t="n"/>
      <c r="AR164" s="19" t="n"/>
      <c r="AS164" s="19" t="n"/>
      <c r="AT164" s="19" t="n"/>
      <c r="AU164" s="19" t="inlineStr">
        <is>
          <t>Garantia de Projeto</t>
        </is>
      </c>
      <c r="AV164" s="19" t="inlineStr">
        <is>
          <t>Sim</t>
        </is>
      </c>
      <c r="AW164" s="13" t="n">
        <v>43448.65438657408</v>
      </c>
      <c r="AX164" s="19" t="inlineStr">
        <is>
          <t>18.0380.MK-Readequação dos Combos c/ Premiere e A La Carte</t>
        </is>
      </c>
      <c r="AY164" s="19" t="inlineStr">
        <is>
          <t>Eduardo Cesar de Melo</t>
        </is>
      </c>
      <c r="AZ164" s="6">
        <f>IF(L164="","",DATE(YEAR(L164),MONTH(L164),DAY(L164)))</f>
        <v/>
      </c>
      <c r="BA164" s="6">
        <f>IF(AM164="","",DATE(YEAR(AM164),MONTH(AM164),DAY(AM164)))</f>
        <v/>
      </c>
      <c r="BB164" s="6">
        <f>IF(AO164="","",DATE(YEAR(AO164),MONTH(AO164),DAY(AO164)))</f>
        <v/>
      </c>
      <c r="BC164" s="6">
        <f>IF(AN164="","",DATE(YEAR(AN164),MONTH(AN164),DAY(AN164)))</f>
        <v/>
      </c>
      <c r="BD164" s="6">
        <f>IF(AP164="","",DATE(YEAR(AP164),MONTH(AP164),DAY(AP164)))</f>
        <v/>
      </c>
    </row>
    <row r="165" hidden="1">
      <c r="B165" s="17" t="inlineStr">
        <is>
          <t>IR833949</t>
        </is>
      </c>
      <c r="C165" s="18" t="inlineStr">
        <is>
          <t xml:space="preserve">Erro na Aba de Sócio Premiere mostra a mesma informação nas descrições do produto. </t>
        </is>
      </c>
      <c r="D165" s="16" t="inlineStr">
        <is>
          <t xml:space="preserve">Erro no ato da inclusão de a la carte - PREMIERE. Ambos aparecem iguais ate na descrição do quadro cinza, no entanto os valores estão incorretos. O première total HD possui em sua composição o que dificulta a oferta de venda do produto pois não há diferenças que justifique os valores. </t>
        </is>
      </c>
      <c r="E165" s="19" t="inlineStr">
        <is>
          <t>Fechado</t>
        </is>
      </c>
      <c r="F165" s="19" t="inlineStr">
        <is>
          <t>INATIVO</t>
        </is>
      </c>
      <c r="G165" s="19" t="inlineStr">
        <is>
          <t>4 - Baixo</t>
        </is>
      </c>
      <c r="H165" s="19" t="inlineStr">
        <is>
          <t>Incidente</t>
        </is>
      </c>
      <c r="I165" s="20" t="n">
        <v>0</v>
      </c>
      <c r="J165" s="20" t="n">
        <v>0</v>
      </c>
      <c r="K165" s="19" t="inlineStr">
        <is>
          <t>DENTRO DO SLA</t>
        </is>
      </c>
      <c r="L165" s="13" t="n">
        <v>43396.6084837963</v>
      </c>
      <c r="M165" s="13" t="n"/>
      <c r="N165" s="19" t="inlineStr">
        <is>
          <t>SLA PARADO</t>
        </is>
      </c>
      <c r="O165" s="13" t="n">
        <v>43397.49337962963</v>
      </c>
      <c r="P165" s="13" t="n">
        <v>43409.49337962963</v>
      </c>
      <c r="Q165" s="14" t="inlineStr">
        <is>
          <t>Danilo Félix</t>
        </is>
      </c>
      <c r="R165" s="14" t="n"/>
      <c r="S165" s="14" t="inlineStr">
        <is>
          <t>Priscila Souza</t>
        </is>
      </c>
      <c r="T165" s="14" t="inlineStr">
        <is>
          <t>PROJECT ROOM</t>
        </is>
      </c>
      <c r="U165" s="14" t="inlineStr">
        <is>
          <t>Ricardo Bragagnolle de Souza</t>
        </is>
      </c>
      <c r="V165" s="14" t="inlineStr">
        <is>
          <t>ORIENTAÇÃO AO USUÁRIO</t>
        </is>
      </c>
      <c r="W165" s="18" t="inlineStr">
        <is>
          <t>SISTEMAS NOHS</t>
        </is>
      </c>
      <c r="X165" s="18" t="inlineStr">
        <is>
          <t>ATENDIMENTO</t>
        </is>
      </c>
      <c r="Y165" s="18" t="inlineStr">
        <is>
          <t>CATÁLOGO DE PRODUTOS</t>
        </is>
      </c>
      <c r="Z165" s="18" t="inlineStr">
        <is>
          <t>FALHA FUNCIONAL</t>
        </is>
      </c>
      <c r="AA165" s="19" t="n"/>
      <c r="AB165" s="19" t="inlineStr">
        <is>
          <t>0:06:39</t>
        </is>
      </c>
      <c r="AC165" s="19" t="n"/>
      <c r="AD165" s="19" t="inlineStr">
        <is>
          <t>Clientes</t>
        </is>
      </c>
      <c r="AE165" s="19" t="inlineStr">
        <is>
          <t>Telefone</t>
        </is>
      </c>
      <c r="AF165" s="19" t="inlineStr">
        <is>
          <t xml:space="preserve">O projeto foi faseado, conforme alinhamento com produtos previamente. E esta correção está sendo implantada por meio da RM24560. Gentileza acompanhar por meio do projeto 18.0380.2.MK-Readequação dos Combos Tela Sócio Premiere - Icare Clientes  </t>
        </is>
      </c>
      <c r="AG165" s="19" t="inlineStr">
        <is>
          <t>A tela do icare estava programada para verificar se o produto tinha o atributo HD como composição do pacote, como agora os dois produtos têm o atributo HD ele replica a mesma configuração para os dois.</t>
        </is>
      </c>
      <c r="AH165" s="19" t="inlineStr">
        <is>
          <t>Produto duplicado com a mesma configuração no iCare.</t>
        </is>
      </c>
      <c r="AI165" s="19" t="inlineStr">
        <is>
          <t>NÃO</t>
        </is>
      </c>
      <c r="AJ165" s="19" t="inlineStr">
        <is>
          <t>00:00:00</t>
        </is>
      </c>
      <c r="AK165" s="19" t="n"/>
      <c r="AL165" s="19" t="inlineStr">
        <is>
          <t>ICARE CLIENTES</t>
        </is>
      </c>
      <c r="AM165" s="15" t="n">
        <v>43397.95833333334</v>
      </c>
      <c r="AN165" s="15" t="n"/>
      <c r="AO165" s="15" t="n"/>
      <c r="AP165" s="15" t="n"/>
      <c r="AQ165" s="19" t="n"/>
      <c r="AR165" s="19" t="n"/>
      <c r="AS165" s="19" t="n"/>
      <c r="AT165" s="19" t="n"/>
      <c r="AU165" s="19" t="n"/>
      <c r="AV165" s="19" t="inlineStr">
        <is>
          <t>Sim</t>
        </is>
      </c>
      <c r="AW165" s="13" t="n">
        <v>43409.49337962963</v>
      </c>
      <c r="AX165" s="19" t="inlineStr">
        <is>
          <t>18.0380.MK-Readequação dos Combos c/ Premiere e A La Carte</t>
        </is>
      </c>
      <c r="AY165" s="19" t="inlineStr">
        <is>
          <t>Eduardo Cesar de Melo</t>
        </is>
      </c>
      <c r="AZ165" s="6">
        <f>IF(L165="","",DATE(YEAR(L165),MONTH(L165),DAY(L165)))</f>
        <v/>
      </c>
      <c r="BA165" s="6">
        <f>IF(AM165="","",DATE(YEAR(AM165),MONTH(AM165),DAY(AM165)))</f>
        <v/>
      </c>
      <c r="BB165" s="6">
        <f>IF(AO165="","",DATE(YEAR(AO165),MONTH(AO165),DAY(AO165)))</f>
        <v/>
      </c>
      <c r="BC165" s="6">
        <f>IF(AN165="","",DATE(YEAR(AN165),MONTH(AN165),DAY(AN165)))</f>
        <v/>
      </c>
      <c r="BD165" s="6">
        <f>IF(AP165="","",DATE(YEAR(AP165),MONTH(AP165),DAY(AP165)))</f>
        <v/>
      </c>
    </row>
    <row r="166" hidden="1">
      <c r="B166" s="17" t="inlineStr">
        <is>
          <t>IR835415</t>
        </is>
      </c>
      <c r="C166" s="18" t="inlineStr">
        <is>
          <t>Caracteres inválidos no campo de descrição do Combo no SPW.</t>
        </is>
      </c>
      <c r="D166" s="18" t="inlineStr">
        <is>
          <t>Campo que contem informações sobre os combos no SPW está apresentando caracteres incorretos.</t>
        </is>
      </c>
      <c r="E166" s="19" t="inlineStr">
        <is>
          <t>Fechado</t>
        </is>
      </c>
      <c r="F166" s="19" t="inlineStr">
        <is>
          <t>INATIVO</t>
        </is>
      </c>
      <c r="G166" s="19" t="inlineStr">
        <is>
          <t>4 - Baixo</t>
        </is>
      </c>
      <c r="H166" s="19" t="inlineStr">
        <is>
          <t>Incidente</t>
        </is>
      </c>
      <c r="I166" s="20" t="n">
        <v>0</v>
      </c>
      <c r="J166" s="20" t="n">
        <v>0</v>
      </c>
      <c r="K166" s="19" t="inlineStr">
        <is>
          <t>FORA DO SLA</t>
        </is>
      </c>
      <c r="L166" s="13" t="n">
        <v>43404.5378125</v>
      </c>
      <c r="M166" s="13" t="n"/>
      <c r="N166" s="19" t="inlineStr">
        <is>
          <t>SLA PARADO</t>
        </is>
      </c>
      <c r="O166" s="13" t="n">
        <v>43426.57795138889</v>
      </c>
      <c r="P166" s="13" t="n">
        <v>43438.57795138889</v>
      </c>
      <c r="Q166" s="14" t="inlineStr">
        <is>
          <t xml:space="preserve">Camila Telles da Silva Nascimento </t>
        </is>
      </c>
      <c r="R166" s="14" t="n"/>
      <c r="S166" s="14" t="inlineStr">
        <is>
          <t>Gabriel Inacio</t>
        </is>
      </c>
      <c r="T166" s="14" t="inlineStr">
        <is>
          <t>PROJECT ROOM</t>
        </is>
      </c>
      <c r="U166" s="14" t="inlineStr">
        <is>
          <t>Bruna Spinola Tiba</t>
        </is>
      </c>
      <c r="V166" s="14" t="inlineStr">
        <is>
          <t>RESOLVIDO APÓS IMPLANTAÇÃO DE RM</t>
        </is>
      </c>
      <c r="W166" s="18" t="inlineStr">
        <is>
          <t>SISTEMAS NOHS</t>
        </is>
      </c>
      <c r="X166" s="18" t="inlineStr">
        <is>
          <t>VENDAS E HABILITAÇÃO</t>
        </is>
      </c>
      <c r="Y166" s="18" t="inlineStr">
        <is>
          <t>PROPOSTA - PREENCHIMENTO</t>
        </is>
      </c>
      <c r="Z166" s="18" t="inlineStr">
        <is>
          <t>FALHA FUNCIONAL</t>
        </is>
      </c>
      <c r="AA166" s="19" t="n"/>
      <c r="AB166" s="19" t="inlineStr">
        <is>
          <t>0:12:34</t>
        </is>
      </c>
      <c r="AC166" s="19" t="inlineStr">
        <is>
          <t>24835</t>
        </is>
      </c>
      <c r="AD166" s="19" t="inlineStr">
        <is>
          <t>Comercial e Operações</t>
        </is>
      </c>
      <c r="AE166" s="19" t="inlineStr">
        <is>
          <t>Telefone</t>
        </is>
      </c>
      <c r="AF166" s="19" t="inlineStr">
        <is>
          <t>Atualização dos descritivos do script que estavam causando os caracteres invalidos</t>
        </is>
      </c>
      <c r="AG166" s="19" t="inlineStr">
        <is>
          <t>Erro de digitação no script</t>
        </is>
      </c>
      <c r="AH166" s="19" t="inlineStr">
        <is>
          <t>Leitura inadequada no campo de descrição dos combos no SPW</t>
        </is>
      </c>
      <c r="AI166" s="19" t="inlineStr">
        <is>
          <t>SIM</t>
        </is>
      </c>
      <c r="AJ166" s="19" t="inlineStr">
        <is>
          <t>00:00:00</t>
        </is>
      </c>
      <c r="AK166" s="19" t="inlineStr">
        <is>
          <t>OUTROS.Outros</t>
        </is>
      </c>
      <c r="AL166" s="19" t="inlineStr">
        <is>
          <t>SPW – GV</t>
        </is>
      </c>
      <c r="AM166" s="15" t="n">
        <v>43412.95833333334</v>
      </c>
      <c r="AN166" s="15" t="n">
        <v>43415.95833333334</v>
      </c>
      <c r="AO166" s="15" t="n">
        <v>43412.95833333334</v>
      </c>
      <c r="AP166" s="15" t="n">
        <v>43425.95833333334</v>
      </c>
      <c r="AQ166" s="19" t="n"/>
      <c r="AR166" s="19" t="n"/>
      <c r="AS166" s="19" t="n"/>
      <c r="AT166" s="19" t="n"/>
      <c r="AU166" s="19" t="n"/>
      <c r="AV166" s="19" t="inlineStr">
        <is>
          <t>Sim</t>
        </is>
      </c>
      <c r="AW166" s="13" t="n">
        <v>43438.57795138889</v>
      </c>
      <c r="AX166" s="19" t="inlineStr">
        <is>
          <t>18.0380.MK-Readequação dos Combos c/ Premiere e A La Carte</t>
        </is>
      </c>
      <c r="AY166" s="19" t="inlineStr">
        <is>
          <t>Eduardo Cesar de Melo</t>
        </is>
      </c>
      <c r="AZ166" s="6">
        <f>IF(L166="","",DATE(YEAR(L166),MONTH(L166),DAY(L166)))</f>
        <v/>
      </c>
      <c r="BA166" s="6">
        <f>IF(AM166="","",DATE(YEAR(AM166),MONTH(AM166),DAY(AM166)))</f>
        <v/>
      </c>
      <c r="BB166" s="6">
        <f>IF(AO166="","",DATE(YEAR(AO166),MONTH(AO166),DAY(AO166)))</f>
        <v/>
      </c>
      <c r="BC166" s="6">
        <f>IF(AN166="","",DATE(YEAR(AN166),MONTH(AN166),DAY(AN166)))</f>
        <v/>
      </c>
      <c r="BD166" s="6">
        <f>IF(AP166="","",DATE(YEAR(AP166),MONTH(AP166),DAY(AP166)))</f>
        <v/>
      </c>
    </row>
    <row r="167" hidden="1">
      <c r="B167" s="17" t="inlineStr">
        <is>
          <t>IR835584</t>
        </is>
      </c>
      <c r="C167" s="18" t="inlineStr">
        <is>
          <t>[BACKLOG] Reversão de creditos - SKY Empresas</t>
        </is>
      </c>
      <c r="D167" s="16" t="inlineStr">
        <is>
          <t>[BACKLOG] Reversão de creditos - SKY Empresas
Usuário informa que é necessario efetuar a reverção de credito que foi gerado indevido para clientes Sky Empresas.</t>
        </is>
      </c>
      <c r="E167" s="19" t="inlineStr">
        <is>
          <t>Fechado</t>
        </is>
      </c>
      <c r="F167" s="19" t="inlineStr">
        <is>
          <t>INATIVO</t>
        </is>
      </c>
      <c r="G167" s="19" t="inlineStr">
        <is>
          <t>3 - Médio</t>
        </is>
      </c>
      <c r="H167" s="19" t="inlineStr">
        <is>
          <t>Incidente</t>
        </is>
      </c>
      <c r="I167" s="20" t="n">
        <v>0</v>
      </c>
      <c r="J167" s="20" t="n">
        <v>0</v>
      </c>
      <c r="K167" s="19" t="inlineStr">
        <is>
          <t>FORA DO SLA</t>
        </is>
      </c>
      <c r="L167" s="13" t="n">
        <v>43405.40819444445</v>
      </c>
      <c r="M167" s="13" t="n"/>
      <c r="N167" s="19" t="inlineStr">
        <is>
          <t>SLA PARADO</t>
        </is>
      </c>
      <c r="O167" s="13" t="n">
        <v>43418.69975694444</v>
      </c>
      <c r="P167" s="13" t="n">
        <v>43430.66667824074</v>
      </c>
      <c r="Q167" s="14" t="inlineStr">
        <is>
          <t>Rafael Canova</t>
        </is>
      </c>
      <c r="R167" s="14" t="n"/>
      <c r="S167" s="14" t="inlineStr">
        <is>
          <t>Jefferson Nascimento</t>
        </is>
      </c>
      <c r="T167" s="14" t="inlineStr">
        <is>
          <t>PROJECT ROOM</t>
        </is>
      </c>
      <c r="U167" s="14" t="inlineStr">
        <is>
          <t>Vinicius Gomes</t>
        </is>
      </c>
      <c r="V167" s="14" t="inlineStr">
        <is>
          <t>BACKLOG TRATADO SEM RM</t>
        </is>
      </c>
      <c r="W167" s="18" t="inlineStr">
        <is>
          <t>SISTEMAS NOHS</t>
        </is>
      </c>
      <c r="X167" s="18" t="inlineStr">
        <is>
          <t>FINANCEIRO</t>
        </is>
      </c>
      <c r="Y167" s="18" t="inlineStr">
        <is>
          <t>DEVOLUÇÃO/RESSARCIMENTO/REVERSÃO</t>
        </is>
      </c>
      <c r="Z167" s="18" t="inlineStr">
        <is>
          <t>FALHA FUNCIONAL</t>
        </is>
      </c>
      <c r="AA167" s="19" t="n"/>
      <c r="AB167" s="19" t="inlineStr">
        <is>
          <t>0:08:22</t>
        </is>
      </c>
      <c r="AC167" s="19" t="n"/>
      <c r="AD167" s="19" t="inlineStr">
        <is>
          <t>Clientes</t>
        </is>
      </c>
      <c r="AE167" s="19" t="inlineStr">
        <is>
          <t>Telefone</t>
        </is>
      </c>
      <c r="AF167" s="20" t="inlineStr">
        <is>
          <t xml:space="preserve">Ações realizadas:
1 º voltar o valor do produto no parque ao valor que era anterior;
2º levantar as transações que foram revertidas para esses clientes para gerar uma nova cobrança no mesmo valor;
</t>
        </is>
      </c>
      <c r="AG167" s="19" t="inlineStr">
        <is>
          <t>Inclusão de crédito indevido em decorrência do backlog do incidente IR821608.</t>
        </is>
      </c>
      <c r="AH167" s="19" t="inlineStr">
        <is>
          <t>Sky Empresas: Cliente recebeu crédito indevido.</t>
        </is>
      </c>
      <c r="AI167" s="19" t="inlineStr">
        <is>
          <t>NÃO</t>
        </is>
      </c>
      <c r="AJ167" s="19" t="inlineStr">
        <is>
          <t>00:00:00</t>
        </is>
      </c>
      <c r="AK167" s="19" t="n"/>
      <c r="AL167" s="19" t="inlineStr">
        <is>
          <t>ICARE CLIENTES</t>
        </is>
      </c>
      <c r="AM167" s="15" t="n">
        <v>43412.95833333334</v>
      </c>
      <c r="AN167" s="15" t="n"/>
      <c r="AO167" s="15" t="n"/>
      <c r="AP167" s="15" t="n"/>
      <c r="AQ167" s="19" t="n"/>
      <c r="AR167" s="19" t="n"/>
      <c r="AS167" s="19" t="n"/>
      <c r="AT167" s="19" t="n"/>
      <c r="AU167" s="19" t="n"/>
      <c r="AV167" s="19" t="n"/>
      <c r="AW167" s="13" t="n">
        <v>43430.66670138889</v>
      </c>
      <c r="AX167" s="19" t="inlineStr">
        <is>
          <t>18.0222.MK-Repackage Pós Pago – entrega 1</t>
        </is>
      </c>
      <c r="AY167" s="19" t="inlineStr">
        <is>
          <t>Eduardo Cesar de Melo</t>
        </is>
      </c>
      <c r="AZ167" s="6">
        <f>IF(L167="","",DATE(YEAR(L167),MONTH(L167),DAY(L167)))</f>
        <v/>
      </c>
      <c r="BA167" s="6">
        <f>IF(AM167="","",DATE(YEAR(AM167),MONTH(AM167),DAY(AM167)))</f>
        <v/>
      </c>
      <c r="BB167" s="6">
        <f>IF(AO167="","",DATE(YEAR(AO167),MONTH(AO167),DAY(AO167)))</f>
        <v/>
      </c>
      <c r="BC167" s="6">
        <f>IF(AN167="","",DATE(YEAR(AN167),MONTH(AN167),DAY(AN167)))</f>
        <v/>
      </c>
      <c r="BD167" s="6">
        <f>IF(AP167="","",DATE(YEAR(AP167),MONTH(AP167),DAY(AP167)))</f>
        <v/>
      </c>
    </row>
    <row r="168" hidden="1">
      <c r="B168" s="17" t="inlineStr">
        <is>
          <t>IR836212</t>
        </is>
      </c>
      <c r="C168" s="18" t="inlineStr">
        <is>
          <t>[ICARECLIENTES] Falta de Inclusão de desconto na aquisição</t>
        </is>
      </c>
      <c r="D168" s="16" t="inlineStr">
        <is>
          <t xml:space="preserve">Usuária informa que  todos clientes que são antecipado e aderiram a assinatura  deveriam receber o desconto de 3 x 50% ,não estão recebendo.                     
</t>
        </is>
      </c>
      <c r="E168" s="19" t="inlineStr">
        <is>
          <t>Fechado</t>
        </is>
      </c>
      <c r="F168" s="19" t="inlineStr">
        <is>
          <t>INATIVO</t>
        </is>
      </c>
      <c r="G168" s="19" t="inlineStr">
        <is>
          <t>4 - Baixo</t>
        </is>
      </c>
      <c r="H168" s="19" t="inlineStr">
        <is>
          <t>Incidente</t>
        </is>
      </c>
      <c r="I168" s="20" t="n">
        <v>0</v>
      </c>
      <c r="J168" s="20" t="n">
        <v>0</v>
      </c>
      <c r="K168" s="19" t="inlineStr">
        <is>
          <t>FORA DO SLA</t>
        </is>
      </c>
      <c r="L168" s="13" t="n">
        <v>43410.50226851852</v>
      </c>
      <c r="M168" s="13" t="n"/>
      <c r="N168" s="19" t="inlineStr">
        <is>
          <t>SLA PARADO</t>
        </is>
      </c>
      <c r="O168" s="13" t="n">
        <v>43426.75344907407</v>
      </c>
      <c r="P168" s="13" t="n">
        <v>43438.66667824074</v>
      </c>
      <c r="Q168" s="14" t="inlineStr">
        <is>
          <t>AeC Contact Center - NOC SKY</t>
        </is>
      </c>
      <c r="R168" s="14" t="n"/>
      <c r="S168" s="14" t="inlineStr">
        <is>
          <t>Jefferson Nascimento</t>
        </is>
      </c>
      <c r="T168" s="14" t="inlineStr">
        <is>
          <t>PROJECT ROOM</t>
        </is>
      </c>
      <c r="U168" s="14" t="inlineStr">
        <is>
          <t>Eric Duarte Braga</t>
        </is>
      </c>
      <c r="V168" s="14" t="inlineStr">
        <is>
          <t>INCIDENTE FILHO</t>
        </is>
      </c>
      <c r="W168" s="18" t="inlineStr">
        <is>
          <t>SISTEMAS NOHS</t>
        </is>
      </c>
      <c r="X168" s="18" t="inlineStr">
        <is>
          <t>FINANCEIRO</t>
        </is>
      </c>
      <c r="Y168" s="18" t="inlineStr">
        <is>
          <t>OFERTAS/DESCONTOS</t>
        </is>
      </c>
      <c r="Z168" s="18" t="inlineStr">
        <is>
          <t>FALHA FUNCIONAL</t>
        </is>
      </c>
      <c r="AA168" s="19" t="n"/>
      <c r="AB168" s="19" t="inlineStr">
        <is>
          <t>0:06:41</t>
        </is>
      </c>
      <c r="AC168" s="19" t="n"/>
      <c r="AD168" s="19" t="inlineStr">
        <is>
          <t>Clientes</t>
        </is>
      </c>
      <c r="AE168" s="19" t="inlineStr">
        <is>
          <t>WEB</t>
        </is>
      </c>
      <c r="AF168" s="19" t="inlineStr">
        <is>
          <t>Os clientes relatados já foram tratados via backlog. Esse incidente será encerrado como filho devido o tratamento do backlog já ser realizado por meio do incidente IR826375.</t>
        </is>
      </c>
      <c r="AG168" s="19" t="inlineStr">
        <is>
          <t>Falha no envio das condições comerciais do SPW. A correção foi feita via projeto, porém gerou backlog. Os clientes relatados fazem parte desse backlog e já foram tratados.</t>
        </is>
      </c>
      <c r="AH168" s="19" t="inlineStr">
        <is>
          <t>Não recebimento do desconto 3x50%</t>
        </is>
      </c>
      <c r="AI168" s="19" t="inlineStr">
        <is>
          <t>NÃO</t>
        </is>
      </c>
      <c r="AJ168" s="19" t="inlineStr">
        <is>
          <t>00:00:00</t>
        </is>
      </c>
      <c r="AK168" s="19" t="inlineStr">
        <is>
          <t>OUTROS.Outros</t>
        </is>
      </c>
      <c r="AL168" s="19" t="inlineStr">
        <is>
          <t>SPW – GV</t>
        </is>
      </c>
      <c r="AM168" s="15" t="n">
        <v>43430.95833333334</v>
      </c>
      <c r="AN168" s="15" t="n"/>
      <c r="AO168" s="15" t="n"/>
      <c r="AP168" s="15" t="n"/>
      <c r="AQ168" s="19" t="n"/>
      <c r="AR168" s="19" t="inlineStr">
        <is>
          <t>IR826375</t>
        </is>
      </c>
      <c r="AS168" s="19" t="n"/>
      <c r="AT168" s="19" t="n"/>
      <c r="AU168" s="19" t="n"/>
      <c r="AV168" s="19" t="inlineStr">
        <is>
          <t>Sim</t>
        </is>
      </c>
      <c r="AW168" s="13" t="n">
        <v>43438.66668981482</v>
      </c>
      <c r="AX168" s="19" t="inlineStr">
        <is>
          <t>18.0351.MK-Criação pacote Smart II HD Especial</t>
        </is>
      </c>
      <c r="AY168" s="19" t="inlineStr">
        <is>
          <t>Eduardo Cesar de Melo</t>
        </is>
      </c>
      <c r="AZ168" s="6">
        <f>IF(L168="","",DATE(YEAR(L168),MONTH(L168),DAY(L168)))</f>
        <v/>
      </c>
      <c r="BA168" s="6">
        <f>IF(AM168="","",DATE(YEAR(AM168),MONTH(AM168),DAY(AM168)))</f>
        <v/>
      </c>
      <c r="BB168" s="6">
        <f>IF(AO168="","",DATE(YEAR(AO168),MONTH(AO168),DAY(AO168)))</f>
        <v/>
      </c>
      <c r="BC168" s="6">
        <f>IF(AN168="","",DATE(YEAR(AN168),MONTH(AN168),DAY(AN168)))</f>
        <v/>
      </c>
      <c r="BD168" s="6">
        <f>IF(AP168="","",DATE(YEAR(AP168),MONTH(AP168),DAY(AP168)))</f>
        <v/>
      </c>
    </row>
    <row r="169" hidden="1">
      <c r="B169" s="17" t="inlineStr">
        <is>
          <t>IR836669</t>
        </is>
      </c>
      <c r="C169" s="18" t="inlineStr">
        <is>
          <t>Cliente ao realizar aquisição de temporada parcelada, gera cobrança duplicada de installment</t>
        </is>
      </c>
      <c r="D169" s="16" t="inlineStr">
        <is>
          <t>Cliente ao realizar aquisição de temporada parcelada, gera cobrança duplicada do installment. Aquisição efetuada via URA parcelada com o valor de R$28,99.
Customer 51187084</t>
        </is>
      </c>
      <c r="E169" s="19" t="inlineStr">
        <is>
          <t>Fechado</t>
        </is>
      </c>
      <c r="F169" s="19" t="inlineStr">
        <is>
          <t>INATIVO</t>
        </is>
      </c>
      <c r="G169" s="19" t="inlineStr">
        <is>
          <t>4 - Baixo</t>
        </is>
      </c>
      <c r="H169" s="19" t="inlineStr">
        <is>
          <t>Incidente</t>
        </is>
      </c>
      <c r="I169" s="20" t="n">
        <v>0</v>
      </c>
      <c r="J169" s="20" t="n">
        <v>0</v>
      </c>
      <c r="K169" s="19" t="inlineStr">
        <is>
          <t>FORA DO SLA</t>
        </is>
      </c>
      <c r="L169" s="13" t="n">
        <v>43412.62659722222</v>
      </c>
      <c r="M169" s="13" t="n"/>
      <c r="N169" s="19" t="inlineStr">
        <is>
          <t>SLA PARADO</t>
        </is>
      </c>
      <c r="O169" s="13" t="n">
        <v>43437.663125</v>
      </c>
      <c r="P169" s="13" t="n">
        <v>43447.66313657408</v>
      </c>
      <c r="Q169" s="14" t="inlineStr">
        <is>
          <t>Marco Aurélio Dias</t>
        </is>
      </c>
      <c r="R169" s="14" t="n"/>
      <c r="S169" s="14" t="inlineStr">
        <is>
          <t>Josias Souza</t>
        </is>
      </c>
      <c r="T169" s="14" t="inlineStr">
        <is>
          <t>PROJECT ROOM</t>
        </is>
      </c>
      <c r="U169" s="14" t="inlineStr">
        <is>
          <t>Renato Benicio da Silva</t>
        </is>
      </c>
      <c r="V169" s="14" t="inlineStr">
        <is>
          <t>ORIENTAÇÃO AO USUÁRIO</t>
        </is>
      </c>
      <c r="W169" s="18" t="inlineStr">
        <is>
          <t>SISTEMAS NOHS</t>
        </is>
      </c>
      <c r="X169" s="18" t="inlineStr">
        <is>
          <t>FINANCEIRO</t>
        </is>
      </c>
      <c r="Y169" s="18" t="inlineStr">
        <is>
          <t>COBRANÇA CLIENTES</t>
        </is>
      </c>
      <c r="Z169" s="18" t="inlineStr">
        <is>
          <t>FALHA FUNCIONAL</t>
        </is>
      </c>
      <c r="AA169" s="19" t="n"/>
      <c r="AB169" s="19" t="inlineStr">
        <is>
          <t>0:03:42</t>
        </is>
      </c>
      <c r="AC169" s="19" t="n"/>
      <c r="AD169" s="19" t="inlineStr">
        <is>
          <t>Finanças e SAS</t>
        </is>
      </c>
      <c r="AE169" s="19" t="inlineStr">
        <is>
          <t>Telefone</t>
        </is>
      </c>
      <c r="AF169" s="19" t="inlineStr">
        <is>
          <t>Orientação ao usuário – teste realizado em PRD, com massa correta (sem BILLING_STATUS=1), validado pelo usuário conforme thread de e-mail abaixo.</t>
        </is>
      </c>
      <c r="AG169" s="20" t="inlineStr">
        <is>
          <t>A duplicidade do installment ocorreu devido a assinatira utilizada para teste em PRD estar com o faturamento interrompido (BILLING_STATUS=1 na tabela billinfo_t). Como este cenário não pode ser reproduzido no dia a dia de PRD constatamos que não houve falha sistemica.</t>
        </is>
      </c>
      <c r="AH169" s="19" t="inlineStr">
        <is>
          <t>Faturamento/Finanças</t>
        </is>
      </c>
      <c r="AI169" s="19" t="inlineStr">
        <is>
          <t>NÃO</t>
        </is>
      </c>
      <c r="AJ169" s="19" t="inlineStr">
        <is>
          <t>00:00:00</t>
        </is>
      </c>
      <c r="AK169" s="19" t="n"/>
      <c r="AL169" s="19" t="inlineStr">
        <is>
          <t>BRM</t>
        </is>
      </c>
      <c r="AM169" s="15" t="n">
        <v>43440.95833333334</v>
      </c>
      <c r="AN169" s="15" t="n">
        <v>43450.95833333334</v>
      </c>
      <c r="AO169" s="15" t="n">
        <v>43447.95833333334</v>
      </c>
      <c r="AP169" s="15" t="n">
        <v>43471.95833333334</v>
      </c>
      <c r="AQ169" s="19" t="n"/>
      <c r="AR169" s="19" t="n"/>
      <c r="AS169" s="19" t="n"/>
      <c r="AT169" s="19" t="n"/>
      <c r="AU169" s="19" t="n"/>
      <c r="AV169" s="19" t="inlineStr">
        <is>
          <t>Sim</t>
        </is>
      </c>
      <c r="AW169" s="13" t="n">
        <v>43447.66313657408</v>
      </c>
      <c r="AX169" s="19" t="inlineStr">
        <is>
          <t>18.0427.MK-Big Brother Brasil 19</t>
        </is>
      </c>
      <c r="AY169" s="19" t="inlineStr">
        <is>
          <t>Eduardo Cesar de Melo</t>
        </is>
      </c>
      <c r="AZ169" s="6">
        <f>IF(L169="","",DATE(YEAR(L169),MONTH(L169),DAY(L169)))</f>
        <v/>
      </c>
      <c r="BA169" s="6">
        <f>IF(AM169="","",DATE(YEAR(AM169),MONTH(AM169),DAY(AM169)))</f>
        <v/>
      </c>
      <c r="BB169" s="6">
        <f>IF(AO169="","",DATE(YEAR(AO169),MONTH(AO169),DAY(AO169)))</f>
        <v/>
      </c>
      <c r="BC169" s="6">
        <f>IF(AN169="","",DATE(YEAR(AN169),MONTH(AN169),DAY(AN169)))</f>
        <v/>
      </c>
      <c r="BD169" s="6">
        <f>IF(AP169="","",DATE(YEAR(AP169),MONTH(AP169),DAY(AP169)))</f>
        <v/>
      </c>
    </row>
    <row r="170" hidden="1">
      <c r="B170" s="17" t="inlineStr">
        <is>
          <t>IR836703</t>
        </is>
      </c>
      <c r="C170" s="18" t="inlineStr">
        <is>
          <t>Código 4 na globo apos retirada do produto via vacina</t>
        </is>
      </c>
      <c r="D170" s="18" t="inlineStr">
        <is>
          <t>produto globo esta subindo no parque porem logo,  após o produto está sendo removido pela vacina 36 ocasionando código 4.</t>
        </is>
      </c>
      <c r="E170" s="19" t="inlineStr">
        <is>
          <t>Fechado</t>
        </is>
      </c>
      <c r="F170" s="19" t="inlineStr">
        <is>
          <t>INATIVO</t>
        </is>
      </c>
      <c r="G170" s="19" t="inlineStr">
        <is>
          <t>3 - Médio</t>
        </is>
      </c>
      <c r="H170" s="19" t="inlineStr">
        <is>
          <t>Incidente</t>
        </is>
      </c>
      <c r="I170" s="20" t="n">
        <v>0</v>
      </c>
      <c r="J170" s="20" t="n">
        <v>0</v>
      </c>
      <c r="K170" s="19" t="inlineStr">
        <is>
          <t>FORA DO SLA</t>
        </is>
      </c>
      <c r="L170" s="13" t="n">
        <v>43412.68848379629</v>
      </c>
      <c r="M170" s="13" t="n"/>
      <c r="N170" s="19" t="inlineStr">
        <is>
          <t>SLA PARADO</t>
        </is>
      </c>
      <c r="O170" s="13" t="n">
        <v>43453.63486111111</v>
      </c>
      <c r="P170" s="13" t="n">
        <v>43465.63486111111</v>
      </c>
      <c r="Q170" s="14" t="inlineStr">
        <is>
          <t>Vanesca da Silva Castro</t>
        </is>
      </c>
      <c r="R170" s="14" t="n"/>
      <c r="S170" s="14" t="inlineStr">
        <is>
          <t>Priscila Souza</t>
        </is>
      </c>
      <c r="T170" s="14" t="inlineStr">
        <is>
          <t>PROJECT ROOM</t>
        </is>
      </c>
      <c r="U170" s="14" t="inlineStr">
        <is>
          <t>Ericka Cristina Santana de Oliveira</t>
        </is>
      </c>
      <c r="V170" s="14" t="inlineStr">
        <is>
          <t>RESOLVIDO APÓS IMPLANTAÇÃO DE RM</t>
        </is>
      </c>
      <c r="W170" s="18" t="inlineStr">
        <is>
          <t>SISTEMAS NOHS</t>
        </is>
      </c>
      <c r="X170" s="18" t="inlineStr">
        <is>
          <t>ATENDIMENTO</t>
        </is>
      </c>
      <c r="Y170" s="18" t="inlineStr">
        <is>
          <t>GRADE DE PROGRAMAÇÃO</t>
        </is>
      </c>
      <c r="Z170" s="18" t="inlineStr">
        <is>
          <t>FALHA FUNCIONAL</t>
        </is>
      </c>
      <c r="AA170" s="19" t="n"/>
      <c r="AB170" s="19" t="inlineStr">
        <is>
          <t>0:07:40</t>
        </is>
      </c>
      <c r="AC170" s="19" t="inlineStr">
        <is>
          <t>24940</t>
        </is>
      </c>
      <c r="AD170" s="19" t="inlineStr">
        <is>
          <t>Clientes</t>
        </is>
      </c>
      <c r="AE170" s="19" t="inlineStr">
        <is>
          <t>Telefone</t>
        </is>
      </c>
      <c r="AF170" s="19" t="inlineStr">
        <is>
          <t>Inclusão das recargas na tabela de parametros da PRQ_036.</t>
        </is>
      </c>
      <c r="AG170" s="19" t="inlineStr">
        <is>
          <t>Cliente em região de blackout ao efetuar a recarga o produto globo esta subindo no parque porem logo,  após o produto está sendo removido pela vacina 36 ocasionando código 4.</t>
        </is>
      </c>
      <c r="AH170" s="19" t="inlineStr">
        <is>
          <t>produto está sendo removido pela vacina 36 ocasionando código 4.</t>
        </is>
      </c>
      <c r="AI170" s="19" t="inlineStr">
        <is>
          <t>NÃO</t>
        </is>
      </c>
      <c r="AJ170" s="19" t="inlineStr">
        <is>
          <t>00:00:00</t>
        </is>
      </c>
      <c r="AK170" s="19" t="inlineStr">
        <is>
          <t>OUTROS.Outros</t>
        </is>
      </c>
      <c r="AL170" s="19" t="inlineStr">
        <is>
          <t>SOA - MST</t>
        </is>
      </c>
      <c r="AM170" s="15" t="n">
        <v>43439.95833333334</v>
      </c>
      <c r="AN170" s="15" t="n">
        <v>43443.95833333334</v>
      </c>
      <c r="AO170" s="15" t="n">
        <v>43440.95833333334</v>
      </c>
      <c r="AP170" s="15" t="n">
        <v>43818.95833333334</v>
      </c>
      <c r="AQ170" s="19" t="n"/>
      <c r="AR170" s="19" t="n"/>
      <c r="AS170" s="19" t="n"/>
      <c r="AT170" s="19" t="n"/>
      <c r="AU170" s="19" t="n"/>
      <c r="AV170" s="19" t="inlineStr">
        <is>
          <t>Sim</t>
        </is>
      </c>
      <c r="AW170" s="13" t="n">
        <v>43465.63486111111</v>
      </c>
      <c r="AX170" s="19" t="inlineStr">
        <is>
          <t>17.0674.MK-Rollout Simba SP</t>
        </is>
      </c>
      <c r="AY170" s="19" t="inlineStr">
        <is>
          <t>Eduardo Cesar de Melo</t>
        </is>
      </c>
      <c r="AZ170" s="6">
        <f>IF(L170="","",DATE(YEAR(L170),MONTH(L170),DAY(L170)))</f>
        <v/>
      </c>
      <c r="BA170" s="6">
        <f>IF(AM170="","",DATE(YEAR(AM170),MONTH(AM170),DAY(AM170)))</f>
        <v/>
      </c>
      <c r="BB170" s="6">
        <f>IF(AO170="","",DATE(YEAR(AO170),MONTH(AO170),DAY(AO170)))</f>
        <v/>
      </c>
      <c r="BC170" s="6">
        <f>IF(AN170="","",DATE(YEAR(AN170),MONTH(AN170),DAY(AN170)))</f>
        <v/>
      </c>
      <c r="BD170" s="6">
        <f>IF(AP170="","",DATE(YEAR(AP170),MONTH(AP170),DAY(AP170)))</f>
        <v/>
      </c>
    </row>
    <row r="171" hidden="1">
      <c r="B171" s="17" t="inlineStr">
        <is>
          <t>IR837142</t>
        </is>
      </c>
      <c r="C171" s="18" t="inlineStr">
        <is>
          <t>Cliente postecipado sem a cobrança de taxa de adesão</t>
        </is>
      </c>
      <c r="D171" s="16" t="inlineStr">
        <is>
          <t xml:space="preserve">(11) 3323-9409   Billcheckout@sky.com.br
11 3323-7425   Projeto Sky Nóhs
Área:   Faturamento;
Arquitetura:   NOHS;
Caracteristica do Incidente:   Bug/Backlog;
Processo:   Faturamento;
Impacto:   Cliente/Anatel/Procon;
Qtda de Clientes (estimado):   5
Valor (estimado):   R$ 180,00
Impacto Operação:   Médio;
Atividade:   Discrepância
Descrição:   Identificamos na análise da Discrepância 55, clientes postecipados com  o combo NEW COMBO FULL TOP HD 2018 FAT -P que não estão sendo cobrados taxa de adesão. Reincidência dos IR804780 /IR828482/IR831982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71" s="19" t="inlineStr">
        <is>
          <t>Fechado</t>
        </is>
      </c>
      <c r="F171" s="19" t="inlineStr">
        <is>
          <t>INATIVO</t>
        </is>
      </c>
      <c r="G171" s="19" t="inlineStr">
        <is>
          <t>4 - Baixo</t>
        </is>
      </c>
      <c r="H171" s="19" t="inlineStr">
        <is>
          <t>Incidente</t>
        </is>
      </c>
      <c r="I171" s="20" t="n">
        <v>0</v>
      </c>
      <c r="J171" s="20" t="n">
        <v>0</v>
      </c>
      <c r="K171" s="19" t="inlineStr">
        <is>
          <t>FORA DO SLA</t>
        </is>
      </c>
      <c r="L171" s="13" t="n">
        <v>43416.37049768519</v>
      </c>
      <c r="M171" s="13" t="n"/>
      <c r="N171" s="19" t="inlineStr">
        <is>
          <t>SLA PARADO</t>
        </is>
      </c>
      <c r="O171" s="13" t="n">
        <v>43438.60681712963</v>
      </c>
      <c r="P171" s="13" t="n">
        <v>43448.60682870371</v>
      </c>
      <c r="Q171" s="14" t="inlineStr">
        <is>
          <t>Elaine da Silva Gomes</t>
        </is>
      </c>
      <c r="R171" s="14" t="n"/>
      <c r="S171" s="14" t="inlineStr">
        <is>
          <t>Elaine da Silva Gomes</t>
        </is>
      </c>
      <c r="T171" s="14" t="inlineStr">
        <is>
          <t>PROJECT ROOM</t>
        </is>
      </c>
      <c r="U171" s="14" t="inlineStr">
        <is>
          <t>Eric Duarte Braga</t>
        </is>
      </c>
      <c r="V171" s="14" t="inlineStr">
        <is>
          <t>ORIENTAÇÃO AO USUÁRIO</t>
        </is>
      </c>
      <c r="W171" s="18" t="inlineStr">
        <is>
          <t>SISTEMAS NOHS</t>
        </is>
      </c>
      <c r="X171" s="18" t="inlineStr">
        <is>
          <t>FINANCEIRO</t>
        </is>
      </c>
      <c r="Y171" s="18" t="inlineStr">
        <is>
          <t>TARIFAÇÃO CLIENTES</t>
        </is>
      </c>
      <c r="Z171" s="18" t="inlineStr">
        <is>
          <t>FALHA FUNCIONAL</t>
        </is>
      </c>
      <c r="AA171" s="19" t="n"/>
      <c r="AB171" s="19" t="inlineStr">
        <is>
          <t>0:12:57</t>
        </is>
      </c>
      <c r="AC171" s="19" t="n"/>
      <c r="AD171" s="19" t="inlineStr">
        <is>
          <t>Finanças e SAS</t>
        </is>
      </c>
      <c r="AE171" s="19" t="inlineStr">
        <is>
          <t>Telefone</t>
        </is>
      </c>
      <c r="AF171" s="19" t="inlineStr">
        <is>
          <t>Não houve solução, o pdv em questão está na regra que permite a isenção da taxa de adesão.</t>
        </is>
      </c>
      <c r="AG171" s="19" t="inlineStr">
        <is>
          <t>nenhuma</t>
        </is>
      </c>
      <c r="AH171" s="19" t="inlineStr">
        <is>
          <t>nenhum</t>
        </is>
      </c>
      <c r="AI171" s="19" t="inlineStr">
        <is>
          <t>SIM</t>
        </is>
      </c>
      <c r="AJ171" s="19" t="inlineStr">
        <is>
          <t>00:00:00</t>
        </is>
      </c>
      <c r="AK171" s="19" t="n"/>
      <c r="AL171" s="19" t="inlineStr">
        <is>
          <t>SPW – GV</t>
        </is>
      </c>
      <c r="AM171" s="15" t="n">
        <v>43430.95833333334</v>
      </c>
      <c r="AN171" s="15" t="n">
        <v>43443.95833333334</v>
      </c>
      <c r="AO171" s="15" t="n">
        <v>43440.95833333334</v>
      </c>
      <c r="AP171" s="15" t="n">
        <v>43451.95833333334</v>
      </c>
      <c r="AQ171" s="19" t="n"/>
      <c r="AR171" s="19" t="n"/>
      <c r="AS171" s="19" t="n"/>
      <c r="AT171" s="19" t="n"/>
      <c r="AU171" s="19" t="inlineStr">
        <is>
          <t>Outro</t>
        </is>
      </c>
      <c r="AV171" s="19" t="inlineStr">
        <is>
          <t>Sim</t>
        </is>
      </c>
      <c r="AW171" s="13" t="n">
        <v>43448.60682870371</v>
      </c>
      <c r="AX171" s="19" t="inlineStr">
        <is>
          <t>18.0331.MK- Isenção taxa de adesão</t>
        </is>
      </c>
      <c r="AY171" s="19" t="inlineStr">
        <is>
          <t>Eduardo Cesar de Melo</t>
        </is>
      </c>
      <c r="AZ171" s="6">
        <f>IF(L171="","",DATE(YEAR(L171),MONTH(L171),DAY(L171)))</f>
        <v/>
      </c>
      <c r="BA171" s="6">
        <f>IF(AM171="","",DATE(YEAR(AM171),MONTH(AM171),DAY(AM171)))</f>
        <v/>
      </c>
      <c r="BB171" s="6">
        <f>IF(AO171="","",DATE(YEAR(AO171),MONTH(AO171),DAY(AO171)))</f>
        <v/>
      </c>
      <c r="BC171" s="6">
        <f>IF(AN171="","",DATE(YEAR(AN171),MONTH(AN171),DAY(AN171)))</f>
        <v/>
      </c>
      <c r="BD171" s="6">
        <f>IF(AP171="","",DATE(YEAR(AP171),MONTH(AP171),DAY(AP171)))</f>
        <v/>
      </c>
    </row>
    <row r="172" hidden="1">
      <c r="B172" s="17" t="inlineStr">
        <is>
          <t>IR838458</t>
        </is>
      </c>
      <c r="C172" s="18" t="inlineStr">
        <is>
          <t>Cliente Flex Kit SD - C contempla valor sem a promoção Black Friday</t>
        </is>
      </c>
      <c r="D172" s="16" t="inlineStr">
        <is>
          <t xml:space="preserve">Cliente Flex Kit SD - C contempla valor sem a promoção Black Friday.               Identificamos o erro de cliente Flex Kit SD - C contemplando o valor sem a promoção Black Friday.
Favor verificar.
Customer 1515173105 / 1515166517 
</t>
        </is>
      </c>
      <c r="E172" s="19" t="inlineStr">
        <is>
          <t>Fechado</t>
        </is>
      </c>
      <c r="F172" s="19" t="inlineStr">
        <is>
          <t>INATIVO</t>
        </is>
      </c>
      <c r="G172" s="19" t="inlineStr">
        <is>
          <t>3 - Médio</t>
        </is>
      </c>
      <c r="H172" s="19" t="inlineStr">
        <is>
          <t>Incidente</t>
        </is>
      </c>
      <c r="I172" s="20" t="n">
        <v>0</v>
      </c>
      <c r="J172" s="20" t="n">
        <v>0</v>
      </c>
      <c r="K172" s="19" t="inlineStr">
        <is>
          <t>FORA DO SLA</t>
        </is>
      </c>
      <c r="L172" s="13" t="n">
        <v>43426.4366087963</v>
      </c>
      <c r="M172" s="13" t="n"/>
      <c r="N172" s="19" t="inlineStr">
        <is>
          <t>SLA PARADO</t>
        </is>
      </c>
      <c r="O172" s="13" t="n">
        <v>43445.40520833333</v>
      </c>
      <c r="P172" s="13" t="n">
        <v>43455.40520833333</v>
      </c>
      <c r="Q172" s="14" t="inlineStr">
        <is>
          <t>Marcos Aurelio Alves de Brito</t>
        </is>
      </c>
      <c r="R172" s="14" t="n"/>
      <c r="S172" s="14" t="inlineStr">
        <is>
          <t>David Simão</t>
        </is>
      </c>
      <c r="T172" s="14" t="inlineStr">
        <is>
          <t>PROJECT ROOM</t>
        </is>
      </c>
      <c r="U172" s="14" t="inlineStr">
        <is>
          <t>Bruna Spinola Tiba</t>
        </is>
      </c>
      <c r="V172" s="14" t="inlineStr">
        <is>
          <t>BACKLOG TRATADO SEM RM</t>
        </is>
      </c>
      <c r="W172" s="18" t="inlineStr">
        <is>
          <t>SISTEMAS NOHS</t>
        </is>
      </c>
      <c r="X172" s="18" t="inlineStr">
        <is>
          <t>FINANCEIRO</t>
        </is>
      </c>
      <c r="Y172" s="18" t="inlineStr">
        <is>
          <t>OFERTAS/DESCONTOS</t>
        </is>
      </c>
      <c r="Z172" s="18" t="inlineStr">
        <is>
          <t>FALHA FUNCIONAL</t>
        </is>
      </c>
      <c r="AA172" s="19" t="n"/>
      <c r="AB172" s="19" t="inlineStr">
        <is>
          <t>0:24:09</t>
        </is>
      </c>
      <c r="AC172" s="19" t="n"/>
      <c r="AD172" s="19" t="inlineStr">
        <is>
          <t>Comercial e Operações</t>
        </is>
      </c>
      <c r="AE172" s="19" t="inlineStr">
        <is>
          <t>Telefone</t>
        </is>
      </c>
      <c r="AF172" s="19" t="inlineStr">
        <is>
          <t>Tratamento de backlog dos clientes desse cenário (Sem necessidade de uma RM para a correção)</t>
        </is>
      </c>
      <c r="AG172" s="20" t="inlineStr">
        <is>
          <t>Foi identificado dois cenários:
1-  propostas realizadas antes da black Friday, porém habilitadas durante a black Friday.
2-  propostas realizadas durante a black Friday, porém habilitadas depois da black Friday.</t>
        </is>
      </c>
      <c r="AH172" s="19" t="inlineStr">
        <is>
          <t>Clientes do Flex Kit SD C com saldos negativos ou positivos erroneamente.</t>
        </is>
      </c>
      <c r="AI172" s="19" t="inlineStr">
        <is>
          <t>NÃO</t>
        </is>
      </c>
      <c r="AJ172" s="19" t="inlineStr">
        <is>
          <t>00:00:00</t>
        </is>
      </c>
      <c r="AK172" s="19" t="n"/>
      <c r="AL172" s="19" t="inlineStr">
        <is>
          <t>SPW – GV</t>
        </is>
      </c>
      <c r="AM172" s="15" t="n">
        <v>43440.95833333334</v>
      </c>
      <c r="AN172" s="15" t="n">
        <v>43444.95833333334</v>
      </c>
      <c r="AO172" s="15" t="n">
        <v>43442.95833333334</v>
      </c>
      <c r="AP172" s="15" t="n">
        <v>43450.95833333334</v>
      </c>
      <c r="AQ172" s="19" t="n"/>
      <c r="AR172" s="19" t="n"/>
      <c r="AS172" s="19" t="n"/>
      <c r="AT172" s="19" t="n"/>
      <c r="AU172" s="19" t="inlineStr">
        <is>
          <t>Garantia de Projeto</t>
        </is>
      </c>
      <c r="AV172" s="19" t="inlineStr">
        <is>
          <t>Sim</t>
        </is>
      </c>
      <c r="AW172" s="13" t="n">
        <v>43455.40520833333</v>
      </c>
      <c r="AX172" s="19" t="inlineStr">
        <is>
          <t>18.0478.MK-Oferta Black Friday - Redução de Valores Flex Kit SD - C</t>
        </is>
      </c>
      <c r="AY172" s="19" t="inlineStr">
        <is>
          <t>Eduardo Cesar de Melo</t>
        </is>
      </c>
      <c r="AZ172" s="6">
        <f>IF(L172="","",DATE(YEAR(L172),MONTH(L172),DAY(L172)))</f>
        <v/>
      </c>
      <c r="BA172" s="6">
        <f>IF(AM172="","",DATE(YEAR(AM172),MONTH(AM172),DAY(AM172)))</f>
        <v/>
      </c>
      <c r="BB172" s="6">
        <f>IF(AO172="","",DATE(YEAR(AO172),MONTH(AO172),DAY(AO172)))</f>
        <v/>
      </c>
      <c r="BC172" s="6">
        <f>IF(AN172="","",DATE(YEAR(AN172),MONTH(AN172),DAY(AN172)))</f>
        <v/>
      </c>
      <c r="BD172" s="6">
        <f>IF(AP172="","",DATE(YEAR(AP172),MONTH(AP172),DAY(AP172)))</f>
        <v/>
      </c>
    </row>
    <row r="173" hidden="1">
      <c r="B173" s="17" t="inlineStr">
        <is>
          <t>IR838749</t>
        </is>
      </c>
      <c r="C173" s="18" t="inlineStr">
        <is>
          <t>Produtos HDTV Plus e HDTV Slim nao disponiveis para inclusão</t>
        </is>
      </c>
      <c r="D173" s="18" t="inlineStr">
        <is>
          <t>Identificamos que em algumas habilitações não aparecem os modelos dos equipamentos do HDTV Plus e HDTV Slim para a inclusão manual.</t>
        </is>
      </c>
      <c r="E173" s="19" t="inlineStr">
        <is>
          <t>Fechado</t>
        </is>
      </c>
      <c r="F173" s="19" t="inlineStr">
        <is>
          <t>INATIVO</t>
        </is>
      </c>
      <c r="G173" s="19" t="inlineStr">
        <is>
          <t>3 - Médio</t>
        </is>
      </c>
      <c r="H173" s="19" t="inlineStr">
        <is>
          <t>Incidente</t>
        </is>
      </c>
      <c r="I173" s="20" t="n">
        <v>0</v>
      </c>
      <c r="J173" s="20" t="n">
        <v>0</v>
      </c>
      <c r="K173" s="19" t="inlineStr">
        <is>
          <t>FORA DO SLA</t>
        </is>
      </c>
      <c r="L173" s="13" t="n">
        <v>43427.63153935185</v>
      </c>
      <c r="M173" s="13" t="n"/>
      <c r="N173" s="19" t="inlineStr">
        <is>
          <t>SLA PARADO</t>
        </is>
      </c>
      <c r="O173" s="13" t="n">
        <v>43446.41133101852</v>
      </c>
      <c r="P173" s="13" t="n">
        <v>43458.41134259259</v>
      </c>
      <c r="Q173" s="14" t="inlineStr">
        <is>
          <t xml:space="preserve">MICHAEL DIAS </t>
        </is>
      </c>
      <c r="R173" s="14" t="n"/>
      <c r="S173" s="14" t="inlineStr">
        <is>
          <t>Weverton Batista</t>
        </is>
      </c>
      <c r="T173" s="14" t="inlineStr">
        <is>
          <t>PROJECT ROOM</t>
        </is>
      </c>
      <c r="U173" s="14" t="inlineStr">
        <is>
          <t>Renato Benicio da Silva</t>
        </is>
      </c>
      <c r="V173" s="14" t="inlineStr">
        <is>
          <t>RESOLVIDO APÓS IMPLANTAÇÃO DE RM</t>
        </is>
      </c>
      <c r="W173" s="18" t="inlineStr">
        <is>
          <t>SISTEMAS NOHS</t>
        </is>
      </c>
      <c r="X173" s="18" t="inlineStr">
        <is>
          <t>VENDAS E HABILITAÇÃO</t>
        </is>
      </c>
      <c r="Y173" s="18" t="inlineStr">
        <is>
          <t>HABILITAÇÃO</t>
        </is>
      </c>
      <c r="Z173" s="18" t="inlineStr">
        <is>
          <t>FALHA FUNCIONAL</t>
        </is>
      </c>
      <c r="AA173" s="19" t="n"/>
      <c r="AB173" s="19" t="inlineStr">
        <is>
          <t>0:32:44</t>
        </is>
      </c>
      <c r="AC173" s="19" t="inlineStr">
        <is>
          <t>24940</t>
        </is>
      </c>
      <c r="AD173" s="19" t="inlineStr">
        <is>
          <t>Comercial e Operações</t>
        </is>
      </c>
      <c r="AE173" s="19" t="inlineStr">
        <is>
          <t>Telefone</t>
        </is>
      </c>
      <c r="AF173" s="19" t="inlineStr">
        <is>
          <t>Entrada do projeto 18.0446.MK-FLEX FACIL SD – INDIRETO na RM24940 que ativou novamente no siebel os equipamentos que estavam bloqueados, liberando-os novamente na concessão desses aparelhos em pontos adicionais.</t>
        </is>
      </c>
      <c r="AG173" s="19" t="inlineStr">
        <is>
          <t>CAUSA Usuário reporta a indisponibilidade para seleção dos equipamentos HDTV Plus e SLIM para inclusão manual</t>
        </is>
      </c>
      <c r="AH173" s="19" t="inlineStr">
        <is>
          <t>IMPACTO Churn, Receita, Orgãos de Defesa do Consumidor e Auditoria</t>
        </is>
      </c>
      <c r="AI173" s="19" t="inlineStr">
        <is>
          <t>NÃO</t>
        </is>
      </c>
      <c r="AJ173" s="19" t="inlineStr">
        <is>
          <t>00:00:00</t>
        </is>
      </c>
      <c r="AK173" s="19" t="inlineStr">
        <is>
          <t>OUTROS.Outros</t>
        </is>
      </c>
      <c r="AL173" s="19" t="inlineStr">
        <is>
          <t>CATALOGO PRODUTOS</t>
        </is>
      </c>
      <c r="AM173" s="15" t="n">
        <v>43440.95833333334</v>
      </c>
      <c r="AN173" s="15" t="n">
        <v>43443.95833333334</v>
      </c>
      <c r="AO173" s="15" t="n">
        <v>43441.95833333334</v>
      </c>
      <c r="AP173" s="15" t="n">
        <v>43445.95833333334</v>
      </c>
      <c r="AQ173" s="19" t="n"/>
      <c r="AR173" s="19" t="n"/>
      <c r="AS173" s="19" t="n"/>
      <c r="AT173" s="19" t="n"/>
      <c r="AU173" s="19" t="n"/>
      <c r="AV173" s="19" t="inlineStr">
        <is>
          <t>Sim</t>
        </is>
      </c>
      <c r="AW173" s="13" t="n">
        <v>43458.41134259259</v>
      </c>
      <c r="AX173" s="19" t="inlineStr">
        <is>
          <t>18.0478.MK-Oferta Black Friday - Redução de Valores Flex Kit SD - C</t>
        </is>
      </c>
      <c r="AY173" s="19" t="inlineStr">
        <is>
          <t>Eduardo Cesar de Melo</t>
        </is>
      </c>
      <c r="AZ173" s="6">
        <f>IF(L173="","",DATE(YEAR(L173),MONTH(L173),DAY(L173)))</f>
        <v/>
      </c>
      <c r="BA173" s="6">
        <f>IF(AM173="","",DATE(YEAR(AM173),MONTH(AM173),DAY(AM173)))</f>
        <v/>
      </c>
      <c r="BB173" s="6">
        <f>IF(AO173="","",DATE(YEAR(AO173),MONTH(AO173),DAY(AO173)))</f>
        <v/>
      </c>
      <c r="BC173" s="6">
        <f>IF(AN173="","",DATE(YEAR(AN173),MONTH(AN173),DAY(AN173)))</f>
        <v/>
      </c>
      <c r="BD173" s="6">
        <f>IF(AP173="","",DATE(YEAR(AP173),MONTH(AP173),DAY(AP173)))</f>
        <v/>
      </c>
    </row>
    <row r="174" hidden="1">
      <c r="B174" s="17" t="inlineStr">
        <is>
          <t>IR838797</t>
        </is>
      </c>
      <c r="C174" s="18" t="inlineStr">
        <is>
          <t>Desconto 9 x R$25,00 ativo indevidamente</t>
        </is>
      </c>
      <c r="D174" s="16" t="inlineStr">
        <is>
          <t xml:space="preserve">Esse desconto foi inativado no Projeto “18.0424.1.MK-Inativar Desconto 9 x R$25,00 dos Produtos a Prazo – Fase 2” – funcional em anexo. Poderia por gentileza, verificar se está com este desconto em produção, pois o Projeto do reajuste da taxa de adesão altera apenas o valor da taxa.
</t>
        </is>
      </c>
      <c r="E174" s="19" t="inlineStr">
        <is>
          <t>Fechado</t>
        </is>
      </c>
      <c r="F174" s="19" t="inlineStr">
        <is>
          <t>INATIVO</t>
        </is>
      </c>
      <c r="G174" s="19" t="inlineStr">
        <is>
          <t>3 - Médio</t>
        </is>
      </c>
      <c r="H174" s="19" t="inlineStr">
        <is>
          <t>Incidente</t>
        </is>
      </c>
      <c r="I174" s="20" t="n">
        <v>1</v>
      </c>
      <c r="J174" s="20" t="n">
        <v>0</v>
      </c>
      <c r="K174" s="19" t="inlineStr">
        <is>
          <t>FORA DO SLA</t>
        </is>
      </c>
      <c r="L174" s="13" t="n">
        <v>43427.84554398148</v>
      </c>
      <c r="M174" s="13" t="n"/>
      <c r="N174" s="19" t="inlineStr">
        <is>
          <t>SLA PARADO</t>
        </is>
      </c>
      <c r="O174" s="13" t="n">
        <v>43445.35079861111</v>
      </c>
      <c r="P174" s="13" t="n">
        <v>43455.35081018518</v>
      </c>
      <c r="Q174" s="14" t="inlineStr">
        <is>
          <t xml:space="preserve">Camila Telles da Silva Nascimento </t>
        </is>
      </c>
      <c r="R174" s="14" t="n"/>
      <c r="S174" s="14" t="inlineStr">
        <is>
          <t>Priscila Souza</t>
        </is>
      </c>
      <c r="T174" s="14" t="inlineStr">
        <is>
          <t>PROJECT ROOM</t>
        </is>
      </c>
      <c r="U174" s="14" t="inlineStr">
        <is>
          <t>Bruna Spinola Tiba</t>
        </is>
      </c>
      <c r="V174" s="14" t="inlineStr">
        <is>
          <t>RESOLVIDO APÓS IMPLANTAÇÃO DE RM</t>
        </is>
      </c>
      <c r="W174" s="18" t="inlineStr">
        <is>
          <t>SISTEMAS NOHS</t>
        </is>
      </c>
      <c r="X174" s="18" t="inlineStr">
        <is>
          <t>FINANCEIRO</t>
        </is>
      </c>
      <c r="Y174" s="18" t="inlineStr">
        <is>
          <t>OFERTAS/DESCONTOS</t>
        </is>
      </c>
      <c r="Z174" s="18" t="inlineStr">
        <is>
          <t>FALHA FUNCIONAL</t>
        </is>
      </c>
      <c r="AA174" s="19" t="n"/>
      <c r="AB174" s="19" t="inlineStr">
        <is>
          <t>0:22:51</t>
        </is>
      </c>
      <c r="AC174" s="19" t="inlineStr">
        <is>
          <t>25056</t>
        </is>
      </c>
      <c r="AD174" s="19" t="inlineStr">
        <is>
          <t>Comercial e Operações</t>
        </is>
      </c>
      <c r="AE174" s="19" t="inlineStr">
        <is>
          <t>Telefone</t>
        </is>
      </c>
      <c r="AF174" s="19" t="inlineStr">
        <is>
          <t>Retirada do descritivo "Desconto Especial 9x25" do front do SPW, por meio do script 01_SPW_DML_DELETE_TAB os ID's:</t>
        </is>
      </c>
      <c r="AG174" s="19" t="inlineStr">
        <is>
          <t>Foram encontradas no ambiente de PRD no SPW, que os descritivos do desconto de 9x25 ainda permaneciam ativos indevidamente em pacotes postecipados.</t>
        </is>
      </c>
      <c r="AH174" s="19" t="inlineStr">
        <is>
          <t>Repasse de informações desatualizadas para o cliente.</t>
        </is>
      </c>
      <c r="AI174" s="19" t="inlineStr">
        <is>
          <t>NÃO</t>
        </is>
      </c>
      <c r="AJ174" s="19" t="inlineStr">
        <is>
          <t>00:00:00</t>
        </is>
      </c>
      <c r="AK174" s="19" t="n"/>
      <c r="AL174" s="19" t="inlineStr">
        <is>
          <t>SPW – GV</t>
        </is>
      </c>
      <c r="AM174" s="15" t="n">
        <v>43430.95833333334</v>
      </c>
      <c r="AN174" s="15" t="n">
        <v>43439.95833333334</v>
      </c>
      <c r="AO174" s="15" t="n">
        <v>43439.91666666666</v>
      </c>
      <c r="AP174" s="15" t="n">
        <v>43444.95833333334</v>
      </c>
      <c r="AQ174" s="19" t="n"/>
      <c r="AR174" s="19" t="n"/>
      <c r="AS174" s="19" t="n"/>
      <c r="AT174" s="19" t="n"/>
      <c r="AU174" s="19" t="n"/>
      <c r="AV174" s="19" t="inlineStr">
        <is>
          <t>Sim</t>
        </is>
      </c>
      <c r="AW174" s="13" t="n">
        <v>43455.35081018518</v>
      </c>
      <c r="AX174" s="19" t="inlineStr">
        <is>
          <t>18.0424.1.MK-Inativar Desconto 9 x R$25,00 dos Produtos a Prazo</t>
        </is>
      </c>
      <c r="AY174" s="19" t="inlineStr">
        <is>
          <t>Eduardo Cesar de Melo</t>
        </is>
      </c>
      <c r="AZ174" s="6">
        <f>IF(L174="","",DATE(YEAR(L174),MONTH(L174),DAY(L174)))</f>
        <v/>
      </c>
      <c r="BA174" s="6">
        <f>IF(AM174="","",DATE(YEAR(AM174),MONTH(AM174),DAY(AM174)))</f>
        <v/>
      </c>
      <c r="BB174" s="6">
        <f>IF(AO174="","",DATE(YEAR(AO174),MONTH(AO174),DAY(AO174)))</f>
        <v/>
      </c>
      <c r="BC174" s="6">
        <f>IF(AN174="","",DATE(YEAR(AN174),MONTH(AN174),DAY(AN174)))</f>
        <v/>
      </c>
      <c r="BD174" s="6">
        <f>IF(AP174="","",DATE(YEAR(AP174),MONTH(AP174),DAY(AP174)))</f>
        <v/>
      </c>
    </row>
    <row r="175" hidden="1">
      <c r="B175" s="17" t="inlineStr">
        <is>
          <t>IR840394</t>
        </is>
      </c>
      <c r="C175" s="18" t="inlineStr">
        <is>
          <t>Valor do pagamento está incorreto:    Ex.: Produto Master I...</t>
        </is>
      </c>
      <c r="D175" s="16" t="inlineStr">
        <is>
          <t>Valor do pagamento está incorreto:
Ex.: Produto Master II HD 2018 = 139,90 - 50% = R$ 69,95, porém o valor do payment foi de R$ 57,45.
Diferença: 69,95 - 57,45 =  R$ 12,50
Clientes: 1515514573 / 1515514557 / 1515514555</t>
        </is>
      </c>
      <c r="E175" s="19" t="inlineStr">
        <is>
          <t>Fechado</t>
        </is>
      </c>
      <c r="F175" s="19" t="inlineStr">
        <is>
          <t>INATIVO</t>
        </is>
      </c>
      <c r="G175" s="19" t="inlineStr">
        <is>
          <t>3 - Médio</t>
        </is>
      </c>
      <c r="H175" s="19" t="inlineStr">
        <is>
          <t>Incidente</t>
        </is>
      </c>
      <c r="I175" s="20" t="n">
        <v>1</v>
      </c>
      <c r="J175" s="20" t="n">
        <v>0</v>
      </c>
      <c r="K175" s="19" t="inlineStr">
        <is>
          <t>DENTRO DO SLA</t>
        </is>
      </c>
      <c r="L175" s="13" t="n">
        <v>43438.6490162037</v>
      </c>
      <c r="M175" s="13" t="n"/>
      <c r="N175" s="19" t="inlineStr">
        <is>
          <t>SLA PARADO</t>
        </is>
      </c>
      <c r="O175" s="13" t="n">
        <v>43441.39325231482</v>
      </c>
      <c r="P175" s="13" t="n">
        <v>43453.39325231482</v>
      </c>
      <c r="Q175" s="14" t="inlineStr">
        <is>
          <t>Érica Figueiredo Cardoso</t>
        </is>
      </c>
      <c r="R175" s="14" t="n"/>
      <c r="S175" s="14" t="inlineStr">
        <is>
          <t>Érica Figueiredo Cardoso</t>
        </is>
      </c>
      <c r="T175" s="14" t="inlineStr">
        <is>
          <t>PROJECT ROOM</t>
        </is>
      </c>
      <c r="U175" s="14" t="n"/>
      <c r="V175" s="14" t="inlineStr">
        <is>
          <t>ORIENTAÇÃO AO USUÁRIO</t>
        </is>
      </c>
      <c r="W175" s="18" t="inlineStr">
        <is>
          <t>SISTEMAS NOHS</t>
        </is>
      </c>
      <c r="X175" s="18" t="inlineStr">
        <is>
          <t>FINANCEIRO</t>
        </is>
      </c>
      <c r="Y175" s="18" t="inlineStr">
        <is>
          <t>TARIFAÇÃO CLIENTES</t>
        </is>
      </c>
      <c r="Z175" s="18" t="inlineStr">
        <is>
          <t>FALHA FUNCIONAL</t>
        </is>
      </c>
      <c r="AA175" s="19" t="n"/>
      <c r="AB175" s="19" t="inlineStr">
        <is>
          <t>0:19:39</t>
        </is>
      </c>
      <c r="AC175" s="19" t="n"/>
      <c r="AD175" s="19" t="inlineStr">
        <is>
          <t>Clientes</t>
        </is>
      </c>
      <c r="AE175" s="19" t="inlineStr">
        <is>
          <t>WEB</t>
        </is>
      </c>
      <c r="AF175" s="19" t="inlineStr">
        <is>
          <t>O incidente será encerrado como orientação ao usuário e caso apareçam casos onde o desconto de R$12,50 apareça posterioremente a data de produção do projeto (04/12), por gentileza reabrir o ticket.</t>
        </is>
      </c>
      <c r="AG175" s="19" t="inlineStr">
        <is>
          <t xml:space="preserve">Os seguintes clientes 1515514573 / 1515514557 / 1515514555 deveriam apresentar esse comportamento devido a data de criação de conta ser anterior a data de produção do projeto que inativou esse desconto (04/12). </t>
        </is>
      </c>
      <c r="AH175" s="19" t="inlineStr">
        <is>
          <t>Perda de receita, caso haja concessão de descontos indevidos.</t>
        </is>
      </c>
      <c r="AI175" s="19" t="inlineStr">
        <is>
          <t>SIM</t>
        </is>
      </c>
      <c r="AJ175" s="19" t="inlineStr">
        <is>
          <t>00:00:00</t>
        </is>
      </c>
      <c r="AK175" s="19" t="n"/>
      <c r="AL175" s="19" t="inlineStr">
        <is>
          <t>ICARE CLIENTES</t>
        </is>
      </c>
      <c r="AM175" s="15" t="n"/>
      <c r="AN175" s="15" t="n"/>
      <c r="AO175" s="15" t="n"/>
      <c r="AP175" s="15" t="n"/>
      <c r="AQ175" s="19" t="n"/>
      <c r="AR175" s="19" t="n"/>
      <c r="AS175" s="19" t="n"/>
      <c r="AT175" s="19" t="n"/>
      <c r="AU175" s="19" t="n"/>
      <c r="AV175" s="19" t="inlineStr">
        <is>
          <t>Sim</t>
        </is>
      </c>
      <c r="AW175" s="13" t="n">
        <v>43453.39325231482</v>
      </c>
      <c r="AX175" s="19" t="inlineStr">
        <is>
          <t>18.0361.MK-Disponibilizar Ofertas p/ Base V1 0</t>
        </is>
      </c>
      <c r="AY175" s="19" t="inlineStr">
        <is>
          <t>Eduardo Cesar de Melo</t>
        </is>
      </c>
      <c r="AZ175" s="6">
        <f>IF(L175="","",DATE(YEAR(L175),MONTH(L175),DAY(L175)))</f>
        <v/>
      </c>
      <c r="BA175" s="6">
        <f>IF(AM175="","",DATE(YEAR(AM175),MONTH(AM175),DAY(AM175)))</f>
        <v/>
      </c>
      <c r="BB175" s="6">
        <f>IF(AO175="","",DATE(YEAR(AO175),MONTH(AO175),DAY(AO175)))</f>
        <v/>
      </c>
      <c r="BC175" s="6">
        <f>IF(AN175="","",DATE(YEAR(AN175),MONTH(AN175),DAY(AN175)))</f>
        <v/>
      </c>
      <c r="BD175" s="6">
        <f>IF(AP175="","",DATE(YEAR(AP175),MONTH(AP175),DAY(AP175)))</f>
        <v/>
      </c>
    </row>
    <row r="176" hidden="1">
      <c r="B176" s="17" t="inlineStr">
        <is>
          <t>IR840529</t>
        </is>
      </c>
      <c r="C176" s="18" t="inlineStr">
        <is>
          <t>Habilitação de temporada BBB19 com atraso no BRM</t>
        </is>
      </c>
      <c r="D176" s="16" t="inlineStr">
        <is>
          <t xml:space="preserve">Identificamos o erro de clientes com habilitação de temporada BBB19 com atraso no BRM.
Segue em anexo o formulário para abertura do incidente.
Favor verificar.
Customer 1515040987 / 60126985 / 113221735 / 1512634316 / 1514805740 / 94845630 / 1508049901
</t>
        </is>
      </c>
      <c r="E176" s="19" t="inlineStr">
        <is>
          <t>Fechado</t>
        </is>
      </c>
      <c r="F176" s="19" t="inlineStr">
        <is>
          <t>INATIVO</t>
        </is>
      </c>
      <c r="G176" s="19" t="inlineStr">
        <is>
          <t>3 - Médio</t>
        </is>
      </c>
      <c r="H176" s="19" t="inlineStr">
        <is>
          <t>Incidente</t>
        </is>
      </c>
      <c r="I176" s="20" t="n">
        <v>0</v>
      </c>
      <c r="J176" s="20" t="n">
        <v>0</v>
      </c>
      <c r="K176" s="19" t="inlineStr">
        <is>
          <t>DENTRO DO SLA</t>
        </is>
      </c>
      <c r="L176" s="13" t="n">
        <v>43439.44739583333</v>
      </c>
      <c r="M176" s="13" t="n"/>
      <c r="N176" s="19" t="inlineStr">
        <is>
          <t>SLA PARADO</t>
        </is>
      </c>
      <c r="O176" s="13" t="n">
        <v>43446.66856481481</v>
      </c>
      <c r="P176" s="13" t="n">
        <v>43458.66667824074</v>
      </c>
      <c r="Q176" s="14" t="inlineStr">
        <is>
          <t>Jeferson Rodrigo Macena</t>
        </is>
      </c>
      <c r="R176" s="14" t="n"/>
      <c r="S176" s="14" t="inlineStr">
        <is>
          <t>David Simão</t>
        </is>
      </c>
      <c r="T176" s="14" t="inlineStr">
        <is>
          <t>PROJECT ROOM</t>
        </is>
      </c>
      <c r="U176" s="14" t="inlineStr">
        <is>
          <t>Renato Benicio da Silva</t>
        </is>
      </c>
      <c r="V176" s="14" t="inlineStr">
        <is>
          <t>NORMALIZADO SEM INTERVENÇÃO</t>
        </is>
      </c>
      <c r="W176" s="18" t="inlineStr">
        <is>
          <t>SISTEMAS NOHS</t>
        </is>
      </c>
      <c r="X176" s="18" t="inlineStr">
        <is>
          <t>VENDAS E HABILITAÇÃO</t>
        </is>
      </c>
      <c r="Y176" s="18" t="inlineStr">
        <is>
          <t>HABILITAÇÃO</t>
        </is>
      </c>
      <c r="Z176" s="18" t="inlineStr">
        <is>
          <t>FALHA FUNCIONAL</t>
        </is>
      </c>
      <c r="AA176" s="19" t="n"/>
      <c r="AB176" s="19" t="inlineStr">
        <is>
          <t>0:11:38</t>
        </is>
      </c>
      <c r="AC176" s="19" t="n"/>
      <c r="AD176" s="19" t="inlineStr">
        <is>
          <t>Finanças e SAS</t>
        </is>
      </c>
      <c r="AE176" s="19" t="inlineStr">
        <is>
          <t>Telefone</t>
        </is>
      </c>
      <c r="AF176" s="20" t="inlineStr">
        <is>
          <t xml:space="preserve">O incidente será encerrado como “Normalizado sem intervenção” por ter ocorrido em apenas sete assinaturas em período próximo de criação, sendo interpretada como interferência de infraestrutura nesse intervalo, não apresentando outros casos posteriores. Por gentileza seguir com o monitoramento e na ocorrência de novos casos reabrir o incidente. </t>
        </is>
      </c>
      <c r="AG176" s="19" t="inlineStr">
        <is>
          <t xml:space="preserve">Interferência de infraestrutura em um período de tramitação de pedidos no BRM, gerando atraso na ativação do BBB em uma pequena volumetria de assinaturas, sem causa raiz sistêmica aparente. </t>
        </is>
      </c>
      <c r="AH176" s="19" t="inlineStr">
        <is>
          <t>Atraso na ativação do BBB no BRM em 7 assinaturas.</t>
        </is>
      </c>
      <c r="AI176" s="19" t="inlineStr">
        <is>
          <t>NÃO</t>
        </is>
      </c>
      <c r="AJ176" s="19" t="inlineStr">
        <is>
          <t>00:00:00</t>
        </is>
      </c>
      <c r="AK176" s="19" t="n"/>
      <c r="AL176" s="19" t="inlineStr">
        <is>
          <t>BRM</t>
        </is>
      </c>
      <c r="AM176" s="15" t="n">
        <v>43446.95833333334</v>
      </c>
      <c r="AN176" s="15" t="n"/>
      <c r="AO176" s="15" t="n"/>
      <c r="AP176" s="15" t="n"/>
      <c r="AQ176" s="19" t="n"/>
      <c r="AR176" s="19" t="n"/>
      <c r="AS176" s="19" t="n"/>
      <c r="AT176" s="19" t="n"/>
      <c r="AU176" s="19" t="n"/>
      <c r="AV176" s="19" t="inlineStr">
        <is>
          <t>Sim</t>
        </is>
      </c>
      <c r="AW176" s="13" t="n">
        <v>43458.66668981482</v>
      </c>
      <c r="AX176" s="19" t="inlineStr">
        <is>
          <t>18.0427.MK-Big Brother Brasil 19</t>
        </is>
      </c>
      <c r="AY176" s="19" t="inlineStr">
        <is>
          <t>Eduardo Cesar de Melo</t>
        </is>
      </c>
      <c r="AZ176" s="6">
        <f>IF(L176="","",DATE(YEAR(L176),MONTH(L176),DAY(L176)))</f>
        <v/>
      </c>
      <c r="BA176" s="6">
        <f>IF(AM176="","",DATE(YEAR(AM176),MONTH(AM176),DAY(AM176)))</f>
        <v/>
      </c>
      <c r="BB176" s="6">
        <f>IF(AO176="","",DATE(YEAR(AO176),MONTH(AO176),DAY(AO176)))</f>
        <v/>
      </c>
      <c r="BC176" s="6">
        <f>IF(AN176="","",DATE(YEAR(AN176),MONTH(AN176),DAY(AN176)))</f>
        <v/>
      </c>
      <c r="BD176" s="6">
        <f>IF(AP176="","",DATE(YEAR(AP176),MONTH(AP176),DAY(AP176)))</f>
        <v/>
      </c>
    </row>
    <row r="177" hidden="1">
      <c r="B177" s="17" t="inlineStr">
        <is>
          <t>IR841574</t>
        </is>
      </c>
      <c r="C177" s="18" t="inlineStr">
        <is>
          <t xml:space="preserve">Aquisição oferta de isenção do 1° mês do produto à la carte DOG TV não refletiu no BRM </t>
        </is>
      </c>
      <c r="D177" s="18" t="inlineStr">
        <is>
          <t>Identificamos o erro de clientes com aquisição oferta de isenção do 1° mês do produto à la carte DOG TV, não refletiu no BRM.</t>
        </is>
      </c>
      <c r="E177" s="19" t="inlineStr">
        <is>
          <t>Fechado</t>
        </is>
      </c>
      <c r="F177" s="19" t="inlineStr">
        <is>
          <t>INATIVO</t>
        </is>
      </c>
      <c r="G177" s="19" t="inlineStr">
        <is>
          <t>4 - Baixo</t>
        </is>
      </c>
      <c r="H177" s="19" t="inlineStr">
        <is>
          <t>Incidente</t>
        </is>
      </c>
      <c r="I177" s="20" t="n">
        <v>0</v>
      </c>
      <c r="J177" s="20" t="n">
        <v>0</v>
      </c>
      <c r="K177" s="19" t="inlineStr">
        <is>
          <t>DENTRO DO SLA</t>
        </is>
      </c>
      <c r="L177" s="13" t="n">
        <v>43445.62259259259</v>
      </c>
      <c r="M177" s="13" t="n"/>
      <c r="N177" s="19" t="inlineStr">
        <is>
          <t>SLA PARADO</t>
        </is>
      </c>
      <c r="O177" s="13" t="n">
        <v>43446.75893518519</v>
      </c>
      <c r="P177" s="13" t="n">
        <v>43458.66667824074</v>
      </c>
      <c r="Q177" s="14" t="inlineStr">
        <is>
          <t>Kelly Stefanini Diniz Istome</t>
        </is>
      </c>
      <c r="R177" s="14" t="n"/>
      <c r="S177" s="14" t="inlineStr">
        <is>
          <t>Gabriel Inacio</t>
        </is>
      </c>
      <c r="T177" s="14" t="inlineStr">
        <is>
          <t>PROJECT ROOM</t>
        </is>
      </c>
      <c r="U177" s="14" t="inlineStr">
        <is>
          <t>Renato Benicio da Silva</t>
        </is>
      </c>
      <c r="V177" s="14" t="inlineStr">
        <is>
          <t>NORMALIZADO SEM INTERVENÇÃO</t>
        </is>
      </c>
      <c r="W177" s="18" t="inlineStr">
        <is>
          <t>SISTEMAS NOHS</t>
        </is>
      </c>
      <c r="X177" s="18" t="inlineStr">
        <is>
          <t>FINANCEIRO</t>
        </is>
      </c>
      <c r="Y177" s="18" t="inlineStr">
        <is>
          <t>OFERTAS/DESCONTOS</t>
        </is>
      </c>
      <c r="Z177" s="18" t="inlineStr">
        <is>
          <t>FALHA FUNCIONAL</t>
        </is>
      </c>
      <c r="AA177" s="19" t="n"/>
      <c r="AB177" s="19" t="inlineStr">
        <is>
          <t>0:04:19</t>
        </is>
      </c>
      <c r="AC177" s="19" t="n"/>
      <c r="AD177" s="19" t="inlineStr">
        <is>
          <t>Finanças e SAS</t>
        </is>
      </c>
      <c r="AE177" s="19" t="inlineStr">
        <is>
          <t>Telefone</t>
        </is>
      </c>
      <c r="AF177" s="19" t="inlineStr">
        <is>
          <t>O incidente será encerrado como “Normalizado sem intervenção” , pois não houve falha sistêmica e o backlog foi tratado pela vacina (seguindo seu fluxo normal, o que não teve ação do project room) conforme evidência do cliente em anexo.</t>
        </is>
      </c>
      <c r="AG177" s="19" t="inlineStr">
        <is>
          <t>Não há falha sistemica. Devido intermitência de infraestrutura a Xref da oferta DOG TV não foi criada no BRM</t>
        </is>
      </c>
      <c r="AH177" s="19" t="inlineStr">
        <is>
          <t>Não concessão do primeiro mês de desconto para o cliente</t>
        </is>
      </c>
      <c r="AI177" s="19" t="inlineStr">
        <is>
          <t>NÃO</t>
        </is>
      </c>
      <c r="AJ177" s="19" t="inlineStr">
        <is>
          <t>00:00:00</t>
        </is>
      </c>
      <c r="AK177" s="19" t="n"/>
      <c r="AL177" s="19" t="inlineStr">
        <is>
          <t>SIEBEL 8</t>
        </is>
      </c>
      <c r="AM177" s="15" t="n"/>
      <c r="AN177" s="15" t="n"/>
      <c r="AO177" s="15" t="n"/>
      <c r="AP177" s="15" t="n"/>
      <c r="AQ177" s="19" t="n"/>
      <c r="AR177" s="19" t="n"/>
      <c r="AS177" s="19" t="n"/>
      <c r="AT177" s="19" t="n"/>
      <c r="AU177" s="19" t="n"/>
      <c r="AV177" s="19" t="inlineStr">
        <is>
          <t>Não</t>
        </is>
      </c>
      <c r="AW177" s="13" t="n">
        <v>43458.66670138889</v>
      </c>
      <c r="AX177" s="19" t="n"/>
      <c r="AY177" s="19" t="n"/>
      <c r="AZ177" s="6">
        <f>IF(L177="","",DATE(YEAR(L177),MONTH(L177),DAY(L177)))</f>
        <v/>
      </c>
      <c r="BA177" s="6">
        <f>IF(AM177="","",DATE(YEAR(AM177),MONTH(AM177),DAY(AM177)))</f>
        <v/>
      </c>
      <c r="BB177" s="6">
        <f>IF(AO177="","",DATE(YEAR(AO177),MONTH(AO177),DAY(AO177)))</f>
        <v/>
      </c>
      <c r="BC177" s="6">
        <f>IF(AN177="","",DATE(YEAR(AN177),MONTH(AN177),DAY(AN177)))</f>
        <v/>
      </c>
      <c r="BD177" s="6">
        <f>IF(AP177="","",DATE(YEAR(AP177),MONTH(AP177),DAY(AP177)))</f>
        <v/>
      </c>
    </row>
    <row r="178" hidden="1">
      <c r="B178" s="17" t="inlineStr">
        <is>
          <t>IR843068</t>
        </is>
      </c>
      <c r="C178" s="18" t="inlineStr">
        <is>
          <t xml:space="preserve">Erro ao habilitar  o produto Flex SD C com o aparelho S14 </t>
        </is>
      </c>
      <c r="D178" s="16" t="inlineStr">
        <is>
          <t>Durante a habilitação, ocorre o erro: Equipamento não é prépago. Este é um retorno da URA para o Sirius Serviços e segue regra de negócio.
Conforme a regra definida para o produto Flex Fácil SD - C, código 1-1H1TOD5, o equipamento tem que ser proveniente de Venda - MAS, esta regra está incorreta pelo que foi homologado no Projeto 18.0472.MK-Flex Fácil SD - Direto (Correção - Tipo Venda) implantado em 17/12/2018 e está em Garantia.
Esta regra deve ser corrigida  na tabela de regras de habilitação de equipamentos para produtos pré-pagos do backend de habilitação de Novas Vendas - GV (trata-se do sistema Sky.Core.Habilitacao e da tabela HBLURA.REGRAS_EQUIPAMENTO_PREPAGO na base de dados SPWPRD)</t>
        </is>
      </c>
      <c r="E178" s="19" t="inlineStr">
        <is>
          <t>Fechado</t>
        </is>
      </c>
      <c r="F178" s="19" t="inlineStr">
        <is>
          <t>INATIVO</t>
        </is>
      </c>
      <c r="G178" s="19" t="inlineStr">
        <is>
          <t>2 - Alto</t>
        </is>
      </c>
      <c r="H178" s="19" t="inlineStr">
        <is>
          <t>Incidente</t>
        </is>
      </c>
      <c r="I178" s="20" t="n">
        <v>0</v>
      </c>
      <c r="J178" s="20" t="n">
        <v>0</v>
      </c>
      <c r="K178" s="19" t="inlineStr">
        <is>
          <t>FORA DO SLA</t>
        </is>
      </c>
      <c r="L178" s="13" t="n">
        <v>43454.41474537037</v>
      </c>
      <c r="M178" s="13" t="n"/>
      <c r="N178" s="19" t="inlineStr">
        <is>
          <t>SLA PARADO</t>
        </is>
      </c>
      <c r="O178" s="13" t="n">
        <v>43474.57983796296</v>
      </c>
      <c r="P178" s="13" t="n">
        <v>43486.57984953704</v>
      </c>
      <c r="Q178" s="14" t="inlineStr">
        <is>
          <t>Anselma Ferreira Rodrigues</t>
        </is>
      </c>
      <c r="R178" s="14" t="n"/>
      <c r="S178" s="14" t="inlineStr">
        <is>
          <t>Gabriel Inacio</t>
        </is>
      </c>
      <c r="T178" s="14" t="inlineStr">
        <is>
          <t>PROJECT ROOM</t>
        </is>
      </c>
      <c r="U178" s="14" t="inlineStr">
        <is>
          <t>Layane da Silva Araújo</t>
        </is>
      </c>
      <c r="V178" s="14" t="inlineStr">
        <is>
          <t>RESOLVIDO APÓS IMPLANTAÇÃO DE RM</t>
        </is>
      </c>
      <c r="W178" s="18" t="inlineStr">
        <is>
          <t>SISTEMAS NOHS</t>
        </is>
      </c>
      <c r="X178" s="18" t="inlineStr">
        <is>
          <t>VENDAS E HABILITAÇÃO</t>
        </is>
      </c>
      <c r="Y178" s="18" t="inlineStr">
        <is>
          <t>HABILITAÇÃO</t>
        </is>
      </c>
      <c r="Z178" s="18" t="inlineStr">
        <is>
          <t>FALHA FUNCIONAL</t>
        </is>
      </c>
      <c r="AA178" s="19" t="n"/>
      <c r="AB178" s="19" t="inlineStr">
        <is>
          <t>0:12:09</t>
        </is>
      </c>
      <c r="AC178" s="19" t="inlineStr">
        <is>
          <t>25233</t>
        </is>
      </c>
      <c r="AD178" s="19" t="inlineStr">
        <is>
          <t>Comercial e Operações</t>
        </is>
      </c>
      <c r="AE178" s="19" t="inlineStr">
        <is>
          <t>Telefone</t>
        </is>
      </c>
      <c r="AF178" s="19" t="inlineStr">
        <is>
          <t>A tabela de configuração da Ura Habilitação foi atualizada para o produto habilitar o equipamento como comodato tendo alteração de propriedade para venda.</t>
        </is>
      </c>
      <c r="AG178" s="19" t="inlineStr">
        <is>
          <t>Devido a configuração errada na URA o equipamento estava saindo como venda.</t>
        </is>
      </c>
      <c r="AH178" s="19" t="inlineStr">
        <is>
          <t>Devido a configuração errada os equipamentos saiam no os como venda e não como comodato impactando financeiramente</t>
        </is>
      </c>
      <c r="AI178" s="19" t="inlineStr">
        <is>
          <t>NÃO</t>
        </is>
      </c>
      <c r="AJ178" s="19" t="inlineStr">
        <is>
          <t>00:00:00</t>
        </is>
      </c>
      <c r="AK178" s="19" t="n"/>
      <c r="AL178" s="19" t="inlineStr">
        <is>
          <t>URA HABILITACAO</t>
        </is>
      </c>
      <c r="AM178" s="15" t="n">
        <v>43476.55486111111</v>
      </c>
      <c r="AN178" s="15" t="n">
        <v>43482.95833333334</v>
      </c>
      <c r="AO178" s="15" t="n">
        <v>43481.55486111111</v>
      </c>
      <c r="AP178" s="15" t="n">
        <v>43489.95833333334</v>
      </c>
      <c r="AQ178" s="19" t="n"/>
      <c r="AR178" s="19" t="n"/>
      <c r="AS178" s="19" t="n"/>
      <c r="AT178" s="19" t="n"/>
      <c r="AU178" s="19" t="inlineStr">
        <is>
          <t>Garantia de Projeto</t>
        </is>
      </c>
      <c r="AV178" s="19" t="inlineStr">
        <is>
          <t>Sim</t>
        </is>
      </c>
      <c r="AW178" s="13" t="n">
        <v>43486.57984953704</v>
      </c>
      <c r="AX178" s="19" t="inlineStr">
        <is>
          <t>18.0472.MK-Flex Fácil SD</t>
        </is>
      </c>
      <c r="AY178" s="19" t="inlineStr">
        <is>
          <t>Eduardo Cesar de Melo</t>
        </is>
      </c>
      <c r="AZ178" s="6">
        <f>IF(L178="","",DATE(YEAR(L178),MONTH(L178),DAY(L178)))</f>
        <v/>
      </c>
      <c r="BA178" s="6">
        <f>IF(AM178="","",DATE(YEAR(AM178),MONTH(AM178),DAY(AM178)))</f>
        <v/>
      </c>
      <c r="BB178" s="6">
        <f>IF(AO178="","",DATE(YEAR(AO178),MONTH(AO178),DAY(AO178)))</f>
        <v/>
      </c>
      <c r="BC178" s="6">
        <f>IF(AN178="","",DATE(YEAR(AN178),MONTH(AN178),DAY(AN178)))</f>
        <v/>
      </c>
      <c r="BD178" s="6">
        <f>IF(AP178="","",DATE(YEAR(AP178),MONTH(AP178),DAY(AP178)))</f>
        <v/>
      </c>
    </row>
    <row r="179" hidden="1">
      <c r="B179" s="17" t="inlineStr">
        <is>
          <t>IR843156</t>
        </is>
      </c>
      <c r="C179" s="18" t="inlineStr">
        <is>
          <t>ERRO NA INCLUSÃO DO A LA CARTE HBO MAX ANTECIPADO</t>
        </is>
      </c>
      <c r="D179" s="16" t="inlineStr">
        <is>
          <t xml:space="preserve">Ferramenta Icare clientes apresenta falha em funcionalidade.
- ASSINANTE ANTECIPADO SOLICITA INCLUSÃO DO A LA CARTE HBO MAX, PORÉM NO ICARE BKO E SIEBEL APARECE SOMENTE A OPÇÃO DO PRODUTO POSTECIPADO.
</t>
        </is>
      </c>
      <c r="E179" s="19" t="inlineStr">
        <is>
          <t>Fechado</t>
        </is>
      </c>
      <c r="F179" s="19" t="inlineStr">
        <is>
          <t>INATIVO</t>
        </is>
      </c>
      <c r="G179" s="19" t="inlineStr">
        <is>
          <t>3 - Médio</t>
        </is>
      </c>
      <c r="H179" s="19" t="inlineStr">
        <is>
          <t>Incidente</t>
        </is>
      </c>
      <c r="I179" s="20" t="n">
        <v>0</v>
      </c>
      <c r="J179" s="20" t="n">
        <v>0</v>
      </c>
      <c r="K179" s="19" t="inlineStr">
        <is>
          <t>FORA DO SLA</t>
        </is>
      </c>
      <c r="L179" s="13" t="n">
        <v>43454.64387731482</v>
      </c>
      <c r="M179" s="13" t="n"/>
      <c r="N179" s="19" t="inlineStr">
        <is>
          <t>SLA PARADO</t>
        </is>
      </c>
      <c r="O179" s="13" t="n">
        <v>43487.67179398148</v>
      </c>
      <c r="P179" s="13" t="n">
        <v>43497.66667824074</v>
      </c>
      <c r="Q179" s="14" t="inlineStr">
        <is>
          <t>Emily Rodrigues</t>
        </is>
      </c>
      <c r="R179" s="14" t="n"/>
      <c r="S179" s="14" t="inlineStr">
        <is>
          <t>Josias Souza</t>
        </is>
      </c>
      <c r="T179" s="14" t="inlineStr">
        <is>
          <t>PROJECT ROOM</t>
        </is>
      </c>
      <c r="U179" s="14" t="inlineStr">
        <is>
          <t>José Junior Oliveira de Mattos</t>
        </is>
      </c>
      <c r="V179" s="14" t="inlineStr">
        <is>
          <t>RESOLVIDO APÓS IMPLANTAÇÃO DE RM</t>
        </is>
      </c>
      <c r="W179" s="18" t="inlineStr">
        <is>
          <t>SISTEMAS NOHS</t>
        </is>
      </c>
      <c r="X179" s="18" t="inlineStr">
        <is>
          <t>VENDAS E HABILITAÇÃO</t>
        </is>
      </c>
      <c r="Y179" s="18" t="inlineStr">
        <is>
          <t>VENDA  A LA CARTE / PPV</t>
        </is>
      </c>
      <c r="Z179" s="18" t="inlineStr">
        <is>
          <t>FALHA FUNCIONAL</t>
        </is>
      </c>
      <c r="AA179" s="19" t="n"/>
      <c r="AB179" s="19" t="inlineStr">
        <is>
          <t>0:12:05</t>
        </is>
      </c>
      <c r="AC179" s="19" t="inlineStr">
        <is>
          <t>25234</t>
        </is>
      </c>
      <c r="AD179" s="19" t="inlineStr">
        <is>
          <t>Clientes</t>
        </is>
      </c>
      <c r="AE179" s="19" t="inlineStr">
        <is>
          <t>Telefone</t>
        </is>
      </c>
      <c r="AF179" s="19" t="inlineStr">
        <is>
          <t>Foi ativado Em SIEBEL o produto Sky HBO Max.</t>
        </is>
      </c>
      <c r="AG179" s="19" t="inlineStr">
        <is>
          <t>O produto Sky HBO Max estava inativo em SIEBEL.</t>
        </is>
      </c>
      <c r="AH179" s="19" t="inlineStr">
        <is>
          <t>O produto Sky HBO Max não aparecia no Icare BKO</t>
        </is>
      </c>
      <c r="AI179" s="19" t="inlineStr">
        <is>
          <t>NÃO</t>
        </is>
      </c>
      <c r="AJ179" s="19" t="inlineStr">
        <is>
          <t>00:00:00</t>
        </is>
      </c>
      <c r="AK179" s="19" t="n"/>
      <c r="AL179" s="19" t="inlineStr">
        <is>
          <t>CATALOGO PRODUTOS</t>
        </is>
      </c>
      <c r="AM179" s="15" t="n">
        <v>43476.56805555556</v>
      </c>
      <c r="AN179" s="15" t="n">
        <v>43482.95833333334</v>
      </c>
      <c r="AO179" s="15" t="n">
        <v>43481.55486111111</v>
      </c>
      <c r="AP179" s="15" t="n">
        <v>43490.55972222222</v>
      </c>
      <c r="AQ179" s="19" t="n"/>
      <c r="AR179" s="19" t="n"/>
      <c r="AS179" s="19" t="n"/>
      <c r="AT179" s="19" t="n"/>
      <c r="AU179" s="19" t="n"/>
      <c r="AV179" s="19" t="inlineStr">
        <is>
          <t>Sim</t>
        </is>
      </c>
      <c r="AW179" s="13" t="n">
        <v>43497.66667824074</v>
      </c>
      <c r="AX179" s="19" t="inlineStr">
        <is>
          <t>18.0473.1.MK - NOVAS OFERTAS DE % COBRANÇA</t>
        </is>
      </c>
      <c r="AY179" s="19" t="inlineStr">
        <is>
          <t>Eduardo Cesar de Melo</t>
        </is>
      </c>
      <c r="AZ179" s="6">
        <f>IF(L179="","",DATE(YEAR(L179),MONTH(L179),DAY(L179)))</f>
        <v/>
      </c>
      <c r="BA179" s="6">
        <f>IF(AM179="","",DATE(YEAR(AM179),MONTH(AM179),DAY(AM179)))</f>
        <v/>
      </c>
      <c r="BB179" s="6">
        <f>IF(AO179="","",DATE(YEAR(AO179),MONTH(AO179),DAY(AO179)))</f>
        <v/>
      </c>
      <c r="BC179" s="6">
        <f>IF(AN179="","",DATE(YEAR(AN179),MONTH(AN179),DAY(AN179)))</f>
        <v/>
      </c>
      <c r="BD179" s="6">
        <f>IF(AP179="","",DATE(YEAR(AP179),MONTH(AP179),DAY(AP179)))</f>
        <v/>
      </c>
    </row>
    <row r="180" hidden="1">
      <c r="B180" s="17" t="inlineStr">
        <is>
          <t>IR844498</t>
        </is>
      </c>
      <c r="C180" s="18" t="inlineStr">
        <is>
          <t>[SPW] Valores de Produtos incorretos no SPW conforme imagens. Flex 24M KIT HD e Flex Fácil 24M HD</t>
        </is>
      </c>
      <c r="D180" s="16" t="inlineStr">
        <is>
          <t xml:space="preserve">[SPW] Valores de Produtos incorretos no SPW conforme imagens. Flex 24M KIT HD e Flex Fácil 24M HD
Usuária informa que os produtos no SPW estão com os valores incorretos.
Produtos:
o   Flex 24M KIT HD e 
o   Flex Fácil 24M HD. 
</t>
        </is>
      </c>
      <c r="E180" s="19" t="inlineStr">
        <is>
          <t>Fechado</t>
        </is>
      </c>
      <c r="F180" s="19" t="inlineStr">
        <is>
          <t>INATIVO</t>
        </is>
      </c>
      <c r="G180" s="19" t="inlineStr">
        <is>
          <t>2 - Alto</t>
        </is>
      </c>
      <c r="H180" s="19" t="inlineStr">
        <is>
          <t>Incidente</t>
        </is>
      </c>
      <c r="I180" s="20" t="n">
        <v>0</v>
      </c>
      <c r="J180" s="20" t="n">
        <v>0</v>
      </c>
      <c r="K180" s="19" t="inlineStr">
        <is>
          <t>FORA DO SLA</t>
        </is>
      </c>
      <c r="L180" s="13" t="n">
        <v>43468.52137731481</v>
      </c>
      <c r="M180" s="13" t="n"/>
      <c r="N180" s="19" t="inlineStr">
        <is>
          <t>SLA PARADO</t>
        </is>
      </c>
      <c r="O180" s="13" t="n">
        <v>43515.5240162037</v>
      </c>
      <c r="P180" s="13" t="n">
        <v>43525.52402777778</v>
      </c>
      <c r="Q180" s="14" t="inlineStr">
        <is>
          <t>Anselma Ferreira Rodrigues</t>
        </is>
      </c>
      <c r="R180" s="14" t="n"/>
      <c r="S180" s="14" t="inlineStr">
        <is>
          <t>Jefferson Nascimento</t>
        </is>
      </c>
      <c r="T180" s="14" t="inlineStr">
        <is>
          <t>PROJECT ROOM</t>
        </is>
      </c>
      <c r="U180" s="14" t="inlineStr">
        <is>
          <t>Bruna Spinola Tiba</t>
        </is>
      </c>
      <c r="V180" s="14" t="inlineStr">
        <is>
          <t>RESOLVIDO APÓS IMPLANTAÇÃO DE RM</t>
        </is>
      </c>
      <c r="W180" s="18" t="inlineStr">
        <is>
          <t>SISTEMAS NOHS</t>
        </is>
      </c>
      <c r="X180" s="18" t="inlineStr">
        <is>
          <t>VENDAS E HABILITAÇÃO</t>
        </is>
      </c>
      <c r="Y180" s="18" t="inlineStr">
        <is>
          <t>VENDA  A LA CARTE / PPV</t>
        </is>
      </c>
      <c r="Z180" s="18" t="inlineStr">
        <is>
          <t>FALHA FUNCIONAL</t>
        </is>
      </c>
      <c r="AA180" s="19" t="n"/>
      <c r="AB180" s="19" t="inlineStr">
        <is>
          <t>0:09:33</t>
        </is>
      </c>
      <c r="AC180" s="19" t="inlineStr">
        <is>
          <t>25619</t>
        </is>
      </c>
      <c r="AD180" s="19" t="inlineStr">
        <is>
          <t>Comercial e Operações</t>
        </is>
      </c>
      <c r="AE180" s="19" t="inlineStr">
        <is>
          <t>Telefone</t>
        </is>
      </c>
      <c r="AF180" s="19" t="inlineStr">
        <is>
          <t>Retirada do descritivo “Taxa de programação – R$ 252,00" do front do SPW, por meio do script 02_SPW_DML_UPDATE_TAB da RM25619.</t>
        </is>
      </c>
      <c r="AG180" s="19" t="inlineStr">
        <is>
          <t>Foram encontradas no ambiente de PRD no SPW, o descritivo “Taxa de programação – R$ 252,00” ativos indevidamente nos pacotes Flex 24M KIT HD e Flex Fácil 24M HD.</t>
        </is>
      </c>
      <c r="AH180" s="19" t="inlineStr">
        <is>
          <t>Repasse de informações desatualizadas para o cliente.</t>
        </is>
      </c>
      <c r="AI180" s="19" t="inlineStr">
        <is>
          <t>NÃO</t>
        </is>
      </c>
      <c r="AJ180" s="19" t="inlineStr">
        <is>
          <t>00:00:00</t>
        </is>
      </c>
      <c r="AK180" s="19" t="n"/>
      <c r="AL180" s="19" t="inlineStr">
        <is>
          <t>SPW – GV</t>
        </is>
      </c>
      <c r="AM180" s="15" t="n">
        <v>43472.55972222222</v>
      </c>
      <c r="AN180" s="15" t="n">
        <v>43483.56041666667</v>
      </c>
      <c r="AO180" s="15" t="n">
        <v>43481.55486111111</v>
      </c>
      <c r="AP180" s="15" t="n">
        <v>43515.60138888889</v>
      </c>
      <c r="AQ180" s="19" t="n"/>
      <c r="AR180" s="19" t="n"/>
      <c r="AS180" s="19" t="n"/>
      <c r="AT180" s="19" t="n"/>
      <c r="AU180" s="19" t="inlineStr">
        <is>
          <t>Outro</t>
        </is>
      </c>
      <c r="AV180" s="19" t="inlineStr">
        <is>
          <t>Sim</t>
        </is>
      </c>
      <c r="AW180" s="13" t="n">
        <v>43525.52402777778</v>
      </c>
      <c r="AX180" s="19" t="n"/>
      <c r="AY180" s="19" t="n"/>
      <c r="AZ180" s="6">
        <f>IF(L180="","",DATE(YEAR(L180),MONTH(L180),DAY(L180)))</f>
        <v/>
      </c>
      <c r="BA180" s="6">
        <f>IF(AM180="","",DATE(YEAR(AM180),MONTH(AM180),DAY(AM180)))</f>
        <v/>
      </c>
      <c r="BB180" s="6">
        <f>IF(AO180="","",DATE(YEAR(AO180),MONTH(AO180),DAY(AO180)))</f>
        <v/>
      </c>
      <c r="BC180" s="6">
        <f>IF(AN180="","",DATE(YEAR(AN180),MONTH(AN180),DAY(AN180)))</f>
        <v/>
      </c>
      <c r="BD180" s="6">
        <f>IF(AP180="","",DATE(YEAR(AP180),MONTH(AP180),DAY(AP180)))</f>
        <v/>
      </c>
    </row>
    <row r="181" hidden="1">
      <c r="B181" s="17" t="inlineStr">
        <is>
          <t>IR845735</t>
        </is>
      </c>
      <c r="C181" s="18" t="inlineStr">
        <is>
          <t>Habilitação de temporada BBB19 com atraso no BRM</t>
        </is>
      </c>
      <c r="D181" s="16" t="inlineStr">
        <is>
          <t>Habilitação de temporada BBB19 com atraso no BRM
Identificamos nas análises do produto BBB, clientes (1514786111, 1515561190, 1515149583, 113586902) que tiveram o pedido de inclusão em 12/12/2018, porém o produto só foi habilitado no BRM em 09/01/2019. Problema reincidente IR840529 que foi fechado.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181" s="19" t="inlineStr">
        <is>
          <t>Fechado</t>
        </is>
      </c>
      <c r="F181" s="19" t="inlineStr">
        <is>
          <t>INATIVO</t>
        </is>
      </c>
      <c r="G181" s="19" t="inlineStr">
        <is>
          <t>3 - Médio</t>
        </is>
      </c>
      <c r="H181" s="19" t="inlineStr">
        <is>
          <t>Incidente</t>
        </is>
      </c>
      <c r="I181" s="20" t="n">
        <v>0</v>
      </c>
      <c r="J181" s="20" t="n">
        <v>0</v>
      </c>
      <c r="K181" s="19" t="inlineStr">
        <is>
          <t>DENTRO DO SLA</t>
        </is>
      </c>
      <c r="L181" s="13" t="n">
        <v>43476.60730324074</v>
      </c>
      <c r="M181" s="13" t="n"/>
      <c r="N181" s="19" t="inlineStr">
        <is>
          <t>SLA PARADO</t>
        </is>
      </c>
      <c r="O181" s="13" t="n">
        <v>43479.54856481482</v>
      </c>
      <c r="P181" s="13" t="n">
        <v>43489.54856481482</v>
      </c>
      <c r="Q181" s="14" t="inlineStr">
        <is>
          <t xml:space="preserve">Luis Henrique da Silva Junior </t>
        </is>
      </c>
      <c r="R181" s="14" t="n"/>
      <c r="S181" s="14" t="inlineStr">
        <is>
          <t>Jefferson Nascimento</t>
        </is>
      </c>
      <c r="T181" s="14" t="inlineStr">
        <is>
          <t>PROJECT ROOM</t>
        </is>
      </c>
      <c r="U181" s="14" t="inlineStr">
        <is>
          <t>Alex Fontaneli de Oliveira</t>
        </is>
      </c>
      <c r="V181" s="14" t="inlineStr">
        <is>
          <t>NORMALIZADO SEM INTERVENÇÃO</t>
        </is>
      </c>
      <c r="W181" s="18" t="inlineStr">
        <is>
          <t>SISTEMAS NOHS</t>
        </is>
      </c>
      <c r="X181" s="18" t="inlineStr">
        <is>
          <t>VENDAS E HABILITAÇÃO</t>
        </is>
      </c>
      <c r="Y181" s="18" t="inlineStr">
        <is>
          <t>HABILITAÇÃO</t>
        </is>
      </c>
      <c r="Z181" s="18" t="inlineStr">
        <is>
          <t>FALHA FUNCIONAL</t>
        </is>
      </c>
      <c r="AA181" s="19" t="n"/>
      <c r="AB181" s="19" t="inlineStr">
        <is>
          <t>0:06:10</t>
        </is>
      </c>
      <c r="AC181" s="19" t="n"/>
      <c r="AD181" s="19" t="inlineStr">
        <is>
          <t>Finanças e SAS</t>
        </is>
      </c>
      <c r="AE181" s="19" t="inlineStr">
        <is>
          <t>Telefone</t>
        </is>
      </c>
      <c r="AF181" s="20" t="inlineStr">
        <is>
          <t xml:space="preserve">O incidente será encerrado como “Normalizado sem intervenção” por ter ocorrido em apenas sete assinaturas de período próximo de criação, sendo interpretada como interferência de infraestrutura nesse intervalo, não apresentando outros casos posteriores. Por gentileza seguir com o monitoramento e na ocorrência de novos casos reabrir o incidente. </t>
        </is>
      </c>
      <c r="AG181" s="19" t="inlineStr">
        <is>
          <t xml:space="preserve">Interferência de infraestrutura em um período de tramitação de pedidos no BRM, gerando atraso na ativação do BBB em uma pequena volumetria de assinaturas, sem causa raiz sistêmica aparente. </t>
        </is>
      </c>
      <c r="AH181" s="19" t="inlineStr">
        <is>
          <t>Atraso na ativação do BBB no BRM em 4 assinaturas.</t>
        </is>
      </c>
      <c r="AI181" s="19" t="inlineStr">
        <is>
          <t>NÃO</t>
        </is>
      </c>
      <c r="AJ181" s="19" t="inlineStr">
        <is>
          <t>00:00:00</t>
        </is>
      </c>
      <c r="AK181" s="19" t="n"/>
      <c r="AL181" s="19" t="inlineStr">
        <is>
          <t>SOA - PIP</t>
        </is>
      </c>
      <c r="AM181" s="15" t="n">
        <v>43479.61319444444</v>
      </c>
      <c r="AN181" s="15" t="n">
        <v>43481.61319444444</v>
      </c>
      <c r="AO181" s="15" t="n">
        <v>43480.61319444444</v>
      </c>
      <c r="AP181" s="15" t="n">
        <v>43481.61319444444</v>
      </c>
      <c r="AQ181" s="19" t="n"/>
      <c r="AR181" s="19" t="n"/>
      <c r="AS181" s="19" t="n"/>
      <c r="AT181" s="19" t="n"/>
      <c r="AU181" s="19" t="n"/>
      <c r="AV181" s="19" t="inlineStr">
        <is>
          <t>Sim</t>
        </is>
      </c>
      <c r="AW181" s="13" t="n">
        <v>43489.54856481482</v>
      </c>
      <c r="AX181" s="19" t="inlineStr">
        <is>
          <t>18.0427.MK-Big Brother Brasil 19</t>
        </is>
      </c>
      <c r="AY181" s="19" t="inlineStr">
        <is>
          <t>Eduardo Cesar de Melo</t>
        </is>
      </c>
      <c r="AZ181" s="6">
        <f>IF(L181="","",DATE(YEAR(L181),MONTH(L181),DAY(L181)))</f>
        <v/>
      </c>
      <c r="BA181" s="6">
        <f>IF(AM181="","",DATE(YEAR(AM181),MONTH(AM181),DAY(AM181)))</f>
        <v/>
      </c>
      <c r="BB181" s="6">
        <f>IF(AO181="","",DATE(YEAR(AO181),MONTH(AO181),DAY(AO181)))</f>
        <v/>
      </c>
      <c r="BC181" s="6">
        <f>IF(AN181="","",DATE(YEAR(AN181),MONTH(AN181),DAY(AN181)))</f>
        <v/>
      </c>
      <c r="BD181" s="6">
        <f>IF(AP181="","",DATE(YEAR(AP181),MONTH(AP181),DAY(AP181)))</f>
        <v/>
      </c>
    </row>
    <row r="182" hidden="1">
      <c r="B182" s="17" t="inlineStr">
        <is>
          <t>IR846452</t>
        </is>
      </c>
      <c r="C182" s="18" t="inlineStr">
        <is>
          <t>[APP MINHA SKY] - Erro ao efetuar pagamento de Recarga Básica BB</t>
        </is>
      </c>
      <c r="D182" s="16" t="inlineStr">
        <is>
          <t>Operação de pagamento de Recarga BBB está retornando erro 06 - Erro no processamento.
    Abaixo o JSON com o request/response da operação, acredito que ajude mais. Esses dados estão no formulário também, na seção “Nos passe exemplos de casos falhos”.
http://paymentgateway.prd.sky.com.br/OSB/Financial/CommunicationsAuthorizeChargeEBSV2/v2/queryAuthorizeCharge
     Endpoint Autorizador Produção:
http://paymentgateway.prd.sky.com.br/OSB/Financial/CommunicationsAuthorizeChargeEBSV2/v2/queryAuthorizeCharge
{
              customerId: 7,
              regionId: 100,
              document: {
                            documentNumber: 1514998013,
                            documentType: 3
              },
              productId: -1H1VC0J01,
              amount: 46.9,
              partnerTransactionDate: 2019 - 01 - 15T13: 42: 02,
              partnerUniqueSequencialNumber: 67823,
              gatewayTransactionDate: 2019 - 01 - 15T13: 42: 00.000Z,
              gatewayUniqueSequen</t>
        </is>
      </c>
      <c r="E182" s="19" t="inlineStr">
        <is>
          <t>Fechado</t>
        </is>
      </c>
      <c r="F182" s="19" t="inlineStr">
        <is>
          <t>INATIVO</t>
        </is>
      </c>
      <c r="G182" s="19" t="inlineStr">
        <is>
          <t>3 - Médio</t>
        </is>
      </c>
      <c r="H182" s="19" t="inlineStr">
        <is>
          <t>Incidente</t>
        </is>
      </c>
      <c r="I182" s="20" t="n">
        <v>1</v>
      </c>
      <c r="J182" s="20" t="n">
        <v>0</v>
      </c>
      <c r="K182" s="19" t="inlineStr">
        <is>
          <t>DENTRO DO SLA</t>
        </is>
      </c>
      <c r="L182" s="13" t="n">
        <v>43481.66231481481</v>
      </c>
      <c r="M182" s="13" t="n"/>
      <c r="N182" s="19" t="inlineStr">
        <is>
          <t>SLA PARADO</t>
        </is>
      </c>
      <c r="O182" s="13" t="n">
        <v>43488.43546296296</v>
      </c>
      <c r="P182" s="13" t="n">
        <v>43500.43546296296</v>
      </c>
      <c r="Q182" s="14" t="inlineStr">
        <is>
          <t>Vitor Avenilo</t>
        </is>
      </c>
      <c r="R182" s="14" t="n"/>
      <c r="S182" s="14" t="inlineStr">
        <is>
          <t>Josias Souza</t>
        </is>
      </c>
      <c r="T182" s="14" t="inlineStr">
        <is>
          <t>PROJECT ROOM</t>
        </is>
      </c>
      <c r="U182" s="14" t="inlineStr">
        <is>
          <t>Bruna Spinola Tiba</t>
        </is>
      </c>
      <c r="V182" s="14" t="inlineStr">
        <is>
          <t>FALHA NÃO REPRODUZIDA</t>
        </is>
      </c>
      <c r="W182" s="18" t="inlineStr">
        <is>
          <t>SISTEMAS NOHS</t>
        </is>
      </c>
      <c r="X182" s="18" t="inlineStr">
        <is>
          <t>ATENDIMENTO</t>
        </is>
      </c>
      <c r="Y182" s="18" t="inlineStr">
        <is>
          <t>ACESSO / UTILIZAÇÃO APP MINHA SKY</t>
        </is>
      </c>
      <c r="Z182" s="18" t="inlineStr">
        <is>
          <t>FALHA FUNCIONAL</t>
        </is>
      </c>
      <c r="AA182" s="19" t="n"/>
      <c r="AB182" s="19" t="inlineStr">
        <is>
          <t>0:12:09</t>
        </is>
      </c>
      <c r="AC182" s="19" t="n"/>
      <c r="AD182" s="19" t="inlineStr">
        <is>
          <t>Tecnologia de Negócios</t>
        </is>
      </c>
      <c r="AE182" s="19" t="inlineStr">
        <is>
          <t>Telefone</t>
        </is>
      </c>
      <c r="AF182" s="19" t="inlineStr">
        <is>
          <t>Foram realizados testes de compra pela equipe financeira no dia 16/01 via app e foram concluídas com sucesso.</t>
        </is>
      </c>
      <c r="AG182" s="19" t="inlineStr">
        <is>
          <t>Não foi identificado problema neste caso.</t>
        </is>
      </c>
      <c r="AH182" s="19" t="inlineStr">
        <is>
          <t>Erro no processamento (Operação de pagamento de Recarga BBB está retornando erro 06)</t>
        </is>
      </c>
      <c r="AI182" s="19" t="inlineStr">
        <is>
          <t>NÃO</t>
        </is>
      </c>
      <c r="AJ182" s="19" t="inlineStr">
        <is>
          <t>00:00:00</t>
        </is>
      </c>
      <c r="AK182" s="19" t="n"/>
      <c r="AL182" s="19" t="inlineStr">
        <is>
          <t>Autorizador</t>
        </is>
      </c>
      <c r="AM182" s="15" t="n">
        <v>43487.44652777778</v>
      </c>
      <c r="AN182" s="15" t="n">
        <v>43487.44652777778</v>
      </c>
      <c r="AO182" s="15" t="n">
        <v>43487.44652777778</v>
      </c>
      <c r="AP182" s="15" t="n">
        <v>43488.44652777778</v>
      </c>
      <c r="AQ182" s="19" t="n"/>
      <c r="AR182" s="19" t="n"/>
      <c r="AS182" s="19" t="n"/>
      <c r="AT182" s="19" t="n"/>
      <c r="AU182" s="19" t="inlineStr">
        <is>
          <t>Outro</t>
        </is>
      </c>
      <c r="AV182" s="19" t="inlineStr">
        <is>
          <t>Sim</t>
        </is>
      </c>
      <c r="AW182" s="13" t="n">
        <v>43500.43546296296</v>
      </c>
      <c r="AX182" s="19" t="inlineStr">
        <is>
          <t>18.0218.1.DI - Gateway de Pagamentos – pagamento com multi cartões</t>
        </is>
      </c>
      <c r="AY182" s="19" t="inlineStr">
        <is>
          <t>Eduardo Cesar de Melo</t>
        </is>
      </c>
      <c r="AZ182" s="6">
        <f>IF(L182="","",DATE(YEAR(L182),MONTH(L182),DAY(L182)))</f>
        <v/>
      </c>
      <c r="BA182" s="6">
        <f>IF(AM182="","",DATE(YEAR(AM182),MONTH(AM182),DAY(AM182)))</f>
        <v/>
      </c>
      <c r="BB182" s="6">
        <f>IF(AO182="","",DATE(YEAR(AO182),MONTH(AO182),DAY(AO182)))</f>
        <v/>
      </c>
      <c r="BC182" s="6">
        <f>IF(AN182="","",DATE(YEAR(AN182),MONTH(AN182),DAY(AN182)))</f>
        <v/>
      </c>
      <c r="BD182" s="6">
        <f>IF(AP182="","",DATE(YEAR(AP182),MONTH(AP182),DAY(AP182)))</f>
        <v/>
      </c>
    </row>
    <row r="183" hidden="1">
      <c r="B183" s="17" t="inlineStr">
        <is>
          <t>IR847341</t>
        </is>
      </c>
      <c r="C183" s="18" t="inlineStr">
        <is>
          <t>Cliente antecipado não houve pagamento dos 50% á vista e o desconto 50% foi incluso pela sem vigência no parque</t>
        </is>
      </c>
      <c r="D183" s="16" t="inlineStr">
        <is>
          <t>(11) 3323-9453   billcheckout@sky.com.br
11 3323-9429   Projeto Sky Nóhs
Área:   Faturamento;
Arquitetura:   NOHS;
Caracteristica do Incidente:   BUG/BACKLOG
Processo:   Faturamento;
Impacto:   Cliente/Anatel/Procon
Qtda de Clientes (estimado):   
Valor (estimado):   
Impacto Operação:   Médio
Atividade:   1ª Mensalidade
Descrição:   " Cliente antecipado não houve pagamento dos 50% á vista e o desconto DESCONTO 50% MENSALIDADE  foi incluso pela Vacina sem vigência no parque do BRM.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t>
        </is>
      </c>
      <c r="E183" s="19" t="inlineStr">
        <is>
          <t>Fechado</t>
        </is>
      </c>
      <c r="F183" s="19" t="inlineStr">
        <is>
          <t>INATIVO</t>
        </is>
      </c>
      <c r="G183" s="19" t="inlineStr">
        <is>
          <t>4 - Baixo</t>
        </is>
      </c>
      <c r="H183" s="19" t="inlineStr">
        <is>
          <t>Incidente</t>
        </is>
      </c>
      <c r="I183" s="20" t="n">
        <v>0</v>
      </c>
      <c r="J183" s="20" t="n">
        <v>0</v>
      </c>
      <c r="K183" s="19" t="inlineStr">
        <is>
          <t>FORA DO SLA</t>
        </is>
      </c>
      <c r="L183" s="13" t="n">
        <v>43487.4175</v>
      </c>
      <c r="M183" s="13" t="n"/>
      <c r="N183" s="19" t="inlineStr">
        <is>
          <t>SLA PARADO</t>
        </is>
      </c>
      <c r="O183" s="13" t="n">
        <v>43511.55653935186</v>
      </c>
      <c r="P183" s="13" t="n">
        <v>43523.59821759259</v>
      </c>
      <c r="Q183" s="14" t="inlineStr">
        <is>
          <t>Paulo Roberto dos Santos</t>
        </is>
      </c>
      <c r="R183" s="14" t="n"/>
      <c r="S183" s="14" t="inlineStr">
        <is>
          <t>Paulo Roberto dos Santos</t>
        </is>
      </c>
      <c r="T183" s="14" t="inlineStr">
        <is>
          <t>PROJECT ROOM</t>
        </is>
      </c>
      <c r="U183" s="14" t="inlineStr">
        <is>
          <t>Bruna Spinola Tiba</t>
        </is>
      </c>
      <c r="V183" s="14" t="inlineStr">
        <is>
          <t>BACKLOG TRATADO SEM RM</t>
        </is>
      </c>
      <c r="W183" s="18" t="inlineStr">
        <is>
          <t>SISTEMAS NOHS</t>
        </is>
      </c>
      <c r="X183" s="18" t="inlineStr">
        <is>
          <t>FINANCEIRO</t>
        </is>
      </c>
      <c r="Y183" s="18" t="inlineStr">
        <is>
          <t>OFERTAS/DESCONTOS</t>
        </is>
      </c>
      <c r="Z183" s="18" t="inlineStr">
        <is>
          <t>FALHA FUNCIONAL</t>
        </is>
      </c>
      <c r="AA183" s="19" t="n"/>
      <c r="AB183" s="19" t="inlineStr">
        <is>
          <t>0:11:23</t>
        </is>
      </c>
      <c r="AC183" s="19" t="n"/>
      <c r="AD183" s="19" t="inlineStr">
        <is>
          <t>Finanças e SAS</t>
        </is>
      </c>
      <c r="AE183" s="19" t="inlineStr">
        <is>
          <t>Telefone</t>
        </is>
      </c>
      <c r="AF183" s="19" t="inlineStr">
        <is>
          <t>Foi realizado o tratamento do Backlog, onde inserimos o fim da vigencia de descontos.</t>
        </is>
      </c>
      <c r="AG183" s="19" t="inlineStr">
        <is>
          <t>Não Houve / Instabilidade</t>
        </is>
      </c>
      <c r="AH183" s="19" t="inlineStr">
        <is>
          <t>Cliente/Anatel/Procon</t>
        </is>
      </c>
      <c r="AI183" s="19" t="inlineStr">
        <is>
          <t>SIM</t>
        </is>
      </c>
      <c r="AJ183" s="19" t="inlineStr">
        <is>
          <t>00:00:00</t>
        </is>
      </c>
      <c r="AK183" s="19" t="n"/>
      <c r="AL183" s="19" t="inlineStr">
        <is>
          <t>SPW – GV</t>
        </is>
      </c>
      <c r="AM183" s="15" t="n">
        <v>43500.95833333334</v>
      </c>
      <c r="AN183" s="15" t="n">
        <v>43524</v>
      </c>
      <c r="AO183" s="15" t="n">
        <v>43509.95833333334</v>
      </c>
      <c r="AP183" s="15" t="n">
        <v>43536</v>
      </c>
      <c r="AQ183" s="19" t="n"/>
      <c r="AR183" s="19" t="n"/>
      <c r="AS183" s="19" t="n"/>
      <c r="AT183" s="19" t="n"/>
      <c r="AU183" s="19" t="inlineStr">
        <is>
          <t>Falha de Ambiente</t>
        </is>
      </c>
      <c r="AV183" s="19" t="inlineStr">
        <is>
          <t>Sim</t>
        </is>
      </c>
      <c r="AW183" s="13" t="n">
        <v>43523.59821759259</v>
      </c>
      <c r="AX183" s="19" t="inlineStr">
        <is>
          <t>18.0260.MK-Desconto de 50% Por 3 Meses</t>
        </is>
      </c>
      <c r="AY183" s="19" t="inlineStr">
        <is>
          <t>Eduardo Cesar de Melo</t>
        </is>
      </c>
      <c r="AZ183" s="6">
        <f>IF(L183="","",DATE(YEAR(L183),MONTH(L183),DAY(L183)))</f>
        <v/>
      </c>
      <c r="BA183" s="6">
        <f>IF(AM183="","",DATE(YEAR(AM183),MONTH(AM183),DAY(AM183)))</f>
        <v/>
      </c>
      <c r="BB183" s="6">
        <f>IF(AO183="","",DATE(YEAR(AO183),MONTH(AO183),DAY(AO183)))</f>
        <v/>
      </c>
      <c r="BC183" s="6">
        <f>IF(AN183="","",DATE(YEAR(AN183),MONTH(AN183),DAY(AN183)))</f>
        <v/>
      </c>
      <c r="BD183" s="6">
        <f>IF(AP183="","",DATE(YEAR(AP183),MONTH(AP183),DAY(AP183)))</f>
        <v/>
      </c>
    </row>
    <row r="184" hidden="1" ht="12" customHeight="1">
      <c r="B184" s="17" t="inlineStr">
        <is>
          <t>IR847376</t>
        </is>
      </c>
      <c r="C184" s="18" t="inlineStr">
        <is>
          <t>TELECINE/HBO PROMOÇÃO</t>
        </is>
      </c>
      <c r="D184" s="16" t="inlineStr">
        <is>
          <t xml:space="preserve">Recarga programada sem ativação da promoção, dos canais TELECINE e HBOMAX.                     
</t>
        </is>
      </c>
      <c r="E184" s="19" t="inlineStr">
        <is>
          <t>Fechado</t>
        </is>
      </c>
      <c r="F184" s="19" t="inlineStr">
        <is>
          <t>INATIVO</t>
        </is>
      </c>
      <c r="G184" s="19" t="inlineStr">
        <is>
          <t>3 - Médio</t>
        </is>
      </c>
      <c r="H184" s="19" t="inlineStr">
        <is>
          <t>Incidente</t>
        </is>
      </c>
      <c r="I184" s="20" t="n">
        <v>0</v>
      </c>
      <c r="J184" s="20" t="n">
        <v>0</v>
      </c>
      <c r="K184" s="19" t="inlineStr">
        <is>
          <t>DENTRO DO SLA</t>
        </is>
      </c>
      <c r="L184" s="13" t="n">
        <v>43487.51704861111</v>
      </c>
      <c r="M184" s="13" t="n"/>
      <c r="N184" s="19" t="inlineStr">
        <is>
          <t>SLA PARADO</t>
        </is>
      </c>
      <c r="O184" s="13" t="n">
        <v>43487.68427083334</v>
      </c>
      <c r="P184" s="13" t="n">
        <v>43497.66667824074</v>
      </c>
      <c r="Q184" s="14" t="inlineStr">
        <is>
          <t>Thiago Augusto Leandro</t>
        </is>
      </c>
      <c r="R184" s="14" t="n"/>
      <c r="S184" s="14" t="inlineStr">
        <is>
          <t>David Simão</t>
        </is>
      </c>
      <c r="T184" s="14" t="inlineStr">
        <is>
          <t>PROJECT ROOM</t>
        </is>
      </c>
      <c r="U184" s="14" t="inlineStr">
        <is>
          <t>José Junior Oliveira de Mattos</t>
        </is>
      </c>
      <c r="V184" s="14" t="inlineStr">
        <is>
          <t>ORIENTAÇÃO AO USUÁRIO</t>
        </is>
      </c>
      <c r="W184" s="18" t="inlineStr">
        <is>
          <t>SISTEMAS NOHS</t>
        </is>
      </c>
      <c r="X184" s="18" t="inlineStr">
        <is>
          <t>ATENDIMENTO</t>
        </is>
      </c>
      <c r="Y184" s="18" t="inlineStr">
        <is>
          <t>RECARGAS</t>
        </is>
      </c>
      <c r="Z184" s="18" t="inlineStr">
        <is>
          <t>FALHA FUNCIONAL</t>
        </is>
      </c>
      <c r="AA184" s="19" t="inlineStr">
        <is>
          <t>A1</t>
        </is>
      </c>
      <c r="AB184" s="19" t="inlineStr">
        <is>
          <t>0:05:07</t>
        </is>
      </c>
      <c r="AC184" s="19" t="n"/>
      <c r="AD184" s="19" t="inlineStr">
        <is>
          <t>Clientes</t>
        </is>
      </c>
      <c r="AE184" s="19" t="inlineStr">
        <is>
          <t>Telefone</t>
        </is>
      </c>
      <c r="AF184" s="19" t="inlineStr">
        <is>
          <t>Orientação ao usuário.</t>
        </is>
      </c>
      <c r="AG184" s="19" t="inlineStr">
        <is>
          <t>A vigência da promoção foi até dia 16/01/2019</t>
        </is>
      </c>
      <c r="AH184" s="19" t="inlineStr">
        <is>
          <t>Sem ativação dos canais Telecine e HBOMAX</t>
        </is>
      </c>
      <c r="AI184" s="19" t="inlineStr">
        <is>
          <t>NÃO</t>
        </is>
      </c>
      <c r="AJ184" s="19" t="inlineStr">
        <is>
          <t>00:00:00</t>
        </is>
      </c>
      <c r="AK184" s="19" t="n"/>
      <c r="AL184" s="19" t="inlineStr">
        <is>
          <t>SIEBEL 8</t>
        </is>
      </c>
      <c r="AM184" s="15" t="n">
        <v>43489.56111111111</v>
      </c>
      <c r="AN184" s="15" t="n">
        <v>43493.56111111111</v>
      </c>
      <c r="AO184" s="15" t="n"/>
      <c r="AP184" s="15" t="n"/>
      <c r="AQ184" s="19" t="n"/>
      <c r="AR184" s="19" t="n"/>
      <c r="AS184" s="19" t="n"/>
      <c r="AT184" s="19" t="n"/>
      <c r="AU184" s="19" t="n"/>
      <c r="AV184" s="19" t="inlineStr">
        <is>
          <t>Sim</t>
        </is>
      </c>
      <c r="AW184" s="13" t="n">
        <v>43497.66667824074</v>
      </c>
      <c r="AX184" s="19" t="n"/>
      <c r="AY184" s="19" t="n"/>
      <c r="AZ184" s="6">
        <f>IF(L184="","",DATE(YEAR(L184),MONTH(L184),DAY(L184)))</f>
        <v/>
      </c>
      <c r="BA184" s="6">
        <f>IF(AM184="","",DATE(YEAR(AM184),MONTH(AM184),DAY(AM184)))</f>
        <v/>
      </c>
      <c r="BB184" s="6">
        <f>IF(AO184="","",DATE(YEAR(AO184),MONTH(AO184),DAY(AO184)))</f>
        <v/>
      </c>
      <c r="BC184" s="6">
        <f>IF(AN184="","",DATE(YEAR(AN184),MONTH(AN184),DAY(AN184)))</f>
        <v/>
      </c>
      <c r="BD184" s="6">
        <f>IF(AP184="","",DATE(YEAR(AP184),MONTH(AP184),DAY(AP184)))</f>
        <v/>
      </c>
    </row>
    <row r="185" hidden="1">
      <c r="B185" s="17" t="inlineStr">
        <is>
          <t>IR847855</t>
        </is>
      </c>
      <c r="C185" s="18" t="inlineStr">
        <is>
          <t>Taxa de adesão PayTv (Combo) + BL com valor incorreto</t>
        </is>
      </c>
      <c r="D185" s="16" t="inlineStr">
        <is>
          <t xml:space="preserve">(11) 3323-9453   billcheckout@sky.com.br
11 3323-9429   Projeto Sky Nóhs
Área:   Faturamento;
Arquitetura:   NOHS;
Caracteristica do Incidente:   BUG/BACKLOG
Processo:   Faturamento;
Impacto:   Cliente/Anatel/Procon
Qtda de Clientes (estimado):   
Valor (estimado):   
Impacto Operação:   Médio
Atividade:   1ª Mensalidade
Descrição:   "Foi identificado contas com data de venda recente que possuem serviço Pay TV + Banda Larga sendo “Combo + BL” pagando total de R$60,00 de Taxa de Adesão (R$30 BL+ R$30 PayTV), de acordo com o último reajuste implantado em 04/12/18 o valor da taxa para Combos seria R$90,00.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85" s="19" t="inlineStr">
        <is>
          <t>Fechado</t>
        </is>
      </c>
      <c r="F185" s="19" t="inlineStr">
        <is>
          <t>INATIVO</t>
        </is>
      </c>
      <c r="G185" s="19" t="inlineStr">
        <is>
          <t>3 - Médio</t>
        </is>
      </c>
      <c r="H185" s="19" t="inlineStr">
        <is>
          <t>Incidente</t>
        </is>
      </c>
      <c r="I185" s="20" t="n">
        <v>0</v>
      </c>
      <c r="J185" s="20" t="n">
        <v>0</v>
      </c>
      <c r="K185" s="19" t="inlineStr">
        <is>
          <t>DENTRO DO SLA</t>
        </is>
      </c>
      <c r="L185" s="13" t="n">
        <v>43489.58754629629</v>
      </c>
      <c r="M185" s="13" t="n"/>
      <c r="N185" s="19" t="inlineStr">
        <is>
          <t>SLA PARADO</t>
        </is>
      </c>
      <c r="O185" s="13" t="n">
        <v>43501.6109375</v>
      </c>
      <c r="P185" s="13" t="n">
        <v>43511.6109375</v>
      </c>
      <c r="Q185" s="14" t="inlineStr">
        <is>
          <t>Paulo Roberto dos Santos</t>
        </is>
      </c>
      <c r="R185" s="14" t="n"/>
      <c r="S185" s="14" t="inlineStr">
        <is>
          <t>Paulo Roberto dos Santos</t>
        </is>
      </c>
      <c r="T185" s="14" t="inlineStr">
        <is>
          <t>PROJECT ROOM</t>
        </is>
      </c>
      <c r="U185" s="14" t="inlineStr">
        <is>
          <t>Eric Duarte Braga</t>
        </is>
      </c>
      <c r="V185" s="14" t="inlineStr">
        <is>
          <t>RESOLVIDO APÓS IMPLANTAÇÃO DE RM</t>
        </is>
      </c>
      <c r="W185" s="18" t="inlineStr">
        <is>
          <t>SISTEMAS NOHS</t>
        </is>
      </c>
      <c r="X185" s="18" t="inlineStr">
        <is>
          <t>FINANCEIRO</t>
        </is>
      </c>
      <c r="Y185" s="18" t="inlineStr">
        <is>
          <t>TARIFAÇÃO CLIENTES</t>
        </is>
      </c>
      <c r="Z185" s="18" t="inlineStr">
        <is>
          <t>FALHA FUNCIONAL</t>
        </is>
      </c>
      <c r="AA185" s="19" t="n"/>
      <c r="AB185" s="19" t="inlineStr">
        <is>
          <t>0:12:20</t>
        </is>
      </c>
      <c r="AC185" s="19" t="inlineStr">
        <is>
          <t>25447</t>
        </is>
      </c>
      <c r="AD185" s="19" t="inlineStr">
        <is>
          <t>Finanças e SAS</t>
        </is>
      </c>
      <c r="AE185" s="19" t="inlineStr">
        <is>
          <t>Telefone</t>
        </is>
      </c>
      <c r="AF185" s="19" t="inlineStr">
        <is>
          <t>Com o novo projeto de taxas de adesão 100 e 200 foi configurado corretamente o demembramento na RM25447</t>
        </is>
      </c>
      <c r="AG185" s="19" t="inlineStr">
        <is>
          <t>Não foi verificado a alteração da taxa para o demembramento paytv+bl</t>
        </is>
      </c>
      <c r="AH185" s="19" t="inlineStr">
        <is>
          <t>perda de receita devido a cobrança errada da taxa de adesão</t>
        </is>
      </c>
      <c r="AI185" s="19" t="inlineStr">
        <is>
          <t>SIM</t>
        </is>
      </c>
      <c r="AJ185" s="19" t="inlineStr">
        <is>
          <t>00:00:00</t>
        </is>
      </c>
      <c r="AK185" s="19" t="inlineStr">
        <is>
          <t>OUTROS.Outros</t>
        </is>
      </c>
      <c r="AL185" s="19" t="inlineStr">
        <is>
          <t>SPW – GV</t>
        </is>
      </c>
      <c r="AM185" s="15" t="n">
        <v>43493.59166666667</v>
      </c>
      <c r="AN185" s="15" t="n">
        <v>43493.59166666667</v>
      </c>
      <c r="AO185" s="15" t="n">
        <v>43493.59166666667</v>
      </c>
      <c r="AP185" s="15" t="n">
        <v>43501.59166666667</v>
      </c>
      <c r="AQ185" s="19" t="n"/>
      <c r="AR185" s="19" t="n"/>
      <c r="AS185" s="19" t="n"/>
      <c r="AT185" s="19" t="n"/>
      <c r="AU185" s="19" t="inlineStr">
        <is>
          <t>Garantia de Projeto</t>
        </is>
      </c>
      <c r="AV185" s="19" t="inlineStr">
        <is>
          <t>Sim</t>
        </is>
      </c>
      <c r="AW185" s="13" t="n">
        <v>43511.6109375</v>
      </c>
      <c r="AX185" s="19" t="inlineStr">
        <is>
          <t>18.0434.MK-Reajuste da Tx de adesão dos COMBOS</t>
        </is>
      </c>
      <c r="AY185" s="19" t="inlineStr">
        <is>
          <t>Eduardo Cesar de Melo</t>
        </is>
      </c>
      <c r="AZ185" s="6">
        <f>IF(L185="","",DATE(YEAR(L185),MONTH(L185),DAY(L185)))</f>
        <v/>
      </c>
      <c r="BA185" s="6">
        <f>IF(AM185="","",DATE(YEAR(AM185),MONTH(AM185),DAY(AM185)))</f>
        <v/>
      </c>
      <c r="BB185" s="6">
        <f>IF(AO185="","",DATE(YEAR(AO185),MONTH(AO185),DAY(AO185)))</f>
        <v/>
      </c>
      <c r="BC185" s="6">
        <f>IF(AN185="","",DATE(YEAR(AN185),MONTH(AN185),DAY(AN185)))</f>
        <v/>
      </c>
      <c r="BD185" s="6">
        <f>IF(AP185="","",DATE(YEAR(AP185),MONTH(AP185),DAY(AP185)))</f>
        <v/>
      </c>
    </row>
    <row r="186" hidden="1">
      <c r="B186" s="17" t="inlineStr">
        <is>
          <t>IR849064</t>
        </is>
      </c>
      <c r="C186" s="18" t="inlineStr">
        <is>
          <t>[SIRIUS] Valores diferente do que está na condição comercial Banda Larga</t>
        </is>
      </c>
      <c r="D186" s="16" t="inlineStr">
        <is>
          <t>[SIRIUS] Valores diferente do que está na condição comercial Banda Larga
Usuária informa que o está com problemas no Sirius, pois está com valor diferente doq ue está na condição comercial para banda larga.</t>
        </is>
      </c>
      <c r="E186" s="19" t="inlineStr">
        <is>
          <t>Fechado</t>
        </is>
      </c>
      <c r="F186" s="19" t="inlineStr">
        <is>
          <t>INATIVO</t>
        </is>
      </c>
      <c r="G186" s="19" t="inlineStr">
        <is>
          <t>3 - Médio</t>
        </is>
      </c>
      <c r="H186" s="19" t="inlineStr">
        <is>
          <t>Incidente</t>
        </is>
      </c>
      <c r="I186" s="20" t="n">
        <v>0</v>
      </c>
      <c r="J186" s="20" t="n">
        <v>0</v>
      </c>
      <c r="K186" s="19" t="inlineStr">
        <is>
          <t>DENTRO DO SLA</t>
        </is>
      </c>
      <c r="L186" s="13" t="n">
        <v>43497.45716435185</v>
      </c>
      <c r="M186" s="13" t="n"/>
      <c r="N186" s="19" t="inlineStr">
        <is>
          <t>SLA PARADO</t>
        </is>
      </c>
      <c r="O186" s="13" t="n">
        <v>43501.67972222222</v>
      </c>
      <c r="P186" s="13" t="n">
        <v>43511.66666666666</v>
      </c>
      <c r="Q186" s="14" t="inlineStr">
        <is>
          <t>Camila Rubin Vieira</t>
        </is>
      </c>
      <c r="R186" s="14" t="n"/>
      <c r="S186" s="14" t="inlineStr">
        <is>
          <t>Jefferson Nascimento</t>
        </is>
      </c>
      <c r="T186" s="14" t="inlineStr">
        <is>
          <t>PROJECT ROOM</t>
        </is>
      </c>
      <c r="U186" s="14" t="inlineStr">
        <is>
          <t>Eric Duarte Braga</t>
        </is>
      </c>
      <c r="V186" s="14" t="inlineStr">
        <is>
          <t>ORIENTAÇÃO AO USUÁRIO</t>
        </is>
      </c>
      <c r="W186" s="18" t="inlineStr">
        <is>
          <t>SISTEMAS NOHS</t>
        </is>
      </c>
      <c r="X186" s="18" t="inlineStr">
        <is>
          <t>FINANCEIRO</t>
        </is>
      </c>
      <c r="Y186" s="18" t="inlineStr">
        <is>
          <t>PAGAMENTO</t>
        </is>
      </c>
      <c r="Z186" s="18" t="inlineStr">
        <is>
          <t>FALHA FUNCIONAL</t>
        </is>
      </c>
      <c r="AA186" s="19" t="n"/>
      <c r="AB186" s="19" t="inlineStr">
        <is>
          <t>0:10:06</t>
        </is>
      </c>
      <c r="AC186" s="19" t="n"/>
      <c r="AD186" s="19" t="inlineStr">
        <is>
          <t>Clientes</t>
        </is>
      </c>
      <c r="AE186" s="19" t="inlineStr">
        <is>
          <t>Telefone</t>
        </is>
      </c>
      <c r="AF186" s="19" t="inlineStr">
        <is>
          <t>O produto está correto tanto no spweb quanto no sirius</t>
        </is>
      </c>
      <c r="AG186" s="19" t="inlineStr">
        <is>
          <t>Verificação errada do produto</t>
        </is>
      </c>
      <c r="AH186" s="19" t="inlineStr">
        <is>
          <t>Nenhum</t>
        </is>
      </c>
      <c r="AI186" s="19" t="inlineStr">
        <is>
          <t>NÃO</t>
        </is>
      </c>
      <c r="AJ186" s="19" t="inlineStr">
        <is>
          <t>00:00:00</t>
        </is>
      </c>
      <c r="AK186" s="19" t="n"/>
      <c r="AL186" s="19" t="inlineStr">
        <is>
          <t>SIRIUS VENDAS</t>
        </is>
      </c>
      <c r="AM186" s="15" t="n">
        <v>43501.73194444444</v>
      </c>
      <c r="AN186" s="15" t="n">
        <v>43501.73194444444</v>
      </c>
      <c r="AO186" s="15" t="n">
        <v>43501.73194444444</v>
      </c>
      <c r="AP186" s="15" t="n">
        <v>43501.73194444444</v>
      </c>
      <c r="AQ186" s="19" t="n"/>
      <c r="AR186" s="19" t="n"/>
      <c r="AS186" s="19" t="n"/>
      <c r="AT186" s="19" t="n"/>
      <c r="AU186" s="19" t="inlineStr">
        <is>
          <t>Garantia de Projeto</t>
        </is>
      </c>
      <c r="AV186" s="19" t="inlineStr">
        <is>
          <t>Sim</t>
        </is>
      </c>
      <c r="AW186" s="13" t="n">
        <v>43535.5590625</v>
      </c>
      <c r="AX186" s="19" t="inlineStr">
        <is>
          <t>18.0506.BL-New Price Banda Larga 2019</t>
        </is>
      </c>
      <c r="AY186" s="19" t="inlineStr">
        <is>
          <t>Eduardo Cesar de Melo</t>
        </is>
      </c>
      <c r="AZ186" s="6">
        <f>IF(L186="","",DATE(YEAR(L186),MONTH(L186),DAY(L186)))</f>
        <v/>
      </c>
      <c r="BA186" s="6">
        <f>IF(AM186="","",DATE(YEAR(AM186),MONTH(AM186),DAY(AM186)))</f>
        <v/>
      </c>
      <c r="BB186" s="6">
        <f>IF(AO186="","",DATE(YEAR(AO186),MONTH(AO186),DAY(AO186)))</f>
        <v/>
      </c>
      <c r="BC186" s="6">
        <f>IF(AN186="","",DATE(YEAR(AN186),MONTH(AN186),DAY(AN186)))</f>
        <v/>
      </c>
      <c r="BD186" s="6">
        <f>IF(AP186="","",DATE(YEAR(AP186),MONTH(AP186),DAY(AP186)))</f>
        <v/>
      </c>
    </row>
    <row r="187" hidden="1">
      <c r="B187" s="17" t="inlineStr">
        <is>
          <t>IR849101</t>
        </is>
      </c>
      <c r="C187" s="18" t="inlineStr">
        <is>
          <t>[Icare Clientes] Cobrança indevida - A la Carte PFC continua ativo após upgrade de pacote que já possui Première</t>
        </is>
      </c>
      <c r="D187" s="16" t="inlineStr">
        <is>
          <t xml:space="preserve">Foi identificado alguns clientes que possuem o A La carte do Première, ao solicitarem a troca de pacote (upgrade) para combos que já possuem na composição o Première. Quando o cancelamento não é realizado, o cliente fica com o parque duplicado (a la carte + première do combo) e isso acarreta em cobrança indevida ao cliente. 
Consideração: A informação que recebi é que ao realizar a alteração de pacote, o a la carte deveria ser cancelado de forma automática. 
Customers exemplo:
63098948
1501145103
172916425
1501145103
25177585
</t>
        </is>
      </c>
      <c r="E187" s="19" t="inlineStr">
        <is>
          <t>Fechado</t>
        </is>
      </c>
      <c r="F187" s="19" t="inlineStr">
        <is>
          <t>INATIVO</t>
        </is>
      </c>
      <c r="G187" s="19" t="inlineStr">
        <is>
          <t>3 - Médio</t>
        </is>
      </c>
      <c r="H187" s="19" t="inlineStr">
        <is>
          <t>Incidente</t>
        </is>
      </c>
      <c r="I187" s="20" t="n">
        <v>0</v>
      </c>
      <c r="J187" s="20" t="n">
        <v>1</v>
      </c>
      <c r="K187" s="19" t="inlineStr">
        <is>
          <t>FORA DO SLA</t>
        </is>
      </c>
      <c r="L187" s="13" t="n">
        <v>43497.59137731481</v>
      </c>
      <c r="M187" s="13" t="n"/>
      <c r="N187" s="19" t="inlineStr">
        <is>
          <t>SLA PARADO</t>
        </is>
      </c>
      <c r="O187" s="13" t="n">
        <v>43543.48211805556</v>
      </c>
      <c r="P187" s="13" t="n">
        <v>43553.48211805556</v>
      </c>
      <c r="Q187" s="14" t="inlineStr">
        <is>
          <t xml:space="preserve">Sheila Dantas </t>
        </is>
      </c>
      <c r="R187" s="14" t="n"/>
      <c r="S187" s="14" t="inlineStr">
        <is>
          <t>Priscila Souza</t>
        </is>
      </c>
      <c r="T187" s="14" t="inlineStr">
        <is>
          <t>PROJECT ROOM</t>
        </is>
      </c>
      <c r="U187" s="14" t="inlineStr">
        <is>
          <t>Bruna Spinola Tiba</t>
        </is>
      </c>
      <c r="V187" s="14" t="inlineStr">
        <is>
          <t>BACKLOG TRATADO SEM RM</t>
        </is>
      </c>
      <c r="W187" s="18" t="inlineStr">
        <is>
          <t>SISTEMAS NOHS</t>
        </is>
      </c>
      <c r="X187" s="18" t="inlineStr">
        <is>
          <t>FINANCEIRO</t>
        </is>
      </c>
      <c r="Y187" s="18" t="inlineStr">
        <is>
          <t>COBRANÇA CLIENTES</t>
        </is>
      </c>
      <c r="Z187" s="18" t="inlineStr">
        <is>
          <t>FALHA FUNCIONAL</t>
        </is>
      </c>
      <c r="AA187" s="19" t="n"/>
      <c r="AB187" s="19" t="inlineStr">
        <is>
          <t>0:33:59</t>
        </is>
      </c>
      <c r="AC187" s="19" t="n"/>
      <c r="AD187" s="19" t="inlineStr">
        <is>
          <t>Clientes</t>
        </is>
      </c>
      <c r="AE187" s="19" t="inlineStr">
        <is>
          <t>Telefone</t>
        </is>
      </c>
      <c r="AF187" s="19" t="inlineStr">
        <is>
          <t xml:space="preserve">As bases foram levantadas  e efetuamos o tratamento de 3.000 contas que estavam com o Premiere em duplicidade no Siebel e BRM. Publico tratado em anexo. </t>
        </is>
      </c>
      <c r="AG187" s="19" t="inlineStr">
        <is>
          <t xml:space="preserve">CAUSA   Não foi configurado regra de compatibilidade   </t>
        </is>
      </c>
      <c r="AH187" s="19" t="inlineStr">
        <is>
          <t xml:space="preserve">IMPACTO   Faturamento   </t>
        </is>
      </c>
      <c r="AI187" s="19" t="inlineStr">
        <is>
          <t>NÃO</t>
        </is>
      </c>
      <c r="AJ187" s="19" t="inlineStr">
        <is>
          <t>00:00:00</t>
        </is>
      </c>
      <c r="AK187" s="19" t="inlineStr">
        <is>
          <t>OUTROS.Outros</t>
        </is>
      </c>
      <c r="AL187" s="19" t="inlineStr">
        <is>
          <t>SIEBEL 8</t>
        </is>
      </c>
      <c r="AM187" s="15" t="n">
        <v>43553</v>
      </c>
      <c r="AN187" s="15" t="n"/>
      <c r="AO187" s="15" t="n"/>
      <c r="AP187" s="15" t="n"/>
      <c r="AQ187" s="19" t="n"/>
      <c r="AR187" s="19" t="n"/>
      <c r="AS187" s="19" t="n"/>
      <c r="AT187" s="19" t="n"/>
      <c r="AU187" s="19" t="inlineStr">
        <is>
          <t>Garantia de Projeto</t>
        </is>
      </c>
      <c r="AV187" s="19" t="inlineStr">
        <is>
          <t>Sim</t>
        </is>
      </c>
      <c r="AW187" s="13" t="n">
        <v>43553.48211805556</v>
      </c>
      <c r="AX187" s="19" t="inlineStr">
        <is>
          <t>18.0380.MK-Readequação dos Combos c/ Premiere e A La Carte</t>
        </is>
      </c>
      <c r="AY187" s="19" t="inlineStr">
        <is>
          <t>Eduardo Cesar de Melo</t>
        </is>
      </c>
      <c r="AZ187" s="6">
        <f>IF(L187="","",DATE(YEAR(L187),MONTH(L187),DAY(L187)))</f>
        <v/>
      </c>
      <c r="BA187" s="6">
        <f>IF(AM187="","",DATE(YEAR(AM187),MONTH(AM187),DAY(AM187)))</f>
        <v/>
      </c>
      <c r="BB187" s="6">
        <f>IF(AO187="","",DATE(YEAR(AO187),MONTH(AO187),DAY(AO187)))</f>
        <v/>
      </c>
      <c r="BC187" s="6">
        <f>IF(AN187="","",DATE(YEAR(AN187),MONTH(AN187),DAY(AN187)))</f>
        <v/>
      </c>
      <c r="BD187" s="6">
        <f>IF(AP187="","",DATE(YEAR(AP187),MONTH(AP187),DAY(AP187)))</f>
        <v/>
      </c>
    </row>
    <row r="188" hidden="1">
      <c r="B188" s="17" t="inlineStr">
        <is>
          <t>IR849105</t>
        </is>
      </c>
      <c r="C188" s="18" t="inlineStr">
        <is>
          <t>Paytv+BL habilitando "desconto 50% sobre BL" sem a data fim de vigência exp.: 1516177132</t>
        </is>
      </c>
      <c r="D188" s="16" t="inlineStr">
        <is>
          <t>(11) 21230223   skyfaturamento@sky.com.br
11   Projeto Sky Nóhs
Área:   Faturamento
Arquitetura:   NOHS;
Caracteristica do Incidente:   Bug/Backlog;
Processo:   Faturamento;
Impacto:   Perda de Receita
Qtda de Clientes (estimado):   1
Valor (estimado):   R$ 185,00
Impacto Operação:   Alto
Atividade:   Faturamento;
Descrição:   Identificamos em produção contas "PAYTV+BL" que estão habilitando o "desconto 50% sobre BL" sem data fim de vigência no Siebel e BRM_exp.: 1516177132, por favor analisar e corrigir a causa Raiz e efetuar levantamento de todo o backlog, desde a entrada do projeto "Banda Larga AV/AP, que ocorreu em 25/08/2018"
Direcionar para fila de garantia de projetos_Project Room</t>
        </is>
      </c>
      <c r="E188" s="19" t="inlineStr">
        <is>
          <t>Fechado</t>
        </is>
      </c>
      <c r="F188" s="19" t="inlineStr">
        <is>
          <t>INATIVO</t>
        </is>
      </c>
      <c r="G188" s="19" t="inlineStr">
        <is>
          <t>3 - Médio</t>
        </is>
      </c>
      <c r="H188" s="19" t="inlineStr">
        <is>
          <t>Incidente</t>
        </is>
      </c>
      <c r="I188" s="20" t="n">
        <v>0</v>
      </c>
      <c r="J188" s="20" t="n">
        <v>1</v>
      </c>
      <c r="K188" s="19" t="inlineStr">
        <is>
          <t>FORA DO SLA</t>
        </is>
      </c>
      <c r="L188" s="13" t="n">
        <v>43497.59996527778</v>
      </c>
      <c r="M188" s="13" t="n"/>
      <c r="N188" s="19" t="inlineStr">
        <is>
          <t>SLA PARADO</t>
        </is>
      </c>
      <c r="O188" s="13" t="n">
        <v>43537.64373842593</v>
      </c>
      <c r="P188" s="13" t="n">
        <v>43549.64375</v>
      </c>
      <c r="Q188" s="14" t="inlineStr">
        <is>
          <t>Gisele Domingos de Oliveira</t>
        </is>
      </c>
      <c r="R188" s="14" t="n"/>
      <c r="S188" s="14" t="inlineStr">
        <is>
          <t>Gisele Domingos de Oliveira</t>
        </is>
      </c>
      <c r="T188" s="14" t="inlineStr">
        <is>
          <t>PROJECT ROOM</t>
        </is>
      </c>
      <c r="U188" s="14" t="inlineStr">
        <is>
          <t>Alex Fontaneli de Oliveira</t>
        </is>
      </c>
      <c r="V188" s="14" t="inlineStr">
        <is>
          <t>BACKLOG TRATADO SEM RM</t>
        </is>
      </c>
      <c r="W188" s="18" t="inlineStr">
        <is>
          <t>SISTEMAS NOHS</t>
        </is>
      </c>
      <c r="X188" s="18" t="inlineStr">
        <is>
          <t>FINANCEIRO</t>
        </is>
      </c>
      <c r="Y188" s="18" t="inlineStr">
        <is>
          <t>OFERTAS/DESCONTOS</t>
        </is>
      </c>
      <c r="Z188" s="18" t="inlineStr">
        <is>
          <t>FALHA FUNCIONAL</t>
        </is>
      </c>
      <c r="AA188" s="19" t="n"/>
      <c r="AB188" s="19" t="inlineStr">
        <is>
          <t>0:32:25</t>
        </is>
      </c>
      <c r="AC188" s="19" t="n"/>
      <c r="AD188" s="19" t="inlineStr">
        <is>
          <t>Finanças e SAS</t>
        </is>
      </c>
      <c r="AE188" s="19" t="inlineStr">
        <is>
          <t>Telefone</t>
        </is>
      </c>
      <c r="AF188" s="19" t="inlineStr">
        <is>
          <t>registrar texto da solução</t>
        </is>
      </c>
      <c r="AG188" s="20" t="inlineStr">
        <is>
          <t xml:space="preserve">Resumo do Ticket:  IR849105 - "Paytv+BL"que estão habilitando o "desconto 50% sobre BL" sem a data fim de vigência
Área Impactada: Tecnologia de Negócios / clientes / Atendimento
Impacto:  IR849105 - "Paytv+BL"que estão habilitando o "desconto 50% sobre BL" sem a data fim de vigência
Causa: Orientação ao usuário
Solução: Conforme referenciado, a conta colocada como evidencia esta com a
A data de vigência de 3 meses.
</t>
        </is>
      </c>
      <c r="AH188" s="20" t="inlineStr">
        <is>
          <t xml:space="preserve">Resumo do Ticket:  IR849105 - "Paytv+BL"que estão habilitando o "desconto 50% sobre BL" sem a data fim de vigência
Área Impactada: Tecnologia de Negócios / clientes / Atendimento
Impacto:  IR849105 - "Paytv+BL"que estão habilitando o "desconto 50% sobre BL" sem a data fim de vigência
Causa: Orientação ao usuário
Solução: Conforme referenciado, a conta colocada como evidencia esta com a
A data de vigência de 3 meses.
</t>
        </is>
      </c>
      <c r="AI188" s="19" t="inlineStr">
        <is>
          <t>SIM</t>
        </is>
      </c>
      <c r="AJ188" s="19" t="inlineStr">
        <is>
          <t>00:00:00</t>
        </is>
      </c>
      <c r="AK188" s="19" t="n"/>
      <c r="AL188" s="19" t="inlineStr">
        <is>
          <t>BRM</t>
        </is>
      </c>
      <c r="AM188" s="15" t="n">
        <v>43504.575</v>
      </c>
      <c r="AN188" s="15" t="n">
        <v>43546.65972222222</v>
      </c>
      <c r="AO188" s="15" t="n">
        <v>43539.65972222222</v>
      </c>
      <c r="AP188" s="15" t="n">
        <v>43553.65972222222</v>
      </c>
      <c r="AQ188" s="19" t="n"/>
      <c r="AR188" s="19" t="n"/>
      <c r="AS188" s="19" t="n"/>
      <c r="AT188" s="19" t="n"/>
      <c r="AU188" s="19" t="inlineStr">
        <is>
          <t>Garantia de Projeto</t>
        </is>
      </c>
      <c r="AV188" s="19" t="inlineStr">
        <is>
          <t>Não</t>
        </is>
      </c>
      <c r="AW188" s="13" t="n">
        <v>43549.64375</v>
      </c>
      <c r="AX188" s="19" t="inlineStr">
        <is>
          <t>18.0197 - A vista e a prazo Banda Larga</t>
        </is>
      </c>
      <c r="AY188" s="19" t="inlineStr">
        <is>
          <t>Eduardo Cesar de Melo</t>
        </is>
      </c>
      <c r="AZ188" s="6">
        <f>IF(L188="","",DATE(YEAR(L188),MONTH(L188),DAY(L188)))</f>
        <v/>
      </c>
      <c r="BA188" s="6">
        <f>IF(AM188="","",DATE(YEAR(AM188),MONTH(AM188),DAY(AM188)))</f>
        <v/>
      </c>
      <c r="BB188" s="6">
        <f>IF(AO188="","",DATE(YEAR(AO188),MONTH(AO188),DAY(AO188)))</f>
        <v/>
      </c>
      <c r="BC188" s="6">
        <f>IF(AN188="","",DATE(YEAR(AN188),MONTH(AN188),DAY(AN188)))</f>
        <v/>
      </c>
      <c r="BD188" s="6">
        <f>IF(AP188="","",DATE(YEAR(AP188),MONTH(AP188),DAY(AP188)))</f>
        <v/>
      </c>
    </row>
    <row r="189" hidden="1">
      <c r="B189" s="17" t="inlineStr">
        <is>
          <t>IR849555</t>
        </is>
      </c>
      <c r="C189" s="18" t="inlineStr">
        <is>
          <t>[Icare Clientes] - Recarga VC RECARGA - COBRANÇA VALOR MENOR</t>
        </is>
      </c>
      <c r="D189" s="18" t="inlineStr">
        <is>
          <t xml:space="preserve">Recargas básicas sofreram reajuste de valores, os mesmos já estão atualizados na ferramenta Icare, porem ao realizar recarga os valores cobrados ainda são os antigos. </t>
        </is>
      </c>
      <c r="E189" s="19" t="inlineStr">
        <is>
          <t>Fechado</t>
        </is>
      </c>
      <c r="F189" s="19" t="inlineStr">
        <is>
          <t>INATIVO</t>
        </is>
      </c>
      <c r="G189" s="19" t="inlineStr">
        <is>
          <t>3 - Médio</t>
        </is>
      </c>
      <c r="H189" s="19" t="inlineStr">
        <is>
          <t>Incidente</t>
        </is>
      </c>
      <c r="I189" s="20" t="n">
        <v>0</v>
      </c>
      <c r="J189" s="20" t="n">
        <v>0</v>
      </c>
      <c r="K189" s="19" t="inlineStr">
        <is>
          <t>DENTRO DO SLA</t>
        </is>
      </c>
      <c r="L189" s="13" t="n">
        <v>43501.63434027778</v>
      </c>
      <c r="M189" s="13" t="n"/>
      <c r="N189" s="19" t="inlineStr">
        <is>
          <t>SLA PARADO</t>
        </is>
      </c>
      <c r="O189" s="13" t="n">
        <v>43510.42215277778</v>
      </c>
      <c r="P189" s="13" t="n">
        <v>43522.46381944444</v>
      </c>
      <c r="Q189" s="14" t="inlineStr">
        <is>
          <t>Wander Rodrigues Amorim</t>
        </is>
      </c>
      <c r="R189" s="14" t="n"/>
      <c r="S189" s="14" t="inlineStr">
        <is>
          <t>Priscila Souza</t>
        </is>
      </c>
      <c r="T189" s="14" t="inlineStr">
        <is>
          <t>PROJECT ROOM</t>
        </is>
      </c>
      <c r="U189" s="14" t="inlineStr">
        <is>
          <t>Ericka Cristina Santana de Oliveira</t>
        </is>
      </c>
      <c r="V189" s="14" t="inlineStr">
        <is>
          <t>ORIENTAÇÃO AO USUÁRIO</t>
        </is>
      </c>
      <c r="W189" s="18" t="inlineStr">
        <is>
          <t>SISTEMAS NOHS</t>
        </is>
      </c>
      <c r="X189" s="18" t="inlineStr">
        <is>
          <t>ATENDIMENTO</t>
        </is>
      </c>
      <c r="Y189" s="18" t="inlineStr">
        <is>
          <t>RECARGAS</t>
        </is>
      </c>
      <c r="Z189" s="18" t="inlineStr">
        <is>
          <t>FALHA FUNCIONAL</t>
        </is>
      </c>
      <c r="AA189" s="19" t="inlineStr">
        <is>
          <t>A1</t>
        </is>
      </c>
      <c r="AB189" s="19" t="inlineStr">
        <is>
          <t>0:06:11</t>
        </is>
      </c>
      <c r="AC189" s="19" t="n"/>
      <c r="AD189" s="19" t="inlineStr">
        <is>
          <t>Clientes</t>
        </is>
      </c>
      <c r="AE189" s="19" t="inlineStr">
        <is>
          <t>Telefone</t>
        </is>
      </c>
      <c r="AF189" s="19" t="inlineStr">
        <is>
          <t>Orientação ao usuário. - O backlog será tratado via projeto 19.0019.2.MK- Reajuste Portfolio de Recargas – fase 2 backlog.</t>
        </is>
      </c>
      <c r="AG189" s="19" t="inlineStr">
        <is>
          <t>Não se trata de um bug/causa raiz e sim um cenário previsto.</t>
        </is>
      </c>
      <c r="AH189" s="19" t="inlineStr">
        <is>
          <t>Cliente/Anatel/Procon</t>
        </is>
      </c>
      <c r="AI189" s="19" t="inlineStr">
        <is>
          <t>NÃO</t>
        </is>
      </c>
      <c r="AJ189" s="19" t="inlineStr">
        <is>
          <t>00:00:00</t>
        </is>
      </c>
      <c r="AK189" s="19" t="inlineStr">
        <is>
          <t>OUTROS.Outros</t>
        </is>
      </c>
      <c r="AL189" s="19" t="inlineStr">
        <is>
          <t>Recarga</t>
        </is>
      </c>
      <c r="AM189" s="15" t="n">
        <v>43504.73888888889</v>
      </c>
      <c r="AN189" s="15" t="n">
        <v>43518.78125</v>
      </c>
      <c r="AO189" s="15" t="n">
        <v>43511.73958333334</v>
      </c>
      <c r="AP189" s="15" t="n">
        <v>43524.78125</v>
      </c>
      <c r="AQ189" s="19" t="n"/>
      <c r="AR189" s="19" t="n"/>
      <c r="AS189" s="19" t="n"/>
      <c r="AT189" s="19" t="n"/>
      <c r="AU189" s="19" t="n"/>
      <c r="AV189" s="19" t="inlineStr">
        <is>
          <t>Sim</t>
        </is>
      </c>
      <c r="AW189" s="13" t="n">
        <v>43522.46381944444</v>
      </c>
      <c r="AX189" s="19" t="inlineStr">
        <is>
          <t>19.0019.MK-Reajuste Portfólio de Recargas</t>
        </is>
      </c>
      <c r="AY189" s="19" t="inlineStr">
        <is>
          <t>Eduardo Cesar de Melo</t>
        </is>
      </c>
      <c r="AZ189" s="6">
        <f>IF(L189="","",DATE(YEAR(L189),MONTH(L189),DAY(L189)))</f>
        <v/>
      </c>
      <c r="BA189" s="6">
        <f>IF(AM189="","",DATE(YEAR(AM189),MONTH(AM189),DAY(AM189)))</f>
        <v/>
      </c>
      <c r="BB189" s="6">
        <f>IF(AO189="","",DATE(YEAR(AO189),MONTH(AO189),DAY(AO189)))</f>
        <v/>
      </c>
      <c r="BC189" s="6">
        <f>IF(AN189="","",DATE(YEAR(AN189),MONTH(AN189),DAY(AN189)))</f>
        <v/>
      </c>
      <c r="BD189" s="6">
        <f>IF(AP189="","",DATE(YEAR(AP189),MONTH(AP189),DAY(AP189)))</f>
        <v/>
      </c>
    </row>
    <row r="190" hidden="1">
      <c r="B190" s="17" t="inlineStr">
        <is>
          <t>IR849569</t>
        </is>
      </c>
      <c r="C190" s="18" t="inlineStr">
        <is>
          <t>[Icare BKO] [Produto] Erro ao incluir Produtos</t>
        </is>
      </c>
      <c r="D190" s="16" t="inlineStr">
        <is>
          <t xml:space="preserve">Produto está ativo indevidamente.
Foi solicitado no projeto 18.0222.MK-Repackage Pós Pago que alguns produtos fossem inativados, e o produto COMBO MEDIA CENTER TOP 2018 - A (1-5SDMZQ) foi um deles, e em um questionamento de outras áreas vimos que este produto ainda está ativo.   
O poroduto ativo esta fora de contrato, não devemos mais comercializa-lo. Podendo sofrer multa da programadora.         </t>
        </is>
      </c>
      <c r="E190" s="19" t="inlineStr">
        <is>
          <t>Fechado</t>
        </is>
      </c>
      <c r="F190" s="19" t="inlineStr">
        <is>
          <t>INATIVO</t>
        </is>
      </c>
      <c r="G190" s="19" t="inlineStr">
        <is>
          <t>4 - Baixo</t>
        </is>
      </c>
      <c r="H190" s="19" t="inlineStr">
        <is>
          <t>Incidente</t>
        </is>
      </c>
      <c r="I190" s="20" t="n">
        <v>0</v>
      </c>
      <c r="J190" s="20" t="n">
        <v>0</v>
      </c>
      <c r="K190" s="19" t="inlineStr">
        <is>
          <t>DENTRO DO SLA</t>
        </is>
      </c>
      <c r="L190" s="13" t="n">
        <v>43501.67293981482</v>
      </c>
      <c r="M190" s="13" t="n"/>
      <c r="N190" s="19" t="inlineStr">
        <is>
          <t>SLA PARADO</t>
        </is>
      </c>
      <c r="O190" s="13" t="n">
        <v>43537.66953703704</v>
      </c>
      <c r="P190" s="13" t="n">
        <v>43549.66954861111</v>
      </c>
      <c r="Q190" s="14" t="inlineStr">
        <is>
          <t>Giovana Dallacqua Bordignon</t>
        </is>
      </c>
      <c r="R190" s="14" t="n"/>
      <c r="S190" s="14" t="inlineStr">
        <is>
          <t>Josias Souza</t>
        </is>
      </c>
      <c r="T190" s="14" t="inlineStr">
        <is>
          <t>PROJECT ROOM</t>
        </is>
      </c>
      <c r="U190" s="14" t="inlineStr">
        <is>
          <t>Alex Fontaneli de Oliveira</t>
        </is>
      </c>
      <c r="V190" s="14" t="inlineStr">
        <is>
          <t>BACKLOG TRATADO COM RM</t>
        </is>
      </c>
      <c r="W190" s="18" t="inlineStr">
        <is>
          <t>SISTEMAS NOHS</t>
        </is>
      </c>
      <c r="X190" s="18" t="inlineStr">
        <is>
          <t>VENDAS E HABILITAÇÃO</t>
        </is>
      </c>
      <c r="Y190" s="18" t="inlineStr">
        <is>
          <t>INCLUSÃO DE PRODUTO / EQPTO</t>
        </is>
      </c>
      <c r="Z190" s="18" t="inlineStr">
        <is>
          <t>FALHA FUNCIONAL</t>
        </is>
      </c>
      <c r="AA190" s="19" t="n"/>
      <c r="AB190" s="19" t="inlineStr">
        <is>
          <t>0:12:39</t>
        </is>
      </c>
      <c r="AC190" s="19" t="inlineStr">
        <is>
          <t>25654</t>
        </is>
      </c>
      <c r="AD190" s="19" t="inlineStr">
        <is>
          <t>Comercial e Operações</t>
        </is>
      </c>
      <c r="AE190" s="19" t="inlineStr">
        <is>
          <t>Telefone</t>
        </is>
      </c>
      <c r="AF190" s="19" t="inlineStr">
        <is>
          <t>registrar texto da solução</t>
        </is>
      </c>
      <c r="AG190" s="19" t="n"/>
      <c r="AH190" s="19" t="n"/>
      <c r="AI190" s="19" t="inlineStr">
        <is>
          <t>NÃO</t>
        </is>
      </c>
      <c r="AJ190" s="19" t="inlineStr">
        <is>
          <t>00:00:00</t>
        </is>
      </c>
      <c r="AK190" s="19" t="inlineStr">
        <is>
          <t>OUTROS.Outros</t>
        </is>
      </c>
      <c r="AL190" s="19" t="inlineStr">
        <is>
          <t>SIEBEL 8</t>
        </is>
      </c>
      <c r="AM190" s="15" t="n">
        <v>43516</v>
      </c>
      <c r="AN190" s="15" t="n">
        <v>43529</v>
      </c>
      <c r="AO190" s="15" t="n">
        <v>43525</v>
      </c>
      <c r="AP190" s="15" t="n">
        <v>43537</v>
      </c>
      <c r="AQ190" s="19" t="n"/>
      <c r="AR190" s="19" t="n"/>
      <c r="AS190" s="19" t="n"/>
      <c r="AT190" s="19" t="n"/>
      <c r="AU190" s="19" t="inlineStr">
        <is>
          <t>Garantia de Projeto</t>
        </is>
      </c>
      <c r="AV190" s="19" t="inlineStr">
        <is>
          <t>Não</t>
        </is>
      </c>
      <c r="AW190" s="13" t="n">
        <v>43549.66954861111</v>
      </c>
      <c r="AX190" s="19" t="inlineStr">
        <is>
          <t>18.0222.MK-Repackage Pós Pago – entrega 1</t>
        </is>
      </c>
      <c r="AY190" s="19" t="inlineStr">
        <is>
          <t>Eduardo Cesar de Melo</t>
        </is>
      </c>
      <c r="AZ190" s="6">
        <f>IF(L190="","",DATE(YEAR(L190),MONTH(L190),DAY(L190)))</f>
        <v/>
      </c>
      <c r="BA190" s="6">
        <f>IF(AM190="","",DATE(YEAR(AM190),MONTH(AM190),DAY(AM190)))</f>
        <v/>
      </c>
      <c r="BB190" s="6">
        <f>IF(AO190="","",DATE(YEAR(AO190),MONTH(AO190),DAY(AO190)))</f>
        <v/>
      </c>
      <c r="BC190" s="6">
        <f>IF(AN190="","",DATE(YEAR(AN190),MONTH(AN190),DAY(AN190)))</f>
        <v/>
      </c>
      <c r="BD190" s="6">
        <f>IF(AP190="","",DATE(YEAR(AP190),MONTH(AP190),DAY(AP190)))</f>
        <v/>
      </c>
    </row>
    <row r="191" hidden="1">
      <c r="B191" s="17" t="inlineStr">
        <is>
          <t>IR849772</t>
        </is>
      </c>
      <c r="C191" s="18" t="inlineStr">
        <is>
          <t>Caros, boa tarde!    Foi identificado na monitoria do projet...</t>
        </is>
      </c>
      <c r="D191" s="16" t="inlineStr">
        <is>
          <t xml:space="preserve">Caros, boa tarde!
Foi identificado na monitoria do projeto 19.0010.MK-Alteração Taxa de Adesão de  Pacotes e Combos a Prazo (Tx 100 e 200) alguns erros na cobrança das taxas de adesões. Segue abaixa as considerações dos erros identificados.
•   Clientes teve cobrança da taxa de adesão no valor de R$ 30,00, após entrada do projeto. (Clientes com ordem de serviço no dia 05/02). (Cliente 1516336975)
•   Clientes não teve cobrança da taxa de adesão de R$100,00 para pacotes. (Clientes 1516331879 / 1516331466 )
•   Cliente efetuou o pagamento da taxa de adesão no valor R$ 200,00 , porém não gerou o faturável. (Cliente 1516336874)
 </t>
        </is>
      </c>
      <c r="E191" s="19" t="inlineStr">
        <is>
          <t>Fechado</t>
        </is>
      </c>
      <c r="F191" s="19" t="inlineStr">
        <is>
          <t>INATIVO</t>
        </is>
      </c>
      <c r="G191" s="19" t="inlineStr">
        <is>
          <t>4 - Baixo</t>
        </is>
      </c>
      <c r="H191" s="19" t="inlineStr">
        <is>
          <t>Incidente</t>
        </is>
      </c>
      <c r="I191" s="20" t="n">
        <v>0</v>
      </c>
      <c r="J191" s="20" t="n">
        <v>0</v>
      </c>
      <c r="K191" s="19" t="inlineStr">
        <is>
          <t>DENTRO DO SLA</t>
        </is>
      </c>
      <c r="L191" s="13" t="n">
        <v>43502.6747337963</v>
      </c>
      <c r="M191" s="13" t="n"/>
      <c r="N191" s="19" t="inlineStr">
        <is>
          <t>SLA PARADO</t>
        </is>
      </c>
      <c r="O191" s="13" t="n">
        <v>43503.63905092593</v>
      </c>
      <c r="P191" s="13" t="n">
        <v>43515.68072916667</v>
      </c>
      <c r="Q191" s="14" t="inlineStr">
        <is>
          <t>Érica Figueiredo Cardoso</t>
        </is>
      </c>
      <c r="R191" s="14" t="n"/>
      <c r="S191" s="14" t="inlineStr">
        <is>
          <t>Érica Figueiredo Cardoso</t>
        </is>
      </c>
      <c r="T191" s="14" t="inlineStr">
        <is>
          <t>PROJECT ROOM</t>
        </is>
      </c>
      <c r="U191" s="14" t="inlineStr">
        <is>
          <t>Eric Duarte Braga</t>
        </is>
      </c>
      <c r="V191" s="14" t="inlineStr">
        <is>
          <t>ORIENTAÇÃO AO USUÁRIO</t>
        </is>
      </c>
      <c r="W191" s="18" t="inlineStr">
        <is>
          <t>SISTEMAS NOHS</t>
        </is>
      </c>
      <c r="X191" s="18" t="inlineStr">
        <is>
          <t>VENDAS E HABILITAÇÃO</t>
        </is>
      </c>
      <c r="Y191" s="18" t="inlineStr">
        <is>
          <t>PROPOSTA - PROCESSAMENTO</t>
        </is>
      </c>
      <c r="Z191" s="18" t="inlineStr">
        <is>
          <t>FALHA FUNCIONAL</t>
        </is>
      </c>
      <c r="AA191" s="19" t="n"/>
      <c r="AB191" s="19" t="inlineStr">
        <is>
          <t>0:19:17</t>
        </is>
      </c>
      <c r="AC191" s="19" t="n"/>
      <c r="AD191" s="19" t="inlineStr">
        <is>
          <t>Clientes</t>
        </is>
      </c>
      <c r="AE191" s="19" t="inlineStr">
        <is>
          <t>WEB</t>
        </is>
      </c>
      <c r="AF191" s="19" t="inlineStr">
        <is>
          <t>Nenhuma, os produtos estão conforme a funcional, a divergência é do horário de implantação que gerou duvidas quanto a taxa de adesão</t>
        </is>
      </c>
      <c r="AG191" s="19" t="inlineStr">
        <is>
          <t>nenhuma</t>
        </is>
      </c>
      <c r="AH191" s="19" t="inlineStr">
        <is>
          <t>nenhum</t>
        </is>
      </c>
      <c r="AI191" s="19" t="inlineStr">
        <is>
          <t>SIM</t>
        </is>
      </c>
      <c r="AJ191" s="19" t="inlineStr">
        <is>
          <t>00:00:00</t>
        </is>
      </c>
      <c r="AK191" s="19" t="n"/>
      <c r="AL191" s="19" t="inlineStr">
        <is>
          <t>ODI</t>
        </is>
      </c>
      <c r="AM191" s="15" t="n">
        <v>43502.95833333334</v>
      </c>
      <c r="AN191" s="15" t="n">
        <v>43502.95833333334</v>
      </c>
      <c r="AO191" s="15" t="n">
        <v>43502.95833333334</v>
      </c>
      <c r="AP191" s="15" t="n">
        <v>43502.95833333334</v>
      </c>
      <c r="AQ191" s="19" t="n"/>
      <c r="AR191" s="19" t="n"/>
      <c r="AS191" s="19" t="n"/>
      <c r="AT191" s="19" t="n"/>
      <c r="AU191" s="19" t="inlineStr">
        <is>
          <t>Garantia de Projeto</t>
        </is>
      </c>
      <c r="AV191" s="19" t="inlineStr">
        <is>
          <t>Sim</t>
        </is>
      </c>
      <c r="AW191" s="13" t="n">
        <v>43515.68072916667</v>
      </c>
      <c r="AX191" s="19" t="n"/>
      <c r="AY191" s="19" t="n"/>
      <c r="AZ191" s="6">
        <f>IF(L191="","",DATE(YEAR(L191),MONTH(L191),DAY(L191)))</f>
        <v/>
      </c>
      <c r="BA191" s="6">
        <f>IF(AM191="","",DATE(YEAR(AM191),MONTH(AM191),DAY(AM191)))</f>
        <v/>
      </c>
      <c r="BB191" s="6">
        <f>IF(AO191="","",DATE(YEAR(AO191),MONTH(AO191),DAY(AO191)))</f>
        <v/>
      </c>
      <c r="BC191" s="6">
        <f>IF(AN191="","",DATE(YEAR(AN191),MONTH(AN191),DAY(AN191)))</f>
        <v/>
      </c>
      <c r="BD191" s="6">
        <f>IF(AP191="","",DATE(YEAR(AP191),MONTH(AP191),DAY(AP191)))</f>
        <v/>
      </c>
    </row>
    <row r="192" hidden="1">
      <c r="B192" s="17" t="inlineStr">
        <is>
          <t>IR850042</t>
        </is>
      </c>
      <c r="C192" s="18" t="inlineStr">
        <is>
          <t>Adequação desconto de aquisição 12,5 habilitado com vigência incorreta</t>
        </is>
      </c>
      <c r="D192" s="16" t="inlineStr">
        <is>
          <t xml:space="preserve">Área:   Faturamento;
Arquitetura:   NOHS;
Caracteristica do Incidente:   Bug/Backlog;
Processo:   Faturamento;
Impacto:   Cliente/Anatel/Procon;
Qtda de Clientes (estimado):   2
Valor (estimado):   R$ 0,00
Impacto Operação:   Médio
Atividade:   1º Mensalidade
Descrição:   Identificamos nas analises de primeira mensalidade clientes que tiveram "Adequação desconto de aquisição 12,5" habilitado com vigência incorreta de 1 mês, sendo o correto ser de 3 meses. Essa vigência de 1 mês será para clientes que tiveram compra no dia 05/02/19 em diante, clientes anterior a essa data a vigencia correta será de 3 meses, o cliente em questão efetou compra anterior a data mencionada.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92" s="19" t="inlineStr">
        <is>
          <t>Fechado</t>
        </is>
      </c>
      <c r="F192" s="19" t="inlineStr">
        <is>
          <t>INATIVO</t>
        </is>
      </c>
      <c r="G192" s="19" t="inlineStr">
        <is>
          <t>3 - Médio</t>
        </is>
      </c>
      <c r="H192" s="19" t="inlineStr">
        <is>
          <t>Incidente</t>
        </is>
      </c>
      <c r="I192" s="20" t="n">
        <v>0</v>
      </c>
      <c r="J192" s="20" t="n">
        <v>0</v>
      </c>
      <c r="K192" s="19" t="inlineStr">
        <is>
          <t>DENTRO DO SLA</t>
        </is>
      </c>
      <c r="L192" s="13" t="n">
        <v>43504.45027777777</v>
      </c>
      <c r="M192" s="13" t="n"/>
      <c r="N192" s="19" t="inlineStr">
        <is>
          <t>SLA PARADO</t>
        </is>
      </c>
      <c r="O192" s="13" t="n">
        <v>43510.43903935186</v>
      </c>
      <c r="P192" s="13" t="n">
        <v>43522.4807175926</v>
      </c>
      <c r="Q192" s="14" t="inlineStr">
        <is>
          <t>Romário Moraes Macedo de Oliveira</t>
        </is>
      </c>
      <c r="R192" s="14" t="n"/>
      <c r="S192" s="14" t="inlineStr">
        <is>
          <t>Romário Moraes Macedo de Oliveira</t>
        </is>
      </c>
      <c r="T192" s="14" t="inlineStr">
        <is>
          <t>PROJECT ROOM</t>
        </is>
      </c>
      <c r="U192" s="14" t="inlineStr">
        <is>
          <t>Ericka Cristina Santana de Oliveira</t>
        </is>
      </c>
      <c r="V192" s="14" t="inlineStr">
        <is>
          <t>ORIENTAÇÃO AO USUÁRIO</t>
        </is>
      </c>
      <c r="W192" s="18" t="inlineStr">
        <is>
          <t>SISTEMAS NOHS</t>
        </is>
      </c>
      <c r="X192" s="18" t="inlineStr">
        <is>
          <t>ATENDIMENTO</t>
        </is>
      </c>
      <c r="Y192" s="18" t="inlineStr">
        <is>
          <t>RECARGAS</t>
        </is>
      </c>
      <c r="Z192" s="18" t="inlineStr">
        <is>
          <t>FALHA FUNCIONAL</t>
        </is>
      </c>
      <c r="AA192" s="19" t="inlineStr">
        <is>
          <t>A1</t>
        </is>
      </c>
      <c r="AB192" s="19" t="inlineStr">
        <is>
          <t>0:09:28</t>
        </is>
      </c>
      <c r="AC192" s="19" t="n"/>
      <c r="AD192" s="19" t="inlineStr">
        <is>
          <t>Finanças e SAS</t>
        </is>
      </c>
      <c r="AE192" s="19" t="inlineStr">
        <is>
          <t>Telefone</t>
        </is>
      </c>
      <c r="AF192" s="19" t="inlineStr">
        <is>
          <t>Orientação ao usuário. - O backlog será tratado via projeto 19.0006.1.MK- Alteração de 3x50% para 1x50%  - Backlog.</t>
        </is>
      </c>
      <c r="AG192" s="19" t="inlineStr">
        <is>
          <t>Não se trata de um bug/causa raiz e sim um cenário previsto.</t>
        </is>
      </c>
      <c r="AH192" s="19" t="inlineStr">
        <is>
          <t>Cliente/Anatel/Procon</t>
        </is>
      </c>
      <c r="AI192" s="19" t="inlineStr">
        <is>
          <t>SIM</t>
        </is>
      </c>
      <c r="AJ192" s="19" t="inlineStr">
        <is>
          <t>00:00:00</t>
        </is>
      </c>
      <c r="AK192" s="19" t="n"/>
      <c r="AL192" s="19" t="inlineStr">
        <is>
          <t>BRM</t>
        </is>
      </c>
      <c r="AM192" s="15" t="n">
        <v>43511.6125</v>
      </c>
      <c r="AN192" s="15" t="n">
        <v>43524.65486111111</v>
      </c>
      <c r="AO192" s="15" t="n">
        <v>43518.65416666667</v>
      </c>
      <c r="AP192" s="15" t="n">
        <v>43524.65486111111</v>
      </c>
      <c r="AQ192" s="19" t="n"/>
      <c r="AR192" s="19" t="n"/>
      <c r="AS192" s="19" t="n"/>
      <c r="AT192" s="19" t="n"/>
      <c r="AU192" s="19" t="n"/>
      <c r="AV192" s="19" t="inlineStr">
        <is>
          <t>Sim</t>
        </is>
      </c>
      <c r="AW192" s="13" t="n">
        <v>43522.4807175926</v>
      </c>
      <c r="AX192" s="19" t="inlineStr">
        <is>
          <t>19.0006.MK-Alteração de 3x50% para 1x50%</t>
        </is>
      </c>
      <c r="AY192" s="19" t="inlineStr">
        <is>
          <t>Eduardo Cesar de Melo</t>
        </is>
      </c>
      <c r="AZ192" s="6">
        <f>IF(L192="","",DATE(YEAR(L192),MONTH(L192),DAY(L192)))</f>
        <v/>
      </c>
      <c r="BA192" s="6">
        <f>IF(AM192="","",DATE(YEAR(AM192),MONTH(AM192),DAY(AM192)))</f>
        <v/>
      </c>
      <c r="BB192" s="6">
        <f>IF(AO192="","",DATE(YEAR(AO192),MONTH(AO192),DAY(AO192)))</f>
        <v/>
      </c>
      <c r="BC192" s="6">
        <f>IF(AN192="","",DATE(YEAR(AN192),MONTH(AN192),DAY(AN192)))</f>
        <v/>
      </c>
      <c r="BD192" s="6">
        <f>IF(AP192="","",DATE(YEAR(AP192),MONTH(AP192),DAY(AP192)))</f>
        <v/>
      </c>
    </row>
    <row r="193" hidden="1">
      <c r="B193" s="17" t="inlineStr">
        <is>
          <t>IR850088</t>
        </is>
      </c>
      <c r="C193" s="18" t="inlineStr">
        <is>
          <t>Nova Habilitação gerando o erro (ER16)</t>
        </is>
      </c>
      <c r="D193" s="16" t="inlineStr">
        <is>
          <t>Identificado que na habilitação de novas assinaturas,os comandos de altorização pela porta (12277(CAMCCSS37) - NOHS ) está sendo gerado o erro   (ER16),não liberando as imagens para o assinante,imagens só é liberada após assinante entrar em contato em outro atendimento (SAC -CHAT -APP- URA) e ser enviado novamente os comandos ai sim imagens são liberadas.
As imagens não são liberadas para o assinante,o deixando atritado e insatisfeito com o produto contratado.   1516368683 - 1516368239 - 1516368193 - 1516356306 -1516359764 - 1516360431 - 1516365926 - 1516346245 - 1516340741 - 1516347864</t>
        </is>
      </c>
      <c r="E193" s="19" t="inlineStr">
        <is>
          <t>Fechado</t>
        </is>
      </c>
      <c r="F193" s="19" t="inlineStr">
        <is>
          <t>INATIVO</t>
        </is>
      </c>
      <c r="G193" s="19" t="inlineStr">
        <is>
          <t>3 - Médio</t>
        </is>
      </c>
      <c r="H193" s="19" t="inlineStr">
        <is>
          <t>Incidente</t>
        </is>
      </c>
      <c r="I193" s="20" t="n">
        <v>0</v>
      </c>
      <c r="J193" s="20" t="n">
        <v>0</v>
      </c>
      <c r="K193" s="19" t="inlineStr">
        <is>
          <t>DENTRO DO SLA</t>
        </is>
      </c>
      <c r="L193" s="13" t="n">
        <v>43504.595625</v>
      </c>
      <c r="M193" s="13" t="n"/>
      <c r="N193" s="19" t="inlineStr">
        <is>
          <t>SLA PARADO</t>
        </is>
      </c>
      <c r="O193" s="13" t="n">
        <v>43509.61554398148</v>
      </c>
      <c r="P193" s="13" t="n">
        <v>43521.65721064815</v>
      </c>
      <c r="Q193" s="14" t="inlineStr">
        <is>
          <t>Daiane dos Santos Ferreira</t>
        </is>
      </c>
      <c r="R193" s="14" t="n"/>
      <c r="S193" s="14" t="inlineStr">
        <is>
          <t>Josias Souza</t>
        </is>
      </c>
      <c r="T193" s="14" t="inlineStr">
        <is>
          <t>PROJECT ROOM</t>
        </is>
      </c>
      <c r="U193" s="14" t="inlineStr">
        <is>
          <t>Eric Duarte Braga</t>
        </is>
      </c>
      <c r="V193" s="14" t="inlineStr">
        <is>
          <t>RESOLVIDO APÓS IMPLANTAÇÃO DE RM</t>
        </is>
      </c>
      <c r="W193" s="18" t="inlineStr">
        <is>
          <t>SISTEMAS NOHS</t>
        </is>
      </c>
      <c r="X193" s="18" t="inlineStr">
        <is>
          <t>VENDAS E HABILITAÇÃO</t>
        </is>
      </c>
      <c r="Y193" s="18" t="inlineStr">
        <is>
          <t>HABILITAÇÃO</t>
        </is>
      </c>
      <c r="Z193" s="18" t="inlineStr">
        <is>
          <t>FALHA FUNCIONAL</t>
        </is>
      </c>
      <c r="AA193" s="19" t="n"/>
      <c r="AB193" s="19" t="inlineStr">
        <is>
          <t>0:11:20</t>
        </is>
      </c>
      <c r="AC193" s="19" t="n"/>
      <c r="AD193" s="19" t="inlineStr">
        <is>
          <t>Clientes</t>
        </is>
      </c>
      <c r="AE193" s="19" t="inlineStr">
        <is>
          <t>Telefone</t>
        </is>
      </c>
      <c r="AF193" s="19" t="inlineStr">
        <is>
          <t>Implantação da RM25707 para correção do service id (‘NULL’) para (NULL)</t>
        </is>
      </c>
      <c r="AG193" s="19" t="inlineStr">
        <is>
          <t>Configuração errada do produto onde um campo deveria receber o valor NULL e recebeu uma string ‘NULL’</t>
        </is>
      </c>
      <c r="AH193" s="20" t="inlineStr">
        <is>
          <t xml:space="preserve">
Falta do envio do sinal a clientes antecipados
</t>
        </is>
      </c>
      <c r="AI193" s="19" t="inlineStr">
        <is>
          <t>NÃO</t>
        </is>
      </c>
      <c r="AJ193" s="19" t="inlineStr">
        <is>
          <t>00:00:00</t>
        </is>
      </c>
      <c r="AK193" s="19" t="inlineStr">
        <is>
          <t>ENVIO DE SINAL.Envio de sinal</t>
        </is>
      </c>
      <c r="AL193" s="19" t="inlineStr">
        <is>
          <t>ASAP ONLINE</t>
        </is>
      </c>
      <c r="AM193" s="15" t="n">
        <v>43510.95833333334</v>
      </c>
      <c r="AN193" s="15" t="n">
        <v>43537</v>
      </c>
      <c r="AO193" s="15" t="n">
        <v>43518</v>
      </c>
      <c r="AP193" s="15" t="n">
        <v>43539</v>
      </c>
      <c r="AQ193" s="19" t="n"/>
      <c r="AR193" s="19" t="n"/>
      <c r="AS193" s="19" t="n"/>
      <c r="AT193" s="19" t="n"/>
      <c r="AU193" s="19" t="inlineStr">
        <is>
          <t>Garantia de Projeto</t>
        </is>
      </c>
      <c r="AV193" s="19" t="inlineStr">
        <is>
          <t>Não</t>
        </is>
      </c>
      <c r="AW193" s="13" t="n">
        <v>43521.65721064815</v>
      </c>
      <c r="AX193" s="19" t="n"/>
      <c r="AY193" s="19" t="n"/>
      <c r="AZ193" s="6">
        <f>IF(L193="","",DATE(YEAR(L193),MONTH(L193),DAY(L193)))</f>
        <v/>
      </c>
      <c r="BA193" s="6">
        <f>IF(AM193="","",DATE(YEAR(AM193),MONTH(AM193),DAY(AM193)))</f>
        <v/>
      </c>
      <c r="BB193" s="6">
        <f>IF(AO193="","",DATE(YEAR(AO193),MONTH(AO193),DAY(AO193)))</f>
        <v/>
      </c>
      <c r="BC193" s="6">
        <f>IF(AN193="","",DATE(YEAR(AN193),MONTH(AN193),DAY(AN193)))</f>
        <v/>
      </c>
      <c r="BD193" s="6">
        <f>IF(AP193="","",DATE(YEAR(AP193),MONTH(AP193),DAY(AP193)))</f>
        <v/>
      </c>
    </row>
    <row r="194" hidden="1">
      <c r="B194" s="17" t="inlineStr">
        <is>
          <t>IR850316</t>
        </is>
      </c>
      <c r="C194" s="18" t="inlineStr">
        <is>
          <t>Taxa de adesão não comprada no Siebel/BRM, cliente efetuou pagamento referente a mesma e esta com saldo credor.</t>
        </is>
      </c>
      <c r="D194" s="16" t="inlineStr">
        <is>
          <t xml:space="preserve">(11) 3323-9453   billcheckout@sky.com.br
11 3323-9429   Projeto Sky Nóhs
Área:   Faturamento;
Arquitetura:   NOHS;
Caracteristica do Incidente:   BUG/BACKLO
Processo:   Faturamento;
Impacto:   Cliente/Anatel/Procon
Qtda de Clientes (estimado):   
Valor (estimado):   
Impacto Operação:   Médio
Atividade:   1ª Mensalidade
Descrição:   Idenficamos novas habilitações contas A prazo (Novo projeto de 05/02) que o cliente pagou valor referente a taxa de adesão que consta no pedido SPW , porem não gerou o faturavel no Icare e nem no BRM.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94" s="19" t="inlineStr">
        <is>
          <t>Fechado</t>
        </is>
      </c>
      <c r="F194" s="19" t="inlineStr">
        <is>
          <t>INATIVO</t>
        </is>
      </c>
      <c r="G194" s="19" t="inlineStr">
        <is>
          <t>3 - Médio</t>
        </is>
      </c>
      <c r="H194" s="19" t="inlineStr">
        <is>
          <t>Incidente</t>
        </is>
      </c>
      <c r="I194" s="20" t="n">
        <v>0</v>
      </c>
      <c r="J194" s="20" t="n">
        <v>0</v>
      </c>
      <c r="K194" s="19" t="inlineStr">
        <is>
          <t>DENTRO DO SLA</t>
        </is>
      </c>
      <c r="L194" s="13" t="n">
        <v>43507.46254629629</v>
      </c>
      <c r="M194" s="13" t="n"/>
      <c r="N194" s="19" t="inlineStr">
        <is>
          <t>SLA PARADO</t>
        </is>
      </c>
      <c r="O194" s="13" t="n">
        <v>43514.42949074074</v>
      </c>
      <c r="P194" s="13" t="n">
        <v>43524.42950231482</v>
      </c>
      <c r="Q194" s="14" t="inlineStr">
        <is>
          <t>Paulo Roberto dos Santos</t>
        </is>
      </c>
      <c r="R194" s="14" t="n"/>
      <c r="S194" s="14" t="inlineStr">
        <is>
          <t>Paulo Roberto dos Santos</t>
        </is>
      </c>
      <c r="T194" s="14" t="inlineStr">
        <is>
          <t>PROJECT ROOM</t>
        </is>
      </c>
      <c r="U194" s="14" t="inlineStr">
        <is>
          <t>Alex Fontaneli de Oliveira</t>
        </is>
      </c>
      <c r="V194" s="14" t="inlineStr">
        <is>
          <t>ORIENTAÇÃO AO USUÁRIO</t>
        </is>
      </c>
      <c r="W194" s="18" t="inlineStr">
        <is>
          <t>SISTEMAS NOHS</t>
        </is>
      </c>
      <c r="X194" s="18" t="inlineStr">
        <is>
          <t>FINANCEIRO</t>
        </is>
      </c>
      <c r="Y194" s="18" t="inlineStr">
        <is>
          <t>COBRANÇA CLIENTES</t>
        </is>
      </c>
      <c r="Z194" s="18" t="inlineStr">
        <is>
          <t>FALHA FUNCIONAL</t>
        </is>
      </c>
      <c r="AA194" s="19" t="n"/>
      <c r="AB194" s="19" t="inlineStr">
        <is>
          <t>0:14:12</t>
        </is>
      </c>
      <c r="AC194" s="19" t="n"/>
      <c r="AD194" s="19" t="inlineStr">
        <is>
          <t>Finanças e SAS</t>
        </is>
      </c>
      <c r="AE194" s="19" t="inlineStr">
        <is>
          <t>Telefone</t>
        </is>
      </c>
      <c r="AF194" s="20" t="inlineStr">
        <is>
          <t>Orientação ao usuário – Não há backlog a ser tratado, foi validado todos pacotes e levantado a base onde não identificamos outros casos.
Base validada em anexo.</t>
        </is>
      </c>
      <c r="AG194" s="19" t="inlineStr">
        <is>
          <t>Não foi identificado cauza raiz, foi feito o levantamento de toda base que receberia a condição de Taxa de Adesão e não identificamos outros casos neste cenário. Este caso isolado ocorreu provavelmente por alguma intermitência sistemica.</t>
        </is>
      </c>
      <c r="AH194" s="19" t="inlineStr">
        <is>
          <t>Cliente/Anatel/Procon</t>
        </is>
      </c>
      <c r="AI194" s="19" t="inlineStr">
        <is>
          <t>SIM</t>
        </is>
      </c>
      <c r="AJ194" s="19" t="inlineStr">
        <is>
          <t>00:00:00</t>
        </is>
      </c>
      <c r="AK194" s="19" t="n"/>
      <c r="AL194" s="19" t="inlineStr">
        <is>
          <t>SPW – GV</t>
        </is>
      </c>
      <c r="AM194" s="15" t="n">
        <v>43510.58125</v>
      </c>
      <c r="AN194" s="15" t="n">
        <v>43537.62291666667</v>
      </c>
      <c r="AO194" s="15" t="n">
        <v>43518.62291666667</v>
      </c>
      <c r="AP194" s="15" t="n">
        <v>43539.62291666667</v>
      </c>
      <c r="AQ194" s="19" t="n"/>
      <c r="AR194" s="19" t="n"/>
      <c r="AS194" s="19" t="n"/>
      <c r="AT194" s="19" t="n"/>
      <c r="AU194" s="19" t="inlineStr">
        <is>
          <t>Falha de Ambiente</t>
        </is>
      </c>
      <c r="AV194" s="19" t="inlineStr">
        <is>
          <t>Sim</t>
        </is>
      </c>
      <c r="AW194" s="13" t="n">
        <v>43524.42950231482</v>
      </c>
      <c r="AX194" s="19" t="inlineStr">
        <is>
          <t>19.0010.MK-Alteração Taxa de Adesão de  Pacotes e Combos a Prazo</t>
        </is>
      </c>
      <c r="AY194" s="19" t="inlineStr">
        <is>
          <t>Layane da Silva Araújo</t>
        </is>
      </c>
      <c r="AZ194" s="6">
        <f>IF(L194="","",DATE(YEAR(L194),MONTH(L194),DAY(L194)))</f>
        <v/>
      </c>
      <c r="BA194" s="6">
        <f>IF(AM194="","",DATE(YEAR(AM194),MONTH(AM194),DAY(AM194)))</f>
        <v/>
      </c>
      <c r="BB194" s="6">
        <f>IF(AO194="","",DATE(YEAR(AO194),MONTH(AO194),DAY(AO194)))</f>
        <v/>
      </c>
      <c r="BC194" s="6">
        <f>IF(AN194="","",DATE(YEAR(AN194),MONTH(AN194),DAY(AN194)))</f>
        <v/>
      </c>
      <c r="BD194" s="6">
        <f>IF(AP194="","",DATE(YEAR(AP194),MONTH(AP194),DAY(AP194)))</f>
        <v/>
      </c>
    </row>
    <row r="195" hidden="1">
      <c r="B195" s="17" t="inlineStr">
        <is>
          <t>IR850325</t>
        </is>
      </c>
      <c r="C195" s="18" t="inlineStr">
        <is>
          <t>[SIRIUSVENDAS] Divergencia no valor das recargas</t>
        </is>
      </c>
      <c r="D195" s="16" t="inlineStr">
        <is>
          <t>[SIRIUSVENDAS] Divergencia no valor das recargas
Usuária informa que ao tentar efetuar as recargas via maquina POS, os valores estavam incorretos da atual condição comercial.</t>
        </is>
      </c>
      <c r="E195" s="19" t="inlineStr">
        <is>
          <t>Fechado</t>
        </is>
      </c>
      <c r="F195" s="19" t="inlineStr">
        <is>
          <t>INATIVO</t>
        </is>
      </c>
      <c r="G195" s="19" t="inlineStr">
        <is>
          <t>4 - Baixo</t>
        </is>
      </c>
      <c r="H195" s="19" t="inlineStr">
        <is>
          <t>Incidente</t>
        </is>
      </c>
      <c r="I195" s="20" t="n">
        <v>0</v>
      </c>
      <c r="J195" s="20" t="n">
        <v>0</v>
      </c>
      <c r="K195" s="19" t="inlineStr">
        <is>
          <t>FORA DO SLA</t>
        </is>
      </c>
      <c r="L195" s="13" t="n">
        <v>43507.49559027778</v>
      </c>
      <c r="M195" s="13" t="n"/>
      <c r="N195" s="19" t="inlineStr">
        <is>
          <t>SLA PARADO</t>
        </is>
      </c>
      <c r="O195" s="13" t="n">
        <v>43556.5191087963</v>
      </c>
      <c r="P195" s="13" t="n">
        <v>43566.51912037037</v>
      </c>
      <c r="Q195" s="14" t="inlineStr">
        <is>
          <t>Leonardo Moura Da Silva</t>
        </is>
      </c>
      <c r="R195" s="14" t="n"/>
      <c r="S195" s="14" t="inlineStr">
        <is>
          <t>Jefferson Nascimento</t>
        </is>
      </c>
      <c r="T195" s="14" t="inlineStr">
        <is>
          <t>PROJECT ROOM</t>
        </is>
      </c>
      <c r="U195" s="14" t="inlineStr">
        <is>
          <t>Eric Duarte Braga</t>
        </is>
      </c>
      <c r="V195" s="14" t="inlineStr">
        <is>
          <t>RESOLVIDO APÓS IMPLANTAÇÃO DE RM</t>
        </is>
      </c>
      <c r="W195" s="18" t="inlineStr">
        <is>
          <t>SISTEMAS NOHS</t>
        </is>
      </c>
      <c r="X195" s="18" t="inlineStr">
        <is>
          <t>ATENDIMENTO</t>
        </is>
      </c>
      <c r="Y195" s="18" t="inlineStr">
        <is>
          <t>RECARGAS</t>
        </is>
      </c>
      <c r="Z195" s="18" t="inlineStr">
        <is>
          <t>FALHA FUNCIONAL</t>
        </is>
      </c>
      <c r="AA195" s="19" t="inlineStr">
        <is>
          <t>A1</t>
        </is>
      </c>
      <c r="AB195" s="19" t="inlineStr">
        <is>
          <t>0:09:44</t>
        </is>
      </c>
      <c r="AC195" s="19" t="inlineStr">
        <is>
          <t>25715</t>
        </is>
      </c>
      <c r="AD195" s="19" t="inlineStr">
        <is>
          <t>Clientes</t>
        </is>
      </c>
      <c r="AE195" s="19" t="inlineStr">
        <is>
          <t>Telefone</t>
        </is>
      </c>
      <c r="AF195" s="19" t="inlineStr">
        <is>
          <t>Atualização de valores na base via  Implantação de RM</t>
        </is>
      </c>
      <c r="AG195" s="19" t="inlineStr">
        <is>
          <t>RM sem os pacotes para atualização</t>
        </is>
      </c>
      <c r="AH195" s="19" t="inlineStr">
        <is>
          <t>Recargas sendo vendidas com valor desatualizado gerando valor negativo no parque do cliente</t>
        </is>
      </c>
      <c r="AI195" s="19" t="inlineStr">
        <is>
          <t>NÃO</t>
        </is>
      </c>
      <c r="AJ195" s="19" t="inlineStr">
        <is>
          <t>00:00:00</t>
        </is>
      </c>
      <c r="AK195" s="19" t="n"/>
      <c r="AL195" s="19" t="inlineStr">
        <is>
          <t>SIRIUS VENDAS</t>
        </is>
      </c>
      <c r="AM195" s="15" t="n">
        <v>43553.70833333334</v>
      </c>
      <c r="AN195" s="15" t="n">
        <v>43560.50138888889</v>
      </c>
      <c r="AO195" s="15" t="n">
        <v>43557.50138888889</v>
      </c>
      <c r="AP195" s="15" t="n"/>
      <c r="AQ195" s="19" t="n"/>
      <c r="AR195" s="19" t="n"/>
      <c r="AS195" s="19" t="n"/>
      <c r="AT195" s="19" t="n"/>
      <c r="AU195" s="19" t="inlineStr">
        <is>
          <t>Garantia de Projeto</t>
        </is>
      </c>
      <c r="AV195" s="19" t="inlineStr">
        <is>
          <t>Sim</t>
        </is>
      </c>
      <c r="AW195" s="13" t="n">
        <v>43566.51912037037</v>
      </c>
      <c r="AX195" s="19" t="inlineStr">
        <is>
          <t>19.0019.MK-Reajuste Portfólio de Recargas</t>
        </is>
      </c>
      <c r="AY195" s="19" t="inlineStr">
        <is>
          <t>Eduardo Cesar de Melo</t>
        </is>
      </c>
      <c r="AZ195" s="6">
        <f>IF(L195="","",DATE(YEAR(L195),MONTH(L195),DAY(L195)))</f>
        <v/>
      </c>
      <c r="BA195" s="6">
        <f>IF(AM195="","",DATE(YEAR(AM195),MONTH(AM195),DAY(AM195)))</f>
        <v/>
      </c>
      <c r="BB195" s="6">
        <f>IF(AO195="","",DATE(YEAR(AO195),MONTH(AO195),DAY(AO195)))</f>
        <v/>
      </c>
      <c r="BC195" s="6">
        <f>IF(AN195="","",DATE(YEAR(AN195),MONTH(AN195),DAY(AN195)))</f>
        <v/>
      </c>
      <c r="BD195" s="6">
        <f>IF(AP195="","",DATE(YEAR(AP195),MONTH(AP195),DAY(AP195)))</f>
        <v/>
      </c>
    </row>
    <row r="196" hidden="1">
      <c r="B196" s="17" t="inlineStr">
        <is>
          <t>IR851054</t>
        </is>
      </c>
      <c r="C196" s="18" t="inlineStr">
        <is>
          <t>BRM] Duplicidade -  Premiere habilitado em duplicidade</t>
        </is>
      </c>
      <c r="D196" s="16" t="inlineStr">
        <is>
          <t xml:space="preserve">Área:   Faturamento;
Arquitetura:   NOHS;
Caracteristica do Incidente:   Bug/Backlog;
Processo:   Faturamento;
Impacto:   Cliente/Anatel/Procon;
Qtda de Clientes (estimado):   -
Valor (estimado):   -
Impacto Operação:   Médio
Atividade:   D021
Descrição:   " Identificamos nas analises da Discrepância 21, conta 1515877039 com dois pedidos premiere na inclusão da assinatura , ocasionando  duas habilitações no parque BRM fazendo com que gere  duas cobranças (indevidas) ao cliente. Por favor, solicito que seja analisado o processo a ponto de diagnosticar a origem do problema, aplicar a correção da causa raiz, levantar todos os casos na base que se enquadre na divergência apontada e posteriormente encaminhar a listagem dos clientes para validação.
"
</t>
        </is>
      </c>
      <c r="E196" s="19" t="inlineStr">
        <is>
          <t>Fechado</t>
        </is>
      </c>
      <c r="F196" s="19" t="inlineStr">
        <is>
          <t>INATIVO</t>
        </is>
      </c>
      <c r="G196" s="19" t="inlineStr">
        <is>
          <t>3 - Médio</t>
        </is>
      </c>
      <c r="H196" s="19" t="inlineStr">
        <is>
          <t>Incidente</t>
        </is>
      </c>
      <c r="I196" s="20" t="n">
        <v>0</v>
      </c>
      <c r="J196" s="20" t="n">
        <v>1</v>
      </c>
      <c r="K196" s="19" t="inlineStr">
        <is>
          <t>FORA DO SLA</t>
        </is>
      </c>
      <c r="L196" s="13" t="n">
        <v>43510.55965277777</v>
      </c>
      <c r="M196" s="13" t="n"/>
      <c r="N196" s="19" t="inlineStr">
        <is>
          <t>SLA PARADO</t>
        </is>
      </c>
      <c r="O196" s="13" t="n">
        <v>43545.66090277778</v>
      </c>
      <c r="P196" s="13" t="n">
        <v>43557.66090277778</v>
      </c>
      <c r="Q196" s="14" t="inlineStr">
        <is>
          <t xml:space="preserve">Lais Sosco </t>
        </is>
      </c>
      <c r="R196" s="14" t="n"/>
      <c r="S196" s="14" t="inlineStr">
        <is>
          <t xml:space="preserve">Lais Sosco </t>
        </is>
      </c>
      <c r="T196" s="14" t="inlineStr">
        <is>
          <t>PROJECT ROOM</t>
        </is>
      </c>
      <c r="U196" s="14" t="inlineStr">
        <is>
          <t>Inglid Ianka Miranda Araújo</t>
        </is>
      </c>
      <c r="V196" s="14" t="inlineStr">
        <is>
          <t>ORIENTAÇÃO AO USUÁRIO</t>
        </is>
      </c>
      <c r="W196" s="18" t="inlineStr">
        <is>
          <t>SISTEMAS NOHS</t>
        </is>
      </c>
      <c r="X196" s="18" t="inlineStr">
        <is>
          <t>FINANCEIRO</t>
        </is>
      </c>
      <c r="Y196" s="18" t="inlineStr">
        <is>
          <t>COBRANÇA CLIENTES</t>
        </is>
      </c>
      <c r="Z196" s="18" t="inlineStr">
        <is>
          <t>FALHA FUNCIONAL</t>
        </is>
      </c>
      <c r="AA196" s="19" t="n"/>
      <c r="AB196" s="19" t="inlineStr">
        <is>
          <t>0:22:18</t>
        </is>
      </c>
      <c r="AC196" s="19" t="n"/>
      <c r="AD196" s="19" t="inlineStr">
        <is>
          <t>Tecnologia de Negócios</t>
        </is>
      </c>
      <c r="AE196" s="19" t="inlineStr">
        <is>
          <t>Telefone</t>
        </is>
      </c>
      <c r="AF196" s="20" t="inlineStr">
        <is>
          <t xml:space="preserve">Backlog será tratado sob o incidente IR856359  para eliminar as duplicidades existentes e também via dois projetos (a definir se, PRoom ou AD) para eliminação das causas-raiz.
</t>
        </is>
      </c>
      <c r="AG196" s="20" t="inlineStr">
        <is>
          <t xml:space="preserve">Resumo do Ticket: IR851054 -  [BRM] Duplicidade - Premiere habilitado em duplicidade 
Área Impactada: Tecnologia de Negócios / Financeiro
Impacto: IR851054 -  [BRM] Duplicidade - Premiere habilitado em duplicidade 
Causa: Configuração de parâmetro   
Solução: Houve um problema na ativação do Asset, o Asset foi corrigido,  e o faturamento corrigido.
</t>
        </is>
      </c>
      <c r="AH196" s="20" t="inlineStr">
        <is>
          <t xml:space="preserve">Resumo do Ticket: IR851054 -  [BRM] Duplicidade - Premiere habilitado em duplicidade 
Área Impactada: Tecnologia de Negócios / Financeiro
Impacto: IR851054 -  [BRM] Duplicidade - Premiere habilitado em duplicidade 
Causa: Configuração de parâmetro   
Solução: Houve um problema na ativação do Asset, o Asset foi corrigido,  e o faturamento corrigido.
</t>
        </is>
      </c>
      <c r="AI196" s="19" t="inlineStr">
        <is>
          <t>SIM</t>
        </is>
      </c>
      <c r="AJ196" s="19" t="inlineStr">
        <is>
          <t>00:00:00</t>
        </is>
      </c>
      <c r="AK196" s="19" t="n"/>
      <c r="AL196" s="19" t="inlineStr">
        <is>
          <t>SIEBEL 8</t>
        </is>
      </c>
      <c r="AM196" s="15" t="n">
        <v>43538.67013888889</v>
      </c>
      <c r="AN196" s="15" t="n">
        <v>43551.66944444444</v>
      </c>
      <c r="AO196" s="15" t="n">
        <v>43544.66944444444</v>
      </c>
      <c r="AP196" s="15" t="n">
        <v>43556.66944444444</v>
      </c>
      <c r="AQ196" s="19" t="n"/>
      <c r="AR196" s="19" t="n"/>
      <c r="AS196" s="19" t="n"/>
      <c r="AT196" s="19" t="n"/>
      <c r="AU196" s="19" t="inlineStr">
        <is>
          <t>Outro</t>
        </is>
      </c>
      <c r="AV196" s="19" t="inlineStr">
        <is>
          <t>Sim</t>
        </is>
      </c>
      <c r="AW196" s="13" t="n">
        <v>43557.66090277778</v>
      </c>
      <c r="AX196" s="19" t="n"/>
      <c r="AY196" s="19" t="n"/>
      <c r="AZ196" s="6">
        <f>IF(L196="","",DATE(YEAR(L196),MONTH(L196),DAY(L196)))</f>
        <v/>
      </c>
      <c r="BA196" s="6">
        <f>IF(AM196="","",DATE(YEAR(AM196),MONTH(AM196),DAY(AM196)))</f>
        <v/>
      </c>
      <c r="BB196" s="6">
        <f>IF(AO196="","",DATE(YEAR(AO196),MONTH(AO196),DAY(AO196)))</f>
        <v/>
      </c>
      <c r="BC196" s="6">
        <f>IF(AN196="","",DATE(YEAR(AN196),MONTH(AN196),DAY(AN196)))</f>
        <v/>
      </c>
      <c r="BD196" s="6">
        <f>IF(AP196="","",DATE(YEAR(AP196),MONTH(AP196),DAY(AP196)))</f>
        <v/>
      </c>
    </row>
    <row r="197" hidden="1">
      <c r="B197" s="17" t="inlineStr">
        <is>
          <t>IR851542</t>
        </is>
      </c>
      <c r="C197" s="18" t="inlineStr">
        <is>
          <t>OFERTAS DISPONIVEIS INDEVIDADMENTE NO SISTEMA</t>
        </is>
      </c>
      <c r="D197" s="16" t="inlineStr">
        <is>
          <t>REGRA DE COMPATIBILIDADE ESTA INCORRETA CONFORME A REGRA. Deve ser corrigido a regra de compatibilidade e elegibilidade:
• INCLUIR o grupo ATEND_INSTANCIAS_SUP na oferta 8x25,00
• CORREÇÃO de regras de compatibilidade:
Oferta relacionada
8xR$25,00 12xR$30,00
SKY 10xR$20,00 SKY 12xR$20,00
SKY 10xR$20,00 II SKY 12xR$20,00
SKY 10xR$20,00 II SKY 12xR$30,00
SKY 12xR$20,00 SKY 10xR$20,00
SKY 12xR$20,00 SKY 10xR$20,00 II
SKY 12xR$20,00 SKY 12xR$30,00
SKY 12xR$20,00 SKY 8xR$25,00
SKY 12xR$30,00 SKY 12xR$20,00
SKY 8xR$25,00 SKY 12xR$20,00
SKY 8xR$25,00 SKY 12xR$30,00</t>
        </is>
      </c>
      <c r="E197" s="19" t="inlineStr">
        <is>
          <t>Fechado</t>
        </is>
      </c>
      <c r="F197" s="19" t="inlineStr">
        <is>
          <t>INATIVO</t>
        </is>
      </c>
      <c r="G197" s="19" t="inlineStr">
        <is>
          <t>4 - Baixo</t>
        </is>
      </c>
      <c r="H197" s="19" t="inlineStr">
        <is>
          <t>Incidente</t>
        </is>
      </c>
      <c r="I197" s="20" t="n">
        <v>0</v>
      </c>
      <c r="J197" s="20" t="n">
        <v>0</v>
      </c>
      <c r="K197" s="19" t="inlineStr">
        <is>
          <t>FORA DO SLA</t>
        </is>
      </c>
      <c r="L197" s="13" t="n">
        <v>43514.36912037037</v>
      </c>
      <c r="M197" s="13" t="n"/>
      <c r="N197" s="19" t="inlineStr">
        <is>
          <t>SLA PARADO</t>
        </is>
      </c>
      <c r="O197" s="13" t="n">
        <v>43621.79974537037</v>
      </c>
      <c r="P197" s="13" t="n">
        <v>43633.70833333334</v>
      </c>
      <c r="Q197" s="14" t="inlineStr">
        <is>
          <t>Rocheli Wottrich Real Silva</t>
        </is>
      </c>
      <c r="R197" s="14" t="n"/>
      <c r="S197" s="14" t="inlineStr">
        <is>
          <t>Gabriel Inacio</t>
        </is>
      </c>
      <c r="T197" s="14" t="inlineStr">
        <is>
          <t>PROJECT ROOM</t>
        </is>
      </c>
      <c r="U197" s="14" t="inlineStr">
        <is>
          <t>Allan Guerra</t>
        </is>
      </c>
      <c r="V197" s="14" t="inlineStr">
        <is>
          <t>RESOLVIDO APÓS IMPLANTAÇÃO DE RM</t>
        </is>
      </c>
      <c r="W197" s="18" t="inlineStr">
        <is>
          <t>SISTEMAS NOHS</t>
        </is>
      </c>
      <c r="X197" s="18" t="inlineStr">
        <is>
          <t>FINANCEIRO</t>
        </is>
      </c>
      <c r="Y197" s="18" t="inlineStr">
        <is>
          <t>OFERTAS/DESCONTOS</t>
        </is>
      </c>
      <c r="Z197" s="18" t="inlineStr">
        <is>
          <t>FALHA FUNCIONAL</t>
        </is>
      </c>
      <c r="AA197" s="19" t="n"/>
      <c r="AB197" s="19" t="inlineStr">
        <is>
          <t>0:09:26</t>
        </is>
      </c>
      <c r="AC197" s="19" t="inlineStr">
        <is>
          <t>26089</t>
        </is>
      </c>
      <c r="AD197" s="19" t="inlineStr">
        <is>
          <t>Marketing e Programação</t>
        </is>
      </c>
      <c r="AE197" s="19" t="inlineStr">
        <is>
          <t>Telefone</t>
        </is>
      </c>
      <c r="AF197" s="19" t="inlineStr">
        <is>
          <t>Após a implantação da RM26089 regras das matrizes foram ajustadas conforme a regra de negocio</t>
        </is>
      </c>
      <c r="AG197" s="19" t="inlineStr">
        <is>
          <t>Regras de matrizes de compatibilidade e elegibilidade configuradas de forma incorreta.</t>
        </is>
      </c>
      <c r="AH197" s="19" t="inlineStr">
        <is>
          <t>Concessão de ofertas indevidamente ao cliente.</t>
        </is>
      </c>
      <c r="AI197" s="19" t="inlineStr">
        <is>
          <t>NÃO</t>
        </is>
      </c>
      <c r="AJ197" s="19" t="inlineStr">
        <is>
          <t>00:00:00</t>
        </is>
      </c>
      <c r="AK197" s="19" t="n"/>
      <c r="AL197" s="19" t="inlineStr">
        <is>
          <t>CATALOGO PRODUTOS</t>
        </is>
      </c>
      <c r="AM197" s="15" t="n">
        <v>43553.62569444445</v>
      </c>
      <c r="AN197" s="15" t="n">
        <v>43609.37152777778</v>
      </c>
      <c r="AO197" s="15" t="n">
        <v>43556.72083333333</v>
      </c>
      <c r="AP197" s="15" t="n">
        <v>43620.71111111111</v>
      </c>
      <c r="AQ197" s="19" t="n"/>
      <c r="AR197" s="19" t="n"/>
      <c r="AS197" s="19" t="n"/>
      <c r="AT197" s="19" t="n"/>
      <c r="AU197" s="19" t="inlineStr">
        <is>
          <t>Garantia de Projeto</t>
        </is>
      </c>
      <c r="AV197" s="19" t="inlineStr">
        <is>
          <t>Sim</t>
        </is>
      </c>
      <c r="AW197" s="13" t="n">
        <v>43633.70835648148</v>
      </c>
      <c r="AX197" s="19" t="inlineStr">
        <is>
          <t>18.0193.MK-Criação de novas Ofertas de Valor</t>
        </is>
      </c>
      <c r="AY197" s="19" t="inlineStr">
        <is>
          <t>Eduardo Cesar de Melo</t>
        </is>
      </c>
      <c r="AZ197" s="6">
        <f>IF(L197="","",DATE(YEAR(L197),MONTH(L197),DAY(L197)))</f>
        <v/>
      </c>
      <c r="BA197" s="6">
        <f>IF(AM197="","",DATE(YEAR(AM197),MONTH(AM197),DAY(AM197)))</f>
        <v/>
      </c>
      <c r="BB197" s="6">
        <f>IF(AO197="","",DATE(YEAR(AO197),MONTH(AO197),DAY(AO197)))</f>
        <v/>
      </c>
      <c r="BC197" s="6">
        <f>IF(AN197="","",DATE(YEAR(AN197),MONTH(AN197),DAY(AN197)))</f>
        <v/>
      </c>
      <c r="BD197" s="6">
        <f>IF(AP197="","",DATE(YEAR(AP197),MONTH(AP197),DAY(AP197)))</f>
        <v/>
      </c>
    </row>
    <row r="198" hidden="1">
      <c r="B198" s="17" t="inlineStr">
        <is>
          <t>IR851748</t>
        </is>
      </c>
      <c r="C198" s="18" t="inlineStr">
        <is>
          <t>Contas antecipadas com valor de pagamento da primeira mensalidade a menor que o valor vigente.</t>
        </is>
      </c>
      <c r="D198" s="16" t="inlineStr">
        <is>
          <t xml:space="preserve">(11) 3323-9453   billcheckout@sky.com.br
11 3323-9429   Projeto Sky Nóhs
Área:   Faturamento;
Arquitetura:   NOHS;
Caracteristica do Incidente:   BACKLOG
Processo:   Faturamento;
Impacto:   Cliente/Anatel/Procon
Qtda de Clientes (estimado):   
Valor (estimado):   
Impacto Operação:   Médio
Atividade:   1ª Mensalidade
Descrição:   Identificamos novas habilitações, após 05/02 (inativação do desconto 9x25 Combo Plus Telecine) que o cliente pagou valor menor ao valor vigente. De acordo com a nova estrutura o primeiro pagamento seria de 97,45 porem cliente pagou 84,95. Diferença de 12,5. Por favor, levantar todos os casos na base que se enquadre na divergência apontada e aplicar a devida correção e posteriormente encaminhar a listagem dos clientes para validação. Segue evidência:
</t>
        </is>
      </c>
      <c r="E198" s="19" t="inlineStr">
        <is>
          <t>Fechado</t>
        </is>
      </c>
      <c r="F198" s="19" t="inlineStr">
        <is>
          <t>INATIVO</t>
        </is>
      </c>
      <c r="G198" s="19" t="inlineStr">
        <is>
          <t>3 - Médio</t>
        </is>
      </c>
      <c r="H198" s="19" t="inlineStr">
        <is>
          <t>Incidente</t>
        </is>
      </c>
      <c r="I198" s="20" t="n">
        <v>0</v>
      </c>
      <c r="J198" s="20" t="n">
        <v>1</v>
      </c>
      <c r="K198" s="19" t="inlineStr">
        <is>
          <t>DENTRO DO SLA</t>
        </is>
      </c>
      <c r="L198" s="13" t="n">
        <v>43515.36645833333</v>
      </c>
      <c r="M198" s="13" t="n"/>
      <c r="N198" s="19" t="inlineStr">
        <is>
          <t>SLA PARADO</t>
        </is>
      </c>
      <c r="O198" s="13" t="n">
        <v>43542.71444444444</v>
      </c>
      <c r="P198" s="13" t="n">
        <v>43552.70834490741</v>
      </c>
      <c r="Q198" s="14" t="inlineStr">
        <is>
          <t>Paulo Roberto dos Santos</t>
        </is>
      </c>
      <c r="R198" s="14" t="n"/>
      <c r="S198" s="14" t="inlineStr">
        <is>
          <t>Paulo Roberto dos Santos</t>
        </is>
      </c>
      <c r="T198" s="14" t="inlineStr">
        <is>
          <t>PROJECT ROOM</t>
        </is>
      </c>
      <c r="U198" s="14" t="inlineStr">
        <is>
          <t>Inglid Ianka Miranda Araújo</t>
        </is>
      </c>
      <c r="V198" s="14" t="inlineStr">
        <is>
          <t>NORMALIZADO SEM INTERVENÇÃO</t>
        </is>
      </c>
      <c r="W198" s="18" t="inlineStr">
        <is>
          <t>SISTEMAS NOHS</t>
        </is>
      </c>
      <c r="X198" s="18" t="inlineStr">
        <is>
          <t>FINANCEIRO</t>
        </is>
      </c>
      <c r="Y198" s="18" t="inlineStr">
        <is>
          <t>COBRANÇA CLIENTES</t>
        </is>
      </c>
      <c r="Z198" s="18" t="inlineStr">
        <is>
          <t>FALHA FUNCIONAL</t>
        </is>
      </c>
      <c r="AA198" s="19" t="n"/>
      <c r="AB198" s="19" t="inlineStr">
        <is>
          <t>0:26:17</t>
        </is>
      </c>
      <c r="AC198" s="19" t="n"/>
      <c r="AD198" s="19" t="inlineStr">
        <is>
          <t>Finanças e SAS</t>
        </is>
      </c>
      <c r="AE198" s="19" t="inlineStr">
        <is>
          <t>Telefone</t>
        </is>
      </c>
      <c r="AF198" s="19" t="inlineStr">
        <is>
          <t>Considerando que o cliente pagou o valor da 1º mensalidade já com o desconto de 12,50 calculado via SPW e na próxima tarifação está correto, não haverá tratamento de backlog.</t>
        </is>
      </c>
      <c r="AG198" s="19" t="inlineStr">
        <is>
          <t>Não identificado.</t>
        </is>
      </c>
      <c r="AH198" s="19" t="inlineStr">
        <is>
          <t>Não informado.</t>
        </is>
      </c>
      <c r="AI198" s="19" t="inlineStr">
        <is>
          <t>SIM</t>
        </is>
      </c>
      <c r="AJ198" s="19" t="inlineStr">
        <is>
          <t>00:00:00</t>
        </is>
      </c>
      <c r="AK198" s="19" t="inlineStr">
        <is>
          <t>OUTROS.Outros</t>
        </is>
      </c>
      <c r="AL198" s="19" t="inlineStr">
        <is>
          <t>SPW – GV</t>
        </is>
      </c>
      <c r="AM198" s="15" t="n">
        <v>43532</v>
      </c>
      <c r="AN198" s="15" t="n">
        <v>43546</v>
      </c>
      <c r="AO198" s="15" t="n">
        <v>43539</v>
      </c>
      <c r="AP198" s="15" t="n">
        <v>43553</v>
      </c>
      <c r="AQ198" s="19" t="n"/>
      <c r="AR198" s="19" t="n"/>
      <c r="AS198" s="19" t="n"/>
      <c r="AT198" s="19" t="n"/>
      <c r="AU198" s="19" t="inlineStr">
        <is>
          <t>Garantia de Projeto</t>
        </is>
      </c>
      <c r="AV198" s="19" t="inlineStr">
        <is>
          <t>Sim</t>
        </is>
      </c>
      <c r="AW198" s="13" t="n">
        <v>43552.70834490741</v>
      </c>
      <c r="AX198" s="19" t="inlineStr">
        <is>
          <t>19.0006.MK-Alteração de 3x50% para 1x50%</t>
        </is>
      </c>
      <c r="AY198" s="19" t="inlineStr">
        <is>
          <t>Eduardo Cesar de Melo</t>
        </is>
      </c>
      <c r="AZ198" s="6">
        <f>IF(L198="","",DATE(YEAR(L198),MONTH(L198),DAY(L198)))</f>
        <v/>
      </c>
      <c r="BA198" s="6">
        <f>IF(AM198="","",DATE(YEAR(AM198),MONTH(AM198),DAY(AM198)))</f>
        <v/>
      </c>
      <c r="BB198" s="6">
        <f>IF(AO198="","",DATE(YEAR(AO198),MONTH(AO198),DAY(AO198)))</f>
        <v/>
      </c>
      <c r="BC198" s="6">
        <f>IF(AN198="","",DATE(YEAR(AN198),MONTH(AN198),DAY(AN198)))</f>
        <v/>
      </c>
      <c r="BD198" s="6">
        <f>IF(AP198="","",DATE(YEAR(AP198),MONTH(AP198),DAY(AP198)))</f>
        <v/>
      </c>
    </row>
    <row r="199" hidden="1">
      <c r="B199" s="17" t="inlineStr">
        <is>
          <t>IR852004</t>
        </is>
      </c>
      <c r="C199" s="18" t="inlineStr">
        <is>
          <t>contas que tiveram compra de recargas após a entrada do projeto "19.0019.MK-Reajuste Portfólio de Recargas" que estão com a  recarga com valor diferente do "desconto 100%" relacionado para migração de pós para pré.</t>
        </is>
      </c>
      <c r="D199" s="16" t="inlineStr">
        <is>
          <t>(11) 21230223   skyfaturamento@sky.com.br
11   Projeto Sky Nóhs
Área:   Faturamento
Arquitetura:   NOHS;
Caracteristica do Incidente:   Bug/Backlog;
Processo:   Faturamento;
Impacto:   Cliente/Anatel/Procon
Qtda de Clientes (estimado):   5.000
Valor (estimado):   R$ 94.500,00
Impacto Operação:   Medio
Atividade:   Faturamento;
Descrição:   Identificamos em produção contas que tiveram compra de recargas após a entrada do projeto "19.0019.MK-Reajuste Portfólio de Recargas" que estão com a recarga com valor diferente do "desconto 100%" relacionado para migração de pós para pré.exp.:1516362536_gerando dívida para o cliente.
Direcionar o IR para garantia de projetos PROJECT ROOM_por favor identificar e corrigir a causa raiz e levantar e tratar backlog</t>
        </is>
      </c>
      <c r="E199" s="19" t="inlineStr">
        <is>
          <t>Fechado</t>
        </is>
      </c>
      <c r="F199" s="19" t="inlineStr">
        <is>
          <t>INATIVO</t>
        </is>
      </c>
      <c r="G199" s="19" t="inlineStr">
        <is>
          <t>3 - Médio</t>
        </is>
      </c>
      <c r="H199" s="19" t="inlineStr">
        <is>
          <t>Incidente</t>
        </is>
      </c>
      <c r="I199" s="20" t="n">
        <v>0</v>
      </c>
      <c r="J199" s="20" t="n">
        <v>0</v>
      </c>
      <c r="K199" s="19" t="inlineStr">
        <is>
          <t>FORA DO SLA</t>
        </is>
      </c>
      <c r="L199" s="13" t="n">
        <v>43516.48605324074</v>
      </c>
      <c r="M199" s="13" t="n"/>
      <c r="N199" s="19" t="inlineStr">
        <is>
          <t>SLA PARADO</t>
        </is>
      </c>
      <c r="O199" s="13" t="n">
        <v>43542.73511574074</v>
      </c>
      <c r="P199" s="13" t="n">
        <v>43552.70834490741</v>
      </c>
      <c r="Q199" s="14" t="inlineStr">
        <is>
          <t>Gisele Domingos de Oliveira</t>
        </is>
      </c>
      <c r="R199" s="14" t="n"/>
      <c r="S199" s="14" t="inlineStr">
        <is>
          <t>Gisele Domingos de Oliveira</t>
        </is>
      </c>
      <c r="T199" s="14" t="inlineStr">
        <is>
          <t>PROJECT ROOM</t>
        </is>
      </c>
      <c r="U199" s="14" t="inlineStr">
        <is>
          <t>Inglid Ianka Miranda Araújo</t>
        </is>
      </c>
      <c r="V199" s="14" t="inlineStr">
        <is>
          <t>RESOLVIDO APÓS IMPLANTAÇÃO DE RM</t>
        </is>
      </c>
      <c r="W199" s="18" t="inlineStr">
        <is>
          <t>SISTEMAS NOHS</t>
        </is>
      </c>
      <c r="X199" s="18" t="inlineStr">
        <is>
          <t>ATENDIMENTO</t>
        </is>
      </c>
      <c r="Y199" s="18" t="inlineStr">
        <is>
          <t>RECARGAS</t>
        </is>
      </c>
      <c r="Z199" s="18" t="inlineStr">
        <is>
          <t>FALHA FUNCIONAL</t>
        </is>
      </c>
      <c r="AA199" s="19" t="inlineStr">
        <is>
          <t>A1</t>
        </is>
      </c>
      <c r="AB199" s="19" t="inlineStr">
        <is>
          <t>0:13:07</t>
        </is>
      </c>
      <c r="AC199" s="19" t="inlineStr">
        <is>
          <t>25695</t>
        </is>
      </c>
      <c r="AD199" s="19" t="inlineStr">
        <is>
          <t>Finanças e SAS</t>
        </is>
      </c>
      <c r="AE199" s="19" t="inlineStr">
        <is>
          <t>Telefone</t>
        </is>
      </c>
      <c r="AF199" s="19" t="inlineStr">
        <is>
          <t xml:space="preserve">Após a implantação da RM25695, não tivermos mais nenhuma conta nesse cenário. Sendo assim, a correção do backlog foi efetuada. </t>
        </is>
      </c>
      <c r="AG199" s="19" t="inlineStr">
        <is>
          <t>O desconto 100%  não foi aplicado corretamente sobre o valor da recarga.</t>
        </is>
      </c>
      <c r="AH199" s="19" t="inlineStr">
        <is>
          <t>Identificamos em produção contas que tiveram compra de recargas após a entrada do projeto "19.0019.MK-Reajuste Portfólio de Recargas" que estão com a recarga com valor diferente do "desconto 100%" relacionado para migração de pós para pré.</t>
        </is>
      </c>
      <c r="AI199" s="19" t="inlineStr">
        <is>
          <t>SIM</t>
        </is>
      </c>
      <c r="AJ199" s="19" t="inlineStr">
        <is>
          <t>00:00:00</t>
        </is>
      </c>
      <c r="AK199" s="19" t="n"/>
      <c r="AL199" s="19" t="inlineStr">
        <is>
          <t>CATALOGO PRODUTOS</t>
        </is>
      </c>
      <c r="AM199" s="15" t="n">
        <v>43524.64861111111</v>
      </c>
      <c r="AN199" s="15" t="n">
        <v>43539.64930555555</v>
      </c>
      <c r="AO199" s="15" t="n">
        <v>43532.64930555555</v>
      </c>
      <c r="AP199" s="15" t="n">
        <v>43550.64930555555</v>
      </c>
      <c r="AQ199" s="19" t="n"/>
      <c r="AR199" s="19" t="n"/>
      <c r="AS199" s="19" t="n"/>
      <c r="AT199" s="19" t="n"/>
      <c r="AU199" s="19" t="inlineStr">
        <is>
          <t>Garantia de Projeto</t>
        </is>
      </c>
      <c r="AV199" s="19" t="inlineStr">
        <is>
          <t>Sim</t>
        </is>
      </c>
      <c r="AW199" s="13" t="n">
        <v>43552.70834490741</v>
      </c>
      <c r="AX199" s="19" t="inlineStr">
        <is>
          <t>19.0019.MK-Reajuste Portfólio de Recargas</t>
        </is>
      </c>
      <c r="AY199" s="19" t="inlineStr">
        <is>
          <t>Eduardo Cesar de Melo</t>
        </is>
      </c>
      <c r="AZ199" s="6">
        <f>IF(L199="","",DATE(YEAR(L199),MONTH(L199),DAY(L199)))</f>
        <v/>
      </c>
      <c r="BA199" s="6">
        <f>IF(AM199="","",DATE(YEAR(AM199),MONTH(AM199),DAY(AM199)))</f>
        <v/>
      </c>
      <c r="BB199" s="6">
        <f>IF(AO199="","",DATE(YEAR(AO199),MONTH(AO199),DAY(AO199)))</f>
        <v/>
      </c>
      <c r="BC199" s="6">
        <f>IF(AN199="","",DATE(YEAR(AN199),MONTH(AN199),DAY(AN199)))</f>
        <v/>
      </c>
      <c r="BD199" s="6">
        <f>IF(AP199="","",DATE(YEAR(AP199),MONTH(AP199),DAY(AP199)))</f>
        <v/>
      </c>
    </row>
    <row r="200" hidden="1">
      <c r="B200" s="17" t="inlineStr">
        <is>
          <t>IR852367</t>
        </is>
      </c>
      <c r="C200" s="18" t="inlineStr">
        <is>
          <t>Não concede desconto do Banda Larga - 19.0027.BL-Inativar Ofertas de Aquisição Banda Larga</t>
        </is>
      </c>
      <c r="D200" s="18" t="inlineStr">
        <is>
          <t>monitoria do projeto “19.0027.BL-Inativar Ofertas de Aquisição Banda Larga” ambiente produção; cliente ao efetuar a compra do Paytv+BL , não recebe o desconto de 1x de 50% a qual tem direito</t>
        </is>
      </c>
      <c r="E200" s="19" t="inlineStr">
        <is>
          <t>Fechado</t>
        </is>
      </c>
      <c r="F200" s="19" t="inlineStr">
        <is>
          <t>INATIVO</t>
        </is>
      </c>
      <c r="G200" s="19" t="inlineStr">
        <is>
          <t>3 - Médio</t>
        </is>
      </c>
      <c r="H200" s="19" t="inlineStr">
        <is>
          <t>Incidente</t>
        </is>
      </c>
      <c r="I200" s="20" t="n">
        <v>0</v>
      </c>
      <c r="J200" s="20" t="n">
        <v>0</v>
      </c>
      <c r="K200" s="19" t="inlineStr">
        <is>
          <t>FORA DO SLA</t>
        </is>
      </c>
      <c r="L200" s="13" t="n">
        <v>43517.7966087963</v>
      </c>
      <c r="M200" s="13" t="n"/>
      <c r="N200" s="19" t="inlineStr">
        <is>
          <t>SLA PARADO</t>
        </is>
      </c>
      <c r="O200" s="13" t="n">
        <v>43542.40668981482</v>
      </c>
      <c r="P200" s="13" t="n">
        <v>43552.40670138889</v>
      </c>
      <c r="Q200" s="14" t="inlineStr">
        <is>
          <t>Thaila Haixa Lino Nicolau</t>
        </is>
      </c>
      <c r="R200" s="14" t="n"/>
      <c r="S200" s="14" t="inlineStr">
        <is>
          <t>Jonathan Cazarine</t>
        </is>
      </c>
      <c r="T200" s="14" t="inlineStr">
        <is>
          <t>PROJECT ROOM</t>
        </is>
      </c>
      <c r="U200" s="14" t="inlineStr">
        <is>
          <t>Inglid Ianka Miranda Araújo</t>
        </is>
      </c>
      <c r="V200" s="14" t="inlineStr">
        <is>
          <t>RESOLVIDO APÓS IMPLANTAÇÃO DE RM</t>
        </is>
      </c>
      <c r="W200" s="18" t="inlineStr">
        <is>
          <t>SISTEMAS NOHS</t>
        </is>
      </c>
      <c r="X200" s="18" t="inlineStr">
        <is>
          <t>FINANCEIRO</t>
        </is>
      </c>
      <c r="Y200" s="18" t="inlineStr">
        <is>
          <t>OFERTAS/DESCONTOS</t>
        </is>
      </c>
      <c r="Z200" s="18" t="inlineStr">
        <is>
          <t>FALHA FUNCIONAL</t>
        </is>
      </c>
      <c r="AA200" s="19" t="n"/>
      <c r="AB200" s="19" t="inlineStr">
        <is>
          <t>0:15:06</t>
        </is>
      </c>
      <c r="AC200" s="19" t="inlineStr">
        <is>
          <t>25805</t>
        </is>
      </c>
      <c r="AD200" s="19" t="inlineStr">
        <is>
          <t>Comercial e Operações</t>
        </is>
      </c>
      <c r="AE200" s="19" t="inlineStr">
        <is>
          <t>Telefone</t>
        </is>
      </c>
      <c r="AF200" s="20" t="inlineStr">
        <is>
          <t xml:space="preserve">A correção foi realizada a partir da disponibilização do desconto 1x de 50% para as propostas geradas que não receberam e que tinham direito.
O backlog foi tratado. 
</t>
        </is>
      </c>
      <c r="AG200" s="19" t="inlineStr">
        <is>
          <t>O desconto BANDA LARGA  A LA CARTE 50% FAT  não existia no BRM.</t>
        </is>
      </c>
      <c r="AH200" s="19" t="inlineStr">
        <is>
          <t>Cliente ao efetuar a compra do Paytv+BL , não recebe o desconto de 1x de 50% a qual tem direito.</t>
        </is>
      </c>
      <c r="AI200" s="19" t="inlineStr">
        <is>
          <t>NÃO</t>
        </is>
      </c>
      <c r="AJ200" s="19" t="inlineStr">
        <is>
          <t>00:00:00</t>
        </is>
      </c>
      <c r="AK200" s="19" t="n"/>
      <c r="AL200" s="19" t="inlineStr">
        <is>
          <t>BANDA LARGA</t>
        </is>
      </c>
      <c r="AM200" s="15" t="n">
        <v>43518.6125</v>
      </c>
      <c r="AN200" s="15" t="n">
        <v>43518.6125</v>
      </c>
      <c r="AO200" s="15" t="n">
        <v>43518.6125</v>
      </c>
      <c r="AP200" s="15" t="n">
        <v>43518.6125</v>
      </c>
      <c r="AQ200" s="19" t="n"/>
      <c r="AR200" s="19" t="n"/>
      <c r="AS200" s="19" t="n"/>
      <c r="AT200" s="19" t="n"/>
      <c r="AU200" s="19" t="inlineStr">
        <is>
          <t>Garantia de Projeto</t>
        </is>
      </c>
      <c r="AV200" s="19" t="inlineStr">
        <is>
          <t>Sim</t>
        </is>
      </c>
      <c r="AW200" s="13" t="n">
        <v>43552.40670138889</v>
      </c>
      <c r="AX200" s="19" t="inlineStr">
        <is>
          <t>19.0027.BL-Inativar Ofertas de Aquisição Banda Larga</t>
        </is>
      </c>
      <c r="AY200" s="19" t="inlineStr">
        <is>
          <t>Eduardo Cesar de Melo</t>
        </is>
      </c>
      <c r="AZ200" s="6">
        <f>IF(L200="","",DATE(YEAR(L200),MONTH(L200),DAY(L200)))</f>
        <v/>
      </c>
      <c r="BA200" s="6">
        <f>IF(AM200="","",DATE(YEAR(AM200),MONTH(AM200),DAY(AM200)))</f>
        <v/>
      </c>
      <c r="BB200" s="6">
        <f>IF(AO200="","",DATE(YEAR(AO200),MONTH(AO200),DAY(AO200)))</f>
        <v/>
      </c>
      <c r="BC200" s="6">
        <f>IF(AN200="","",DATE(YEAR(AN200),MONTH(AN200),DAY(AN200)))</f>
        <v/>
      </c>
      <c r="BD200" s="6">
        <f>IF(AP200="","",DATE(YEAR(AP200),MONTH(AP200),DAY(AP200)))</f>
        <v/>
      </c>
    </row>
    <row r="201" hidden="1">
      <c r="B201" s="17" t="inlineStr">
        <is>
          <t>IR853932</t>
        </is>
      </c>
      <c r="C201" s="18" t="inlineStr">
        <is>
          <t>SPW - liberação de venda no SPW para CNPJ e PDV referente a 4 produtos e valores específicos.</t>
        </is>
      </c>
      <c r="D201" s="16" t="inlineStr">
        <is>
          <t xml:space="preserve">Valores diferenciados para PJ - Projeto Condominio
Necessário que haja disponibilidade de cadastramento de proposta no SPW para PJ através dos PDV - V904408, V906014, V904885 e V906195 com os produtos: COMBO PLUS TELECINE HD 2018 ESPECIAL - A, COMBO PLUS TOP HD 2018 ESPECIAL - A, NEW COMBO MEDIA CENTER TELECINE HD 2018 ESPECIAL - A e NEW COMBO MEDIA CENTER TOP HD 2018 ESPECIAL - A
</t>
        </is>
      </c>
      <c r="E201" s="19" t="inlineStr">
        <is>
          <t>Fechado</t>
        </is>
      </c>
      <c r="F201" s="19" t="inlineStr">
        <is>
          <t>INATIVO</t>
        </is>
      </c>
      <c r="G201" s="19" t="inlineStr">
        <is>
          <t>3 - Médio</t>
        </is>
      </c>
      <c r="H201" s="19" t="inlineStr">
        <is>
          <t>Incidente</t>
        </is>
      </c>
      <c r="I201" s="20" t="n">
        <v>0</v>
      </c>
      <c r="J201" s="20" t="n">
        <v>0</v>
      </c>
      <c r="K201" s="19" t="inlineStr">
        <is>
          <t>DENTRO DO SLA</t>
        </is>
      </c>
      <c r="L201" s="13" t="n">
        <v>43526.64924768519</v>
      </c>
      <c r="M201" s="13" t="n"/>
      <c r="N201" s="19" t="inlineStr">
        <is>
          <t>SLA PARADO</t>
        </is>
      </c>
      <c r="O201" s="13" t="n">
        <v>43530.74422453704</v>
      </c>
      <c r="P201" s="13" t="n">
        <v>43542.70833333334</v>
      </c>
      <c r="Q201" s="14" t="inlineStr">
        <is>
          <t xml:space="preserve">Camila Telles da Silva Nascimento </t>
        </is>
      </c>
      <c r="R201" s="14" t="n"/>
      <c r="S201" s="14" t="inlineStr">
        <is>
          <t>Josias Souza</t>
        </is>
      </c>
      <c r="T201" s="14" t="inlineStr">
        <is>
          <t>PROJECT ROOM</t>
        </is>
      </c>
      <c r="U201" s="14" t="inlineStr">
        <is>
          <t>Bruna Spinola Tiba</t>
        </is>
      </c>
      <c r="V201" s="14" t="inlineStr">
        <is>
          <t>FALHA NÃO REPRODUZIDA</t>
        </is>
      </c>
      <c r="W201" s="18" t="inlineStr">
        <is>
          <t>SISTEMAS NOHS</t>
        </is>
      </c>
      <c r="X201" s="18" t="inlineStr">
        <is>
          <t>VENDAS E HABILITAÇÃO</t>
        </is>
      </c>
      <c r="Y201" s="18" t="inlineStr">
        <is>
          <t>PROPOSTA - PREENCHIMENTO</t>
        </is>
      </c>
      <c r="Z201" s="18" t="inlineStr">
        <is>
          <t>FALHA FUNCIONAL</t>
        </is>
      </c>
      <c r="AA201" s="19" t="n"/>
      <c r="AB201" s="19" t="inlineStr">
        <is>
          <t>0:42:04</t>
        </is>
      </c>
      <c r="AC201" s="19" t="n"/>
      <c r="AD201" s="19" t="inlineStr">
        <is>
          <t>Comercial e Operações</t>
        </is>
      </c>
      <c r="AE201" s="19" t="inlineStr">
        <is>
          <t>Telefone</t>
        </is>
      </c>
      <c r="AF201" s="19" t="inlineStr">
        <is>
          <t>Orientação ao usuário – Pacotes validados e não identificamos o erro relatado.</t>
        </is>
      </c>
      <c r="AG201" s="19" t="inlineStr">
        <is>
          <t>Não Houve</t>
        </is>
      </c>
      <c r="AH201" s="19" t="inlineStr">
        <is>
          <t>Nenhum.</t>
        </is>
      </c>
      <c r="AI201" s="19" t="inlineStr">
        <is>
          <t>NÃO</t>
        </is>
      </c>
      <c r="AJ201" s="19" t="inlineStr">
        <is>
          <t>00:00:00</t>
        </is>
      </c>
      <c r="AK201" s="19" t="n"/>
      <c r="AL201" s="19" t="inlineStr">
        <is>
          <t>SPW – GV</t>
        </is>
      </c>
      <c r="AM201" s="15" t="n">
        <v>43538.74027777778</v>
      </c>
      <c r="AN201" s="15" t="n">
        <v>43544.74027777778</v>
      </c>
      <c r="AO201" s="15" t="n">
        <v>43542.74027777778</v>
      </c>
      <c r="AP201" s="15" t="n">
        <v>43553.74027777778</v>
      </c>
      <c r="AQ201" s="19" t="n"/>
      <c r="AR201" s="19" t="n"/>
      <c r="AS201" s="19" t="n"/>
      <c r="AT201" s="19" t="n"/>
      <c r="AU201" s="19" t="inlineStr">
        <is>
          <t>Outro</t>
        </is>
      </c>
      <c r="AV201" s="19" t="inlineStr">
        <is>
          <t>Sim</t>
        </is>
      </c>
      <c r="AW201" s="13" t="n">
        <v>43542.70834490741</v>
      </c>
      <c r="AX201" s="19" t="inlineStr">
        <is>
          <t>18.0445.MK-Combos DVR e SMC promocionais para PDV's especificos</t>
        </is>
      </c>
      <c r="AY201" s="19" t="inlineStr">
        <is>
          <t>Eduardo Cesar de Melo</t>
        </is>
      </c>
      <c r="AZ201" s="6">
        <f>IF(L201="","",DATE(YEAR(L201),MONTH(L201),DAY(L201)))</f>
        <v/>
      </c>
      <c r="BA201" s="6">
        <f>IF(AM201="","",DATE(YEAR(AM201),MONTH(AM201),DAY(AM201)))</f>
        <v/>
      </c>
      <c r="BB201" s="6">
        <f>IF(AO201="","",DATE(YEAR(AO201),MONTH(AO201),DAY(AO201)))</f>
        <v/>
      </c>
      <c r="BC201" s="6">
        <f>IF(AN201="","",DATE(YEAR(AN201),MONTH(AN201),DAY(AN201)))</f>
        <v/>
      </c>
      <c r="BD201" s="6">
        <f>IF(AP201="","",DATE(YEAR(AP201),MONTH(AP201),DAY(AP201)))</f>
        <v/>
      </c>
    </row>
    <row r="202" hidden="1">
      <c r="B202" s="17" t="inlineStr">
        <is>
          <t>IR854776</t>
        </is>
      </c>
      <c r="C202" s="18" t="inlineStr">
        <is>
          <t>PayTV + BL e o "DESCONTO BANDA LARGA A LA CARTE 50%" não tarifado</t>
        </is>
      </c>
      <c r="D202" s="16" t="inlineStr">
        <is>
          <t xml:space="preserve">Área:   Faturamento;
Arquitetura:   NOHS;
Caracteristica do Incidente:   Bug/Backlog;
Processo:   Faturamento;
Impacto:   Cliente/Anatel/Procon;
Qtda de Clientes (estimado):   1
Valor (estimado):   R$ 0,00
Impacto Operação:   Médio
Atividade:   1º Mensalidade
Descrição:   Localizamos nas analises de primeira mensalidade cliente que adquiriu PayTV + BL e o "DESCONTO BANDA LARGA A LA CARTE 50%" foi habilitado no BRM porém não está tarifando.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202" s="19" t="inlineStr">
        <is>
          <t>Fechado</t>
        </is>
      </c>
      <c r="F202" s="19" t="inlineStr">
        <is>
          <t>INATIVO</t>
        </is>
      </c>
      <c r="G202" s="19" t="inlineStr">
        <is>
          <t>4 - Baixo</t>
        </is>
      </c>
      <c r="H202" s="19" t="inlineStr">
        <is>
          <t>Incidente</t>
        </is>
      </c>
      <c r="I202" s="20" t="n">
        <v>0</v>
      </c>
      <c r="J202" s="20" t="n">
        <v>0</v>
      </c>
      <c r="K202" s="19" t="inlineStr">
        <is>
          <t>FORA DO SLA</t>
        </is>
      </c>
      <c r="L202" s="13" t="n">
        <v>43535.4410300926</v>
      </c>
      <c r="M202" s="13" t="n"/>
      <c r="N202" s="19" t="inlineStr">
        <is>
          <t>SLA PARADO</t>
        </is>
      </c>
      <c r="O202" s="13" t="n">
        <v>43560.65295138889</v>
      </c>
      <c r="P202" s="13" t="n">
        <v>43572.65295138889</v>
      </c>
      <c r="Q202" s="14" t="inlineStr">
        <is>
          <t>Romário Moraes Macedo de Oliveira</t>
        </is>
      </c>
      <c r="R202" s="14" t="n"/>
      <c r="S202" s="14" t="inlineStr">
        <is>
          <t>Romário Moraes Macedo de Oliveira</t>
        </is>
      </c>
      <c r="T202" s="14" t="inlineStr">
        <is>
          <t>PROJECT ROOM</t>
        </is>
      </c>
      <c r="U202" s="14" t="inlineStr">
        <is>
          <t>Inglid Ianka Miranda Araújo</t>
        </is>
      </c>
      <c r="V202" s="14" t="inlineStr">
        <is>
          <t>BACKLOG TRATADO SEM RM</t>
        </is>
      </c>
      <c r="W202" s="18" t="inlineStr">
        <is>
          <t>SISTEMAS NOHS</t>
        </is>
      </c>
      <c r="X202" s="18" t="inlineStr">
        <is>
          <t>FINANCEIRO</t>
        </is>
      </c>
      <c r="Y202" s="18" t="inlineStr">
        <is>
          <t>TARIFAÇÃO CLIENTES</t>
        </is>
      </c>
      <c r="Z202" s="18" t="inlineStr">
        <is>
          <t>FALHA FUNCIONAL</t>
        </is>
      </c>
      <c r="AA202" s="19" t="n"/>
      <c r="AB202" s="19" t="inlineStr">
        <is>
          <t>0:21:44</t>
        </is>
      </c>
      <c r="AC202" s="19" t="n"/>
      <c r="AD202" s="19" t="inlineStr">
        <is>
          <t>Finanças e SAS</t>
        </is>
      </c>
      <c r="AE202" s="19" t="inlineStr">
        <is>
          <t>WEB</t>
        </is>
      </c>
      <c r="AF202" s="20" t="inlineStr">
        <is>
          <t>A correção da causa raiz foi realizada na IR852367 onde foi criado faturável no BRM.
Backlog tratado. 
Volumetria Lote 1/Lote 2: 1.026 contas</t>
        </is>
      </c>
      <c r="AG202" s="19" t="inlineStr">
        <is>
          <t>O desconto BANDA LARGA  A LA CARTE 50% FAT  não existia no BRM.</t>
        </is>
      </c>
      <c r="AH202" s="19" t="inlineStr">
        <is>
          <t>Cliente que adquiriu PayTV + BL e o "DESCONTO BANDA LARGA A LA CARTE 50%" foi habilitado no BRM porém não estava tarifando.</t>
        </is>
      </c>
      <c r="AI202" s="19" t="inlineStr">
        <is>
          <t>SIM</t>
        </is>
      </c>
      <c r="AJ202" s="19" t="inlineStr">
        <is>
          <t>00:00:00</t>
        </is>
      </c>
      <c r="AK202" s="19" t="inlineStr">
        <is>
          <t>OUTROS.Outros</t>
        </is>
      </c>
      <c r="AL202" s="19" t="inlineStr">
        <is>
          <t>BRM</t>
        </is>
      </c>
      <c r="AM202" s="15" t="n">
        <v>43558.64444444444</v>
      </c>
      <c r="AN202" s="15" t="n">
        <v>43563.57152777778</v>
      </c>
      <c r="AO202" s="15" t="n">
        <v>43559.57152777778</v>
      </c>
      <c r="AP202" s="15" t="n">
        <v>43564.57222222222</v>
      </c>
      <c r="AQ202" s="19" t="n"/>
      <c r="AR202" s="19" t="n"/>
      <c r="AS202" s="19" t="n"/>
      <c r="AT202" s="19" t="n"/>
      <c r="AU202" s="19" t="inlineStr">
        <is>
          <t>Garantia de Projeto</t>
        </is>
      </c>
      <c r="AV202" s="19" t="inlineStr">
        <is>
          <t>Sim</t>
        </is>
      </c>
      <c r="AW202" s="13" t="n">
        <v>43572.65295138889</v>
      </c>
      <c r="AX202" s="19" t="inlineStr">
        <is>
          <t>19.0027.BL-Inativar Ofertas de Aquisição Banda Larga</t>
        </is>
      </c>
      <c r="AY202" s="19" t="inlineStr">
        <is>
          <t>Eduardo Cesar de Melo</t>
        </is>
      </c>
      <c r="AZ202" s="6">
        <f>IF(L202="","",DATE(YEAR(L202),MONTH(L202),DAY(L202)))</f>
        <v/>
      </c>
      <c r="BA202" s="6">
        <f>IF(AM202="","",DATE(YEAR(AM202),MONTH(AM202),DAY(AM202)))</f>
        <v/>
      </c>
      <c r="BB202" s="6">
        <f>IF(AO202="","",DATE(YEAR(AO202),MONTH(AO202),DAY(AO202)))</f>
        <v/>
      </c>
      <c r="BC202" s="6">
        <f>IF(AN202="","",DATE(YEAR(AN202),MONTH(AN202),DAY(AN202)))</f>
        <v/>
      </c>
      <c r="BD202" s="6">
        <f>IF(AP202="","",DATE(YEAR(AP202),MONTH(AP202),DAY(AP202)))</f>
        <v/>
      </c>
    </row>
    <row r="203" hidden="1">
      <c r="B203" s="17" t="inlineStr">
        <is>
          <t>IR855105</t>
        </is>
      </c>
      <c r="C203" s="18" t="inlineStr">
        <is>
          <t>Icare Clientes - Após aquisição de assinatura antecipada com MOP CC, sistema gerou indevidamente o desconto de R$5</t>
        </is>
      </c>
      <c r="D203" s="16" t="inlineStr">
        <is>
          <t>Usuário reporta que um cliente após aquisição de assinatura antecipada com MOP CC, gerou indevidamente o desconto de R$5. 
Customer 1516789305 / Customer 1516790034 / Customer 1516788523</t>
        </is>
      </c>
      <c r="E203" s="19" t="inlineStr">
        <is>
          <t>Fechado</t>
        </is>
      </c>
      <c r="F203" s="19" t="inlineStr">
        <is>
          <t>INATIVO</t>
        </is>
      </c>
      <c r="G203" s="19" t="inlineStr">
        <is>
          <t>4 - Baixo</t>
        </is>
      </c>
      <c r="H203" s="19" t="inlineStr">
        <is>
          <t>Incidente</t>
        </is>
      </c>
      <c r="I203" s="20" t="n">
        <v>0</v>
      </c>
      <c r="J203" s="20" t="n">
        <v>0</v>
      </c>
      <c r="K203" s="19" t="inlineStr">
        <is>
          <t>DENTRO DO SLA</t>
        </is>
      </c>
      <c r="L203" s="13" t="n">
        <v>43536.67497685185</v>
      </c>
      <c r="M203" s="13" t="n"/>
      <c r="N203" s="19" t="inlineStr">
        <is>
          <t>SLA PARADO</t>
        </is>
      </c>
      <c r="O203" s="13" t="n">
        <v>43570.75274305556</v>
      </c>
      <c r="P203" s="13" t="n">
        <v>43580.70833333334</v>
      </c>
      <c r="Q203" s="14" t="inlineStr">
        <is>
          <t>Marco Aurélio Dias</t>
        </is>
      </c>
      <c r="R203" s="14" t="n"/>
      <c r="S203" s="14" t="inlineStr">
        <is>
          <t>Aryane Souza</t>
        </is>
      </c>
      <c r="T203" s="14" t="inlineStr">
        <is>
          <t>PROJECT ROOM</t>
        </is>
      </c>
      <c r="U203" s="14" t="inlineStr">
        <is>
          <t>Alex Fontaneli de Oliveira</t>
        </is>
      </c>
      <c r="V203" s="14" t="inlineStr">
        <is>
          <t>BACKLOG TRATADO SEM RM</t>
        </is>
      </c>
      <c r="W203" s="18" t="inlineStr">
        <is>
          <t>SISTEMAS NOHS</t>
        </is>
      </c>
      <c r="X203" s="18" t="inlineStr">
        <is>
          <t>FINANCEIRO</t>
        </is>
      </c>
      <c r="Y203" s="18" t="inlineStr">
        <is>
          <t>OFERTAS/DESCONTOS</t>
        </is>
      </c>
      <c r="Z203" s="18" t="inlineStr">
        <is>
          <t>FALHA FUNCIONAL</t>
        </is>
      </c>
      <c r="AA203" s="19" t="n"/>
      <c r="AB203" s="19" t="inlineStr">
        <is>
          <t>0:10:54</t>
        </is>
      </c>
      <c r="AC203" s="19" t="n"/>
      <c r="AD203" s="19" t="inlineStr">
        <is>
          <t>Finanças e SAS</t>
        </is>
      </c>
      <c r="AE203" s="19" t="inlineStr">
        <is>
          <t>Telefone</t>
        </is>
      </c>
      <c r="AF203" s="19" t="inlineStr">
        <is>
          <t>Backlog tratado com a correção do parque do cliente, inserindo o desconto de R$2. Backlog anexado no CA.</t>
        </is>
      </c>
      <c r="AG203" s="19" t="inlineStr">
        <is>
          <t>Não possui causa raiz.</t>
        </is>
      </c>
      <c r="AH203" s="20" t="inlineStr">
        <is>
          <t xml:space="preserve">Usuário reporta que um cliente após aquisição de assinatura antecipada com MOP CC, gerou indevidamente o desconto de R$5.
O correto seria mop com desconto de R$2.
</t>
        </is>
      </c>
      <c r="AI203" s="19" t="inlineStr">
        <is>
          <t>NÃO</t>
        </is>
      </c>
      <c r="AJ203" s="19" t="inlineStr">
        <is>
          <t>00:00:00</t>
        </is>
      </c>
      <c r="AK203" s="19" t="n"/>
      <c r="AL203" s="19" t="inlineStr">
        <is>
          <t>BRM</t>
        </is>
      </c>
      <c r="AM203" s="15" t="n">
        <v>43538.67222222222</v>
      </c>
      <c r="AN203" s="15" t="n">
        <v>43559.71041666667</v>
      </c>
      <c r="AO203" s="15" t="n">
        <v>43551.70972222222</v>
      </c>
      <c r="AP203" s="15" t="n">
        <v>43578.71041666667</v>
      </c>
      <c r="AQ203" s="19" t="n"/>
      <c r="AR203" s="19" t="n"/>
      <c r="AS203" s="19" t="n"/>
      <c r="AT203" s="19" t="n"/>
      <c r="AU203" s="19" t="inlineStr">
        <is>
          <t>Monitoração</t>
        </is>
      </c>
      <c r="AV203" s="19" t="inlineStr">
        <is>
          <t>Sim</t>
        </is>
      </c>
      <c r="AW203" s="13" t="n">
        <v>43580.70834490741</v>
      </c>
      <c r="AX203" s="19" t="inlineStr">
        <is>
          <t xml:space="preserve">19.0031.MK-Clawback plan </t>
        </is>
      </c>
      <c r="AY203" s="19" t="inlineStr">
        <is>
          <t>Eduardo Cesar de Melo</t>
        </is>
      </c>
      <c r="AZ203" s="6">
        <f>IF(L203="","",DATE(YEAR(L203),MONTH(L203),DAY(L203)))</f>
        <v/>
      </c>
      <c r="BA203" s="6">
        <f>IF(AM203="","",DATE(YEAR(AM203),MONTH(AM203),DAY(AM203)))</f>
        <v/>
      </c>
      <c r="BB203" s="6">
        <f>IF(AO203="","",DATE(YEAR(AO203),MONTH(AO203),DAY(AO203)))</f>
        <v/>
      </c>
      <c r="BC203" s="6">
        <f>IF(AN203="","",DATE(YEAR(AN203),MONTH(AN203),DAY(AN203)))</f>
        <v/>
      </c>
      <c r="BD203" s="6">
        <f>IF(AP203="","",DATE(YEAR(AP203),MONTH(AP203),DAY(AP203)))</f>
        <v/>
      </c>
    </row>
    <row r="204" hidden="1">
      <c r="B204" s="17" t="inlineStr">
        <is>
          <t>IR855163</t>
        </is>
      </c>
      <c r="C204" s="18" t="inlineStr">
        <is>
          <t>[ICARENOHS] - Na aba de "Combos e Duetos" não aparece o pacote ADVANCED PLUS II HD 2018</t>
        </is>
      </c>
      <c r="D204" s="16" t="inlineStr">
        <is>
          <t xml:space="preserve">Em varios cliente não aparece no icare, na aba de ""COMBOS E DUETOS"" o pacote: ADVANCED PLUS II HD 2018
 como opção para  troca. Código do cliente nos prints abaixo é o: 47744279, os demais codigos foram validados, e também apresentam o mesmo erro.      
Ex: 47744279, 72129750, 24141136, 66869418,141448791,29158062, 39481607         
</t>
        </is>
      </c>
      <c r="E204" s="19" t="inlineStr">
        <is>
          <t>Fechado</t>
        </is>
      </c>
      <c r="F204" s="19" t="inlineStr">
        <is>
          <t>INATIVO</t>
        </is>
      </c>
      <c r="G204" s="19" t="inlineStr">
        <is>
          <t>3 - Médio</t>
        </is>
      </c>
      <c r="H204" s="19" t="inlineStr">
        <is>
          <t>Incidente</t>
        </is>
      </c>
      <c r="I204" s="20" t="n">
        <v>0</v>
      </c>
      <c r="J204" s="20" t="n">
        <v>1</v>
      </c>
      <c r="K204" s="19" t="inlineStr">
        <is>
          <t>FORA DO SLA</t>
        </is>
      </c>
      <c r="L204" s="13" t="n">
        <v>43536.79633101852</v>
      </c>
      <c r="M204" s="13" t="n"/>
      <c r="N204" s="19" t="inlineStr">
        <is>
          <t>SLA PARADO</t>
        </is>
      </c>
      <c r="O204" s="13" t="n">
        <v>43565.48976851852</v>
      </c>
      <c r="P204" s="13" t="n">
        <v>43577.48978009259</v>
      </c>
      <c r="Q204" s="14" t="inlineStr">
        <is>
          <t>AeC Contact Center - NOC SKY</t>
        </is>
      </c>
      <c r="R204" s="14" t="n"/>
      <c r="S204" s="14" t="inlineStr">
        <is>
          <t>Aryane Souza</t>
        </is>
      </c>
      <c r="T204" s="14" t="inlineStr">
        <is>
          <t>PROJECT ROOM</t>
        </is>
      </c>
      <c r="U204" s="14" t="inlineStr">
        <is>
          <t>Fernanda Thais Pereira Morgado</t>
        </is>
      </c>
      <c r="V204" s="14" t="inlineStr">
        <is>
          <t>RESOLVIDO APÓS IMPLANTAÇÃO DE RM</t>
        </is>
      </c>
      <c r="W204" s="18" t="inlineStr">
        <is>
          <t>SISTEMAS NOHS</t>
        </is>
      </c>
      <c r="X204" s="18" t="inlineStr">
        <is>
          <t>VENDAS E HABILITAÇÃO</t>
        </is>
      </c>
      <c r="Y204" s="18" t="inlineStr">
        <is>
          <t>UP/DOWN/MIGRAÇÃO</t>
        </is>
      </c>
      <c r="Z204" s="18" t="inlineStr">
        <is>
          <t>FALHA FUNCIONAL</t>
        </is>
      </c>
      <c r="AA204" s="19" t="n"/>
      <c r="AB204" s="19" t="inlineStr">
        <is>
          <t>0:22:15</t>
        </is>
      </c>
      <c r="AC204" s="19" t="inlineStr">
        <is>
          <t>25991</t>
        </is>
      </c>
      <c r="AD204" s="19" t="inlineStr">
        <is>
          <t>Clientes</t>
        </is>
      </c>
      <c r="AE204" s="19" t="inlineStr">
        <is>
          <t>Telefone</t>
        </is>
      </c>
      <c r="AF204" s="19" t="inlineStr">
        <is>
          <t>Correção do Campo Decription do produto via implantação da RM25991.</t>
        </is>
      </c>
      <c r="AG204" s="20" t="inlineStr">
        <is>
          <t>Em vários clientes não aparece no iCare, na aba de "COMBOS E DUETOS" o pacote: ADVANCED PLUS II HD 2018 como opção para  troca.
Código do cliente nos prints abaixo é o: 47744279, os demais códigos foram validados, e também apresentam o mesmo erro.</t>
        </is>
      </c>
      <c r="AH204" s="19" t="inlineStr">
        <is>
          <t>Insatisfação do cliente, aumento do TMO, Rechamada, ODC, cancelamento de assinatura, não conclusão da solicitação do cliente.</t>
        </is>
      </c>
      <c r="AI204" s="19" t="inlineStr">
        <is>
          <t>NÃO</t>
        </is>
      </c>
      <c r="AJ204" s="19" t="inlineStr">
        <is>
          <t>00:00:00</t>
        </is>
      </c>
      <c r="AK204" s="19" t="inlineStr">
        <is>
          <t>OUTROS.Up/downgrade</t>
        </is>
      </c>
      <c r="AL204" s="19" t="inlineStr">
        <is>
          <t>CATALOGO PRODUTOS</t>
        </is>
      </c>
      <c r="AM204" s="15" t="n">
        <v>43551</v>
      </c>
      <c r="AN204" s="15" t="n">
        <v>43559.60833333333</v>
      </c>
      <c r="AO204" s="15" t="n">
        <v>43556.67777777778</v>
      </c>
      <c r="AP204" s="15" t="n">
        <v>43564.67777777778</v>
      </c>
      <c r="AQ204" s="19" t="n"/>
      <c r="AR204" s="19" t="n"/>
      <c r="AS204" s="19" t="n"/>
      <c r="AT204" s="19" t="n"/>
      <c r="AU204" s="19" t="inlineStr">
        <is>
          <t>Garantia de Projeto</t>
        </is>
      </c>
      <c r="AV204" s="19" t="inlineStr">
        <is>
          <t>Sim</t>
        </is>
      </c>
      <c r="AW204" s="13" t="n">
        <v>43577.48978009259</v>
      </c>
      <c r="AX204" s="19" t="inlineStr">
        <is>
          <t xml:space="preserve">19.0031.MK-Clawback plan </t>
        </is>
      </c>
      <c r="AY204" s="19" t="inlineStr">
        <is>
          <t>Eduardo Cesar de Melo</t>
        </is>
      </c>
      <c r="AZ204" s="6">
        <f>IF(L204="","",DATE(YEAR(L204),MONTH(L204),DAY(L204)))</f>
        <v/>
      </c>
      <c r="BA204" s="6">
        <f>IF(AM204="","",DATE(YEAR(AM204),MONTH(AM204),DAY(AM204)))</f>
        <v/>
      </c>
      <c r="BB204" s="6">
        <f>IF(AO204="","",DATE(YEAR(AO204),MONTH(AO204),DAY(AO204)))</f>
        <v/>
      </c>
      <c r="BC204" s="6">
        <f>IF(AN204="","",DATE(YEAR(AN204),MONTH(AN204),DAY(AN204)))</f>
        <v/>
      </c>
      <c r="BD204" s="6">
        <f>IF(AP204="","",DATE(YEAR(AP204),MONTH(AP204),DAY(AP204)))</f>
        <v/>
      </c>
    </row>
    <row r="205" hidden="1">
      <c r="B205" s="17" t="inlineStr">
        <is>
          <t>IR855367</t>
        </is>
      </c>
      <c r="C205" s="18" t="inlineStr">
        <is>
          <t>[SPW] - Erro de "dados incorretos" ao cadastrar proposta para um novo funcionário</t>
        </is>
      </c>
      <c r="D205" s="18" t="inlineStr">
        <is>
          <t xml:space="preserve">Estava cadastrando uma proposta para um novo funcionário e o sistema apresentou a mensagem de "Dados Invalidos". Proposta 66487327 </t>
        </is>
      </c>
      <c r="E205" s="19" t="inlineStr">
        <is>
          <t>Fechado</t>
        </is>
      </c>
      <c r="F205" s="19" t="inlineStr">
        <is>
          <t>INATIVO</t>
        </is>
      </c>
      <c r="G205" s="19" t="inlineStr">
        <is>
          <t>4 - Baixo</t>
        </is>
      </c>
      <c r="H205" s="19" t="inlineStr">
        <is>
          <t>Incidente</t>
        </is>
      </c>
      <c r="I205" s="20" t="n">
        <v>0</v>
      </c>
      <c r="J205" s="20" t="n">
        <v>0</v>
      </c>
      <c r="K205" s="19" t="inlineStr">
        <is>
          <t>DENTRO DO SLA</t>
        </is>
      </c>
      <c r="L205" s="13" t="n">
        <v>43537.76918981481</v>
      </c>
      <c r="M205" s="13" t="n"/>
      <c r="N205" s="19" t="inlineStr">
        <is>
          <t>SLA PARADO</t>
        </is>
      </c>
      <c r="O205" s="13" t="n">
        <v>43542.35877314815</v>
      </c>
      <c r="P205" s="13" t="n">
        <v>43552.35877314815</v>
      </c>
      <c r="Q205" s="14" t="inlineStr">
        <is>
          <t xml:space="preserve">Eraldo Moreira da Rocha </t>
        </is>
      </c>
      <c r="R205" s="14" t="n"/>
      <c r="S205" s="14" t="inlineStr">
        <is>
          <t>Priscila Souza</t>
        </is>
      </c>
      <c r="T205" s="14" t="inlineStr">
        <is>
          <t>PROJECT ROOM</t>
        </is>
      </c>
      <c r="U205" s="14" t="inlineStr">
        <is>
          <t>Bruna Spinola Tiba</t>
        </is>
      </c>
      <c r="V205" s="14" t="inlineStr">
        <is>
          <t>ORIENTAÇÃO AO USUÁRIO</t>
        </is>
      </c>
      <c r="W205" s="18" t="inlineStr">
        <is>
          <t>SISTEMAS NOHS</t>
        </is>
      </c>
      <c r="X205" s="18" t="inlineStr">
        <is>
          <t>VENDAS E HABILITAÇÃO</t>
        </is>
      </c>
      <c r="Y205" s="18" t="inlineStr">
        <is>
          <t>PROPOSTA - PREENCHIMENTO</t>
        </is>
      </c>
      <c r="Z205" s="18" t="inlineStr">
        <is>
          <t>FALHA FUNCIONAL</t>
        </is>
      </c>
      <c r="AA205" s="19" t="n"/>
      <c r="AB205" s="19" t="inlineStr">
        <is>
          <t>0:08:42</t>
        </is>
      </c>
      <c r="AC205" s="19" t="n"/>
      <c r="AD205" s="19" t="inlineStr">
        <is>
          <t>Finanças e SAS</t>
        </is>
      </c>
      <c r="AE205" s="19" t="inlineStr">
        <is>
          <t>Telefone</t>
        </is>
      </c>
      <c r="AF205" s="19" t="inlineStr">
        <is>
          <t>Orientação ao usuário – Houve um gap no escopo do projeto</t>
        </is>
      </c>
      <c r="AG205" s="19" t="inlineStr">
        <is>
          <t>Falha no escopo do projeto: Não foi informado que o desconto mop não se aplica a todos os pacotes comercializados com a forma de pagamento “cartão de credito”.</t>
        </is>
      </c>
      <c r="AH205" s="19" t="inlineStr">
        <is>
          <t>Não finaliza proposta com pacote do tipo funcionario com a forma de pagamento cartão de credito.</t>
        </is>
      </c>
      <c r="AI205" s="19" t="inlineStr">
        <is>
          <t>NÃO</t>
        </is>
      </c>
      <c r="AJ205" s="19" t="inlineStr">
        <is>
          <t>00:00:00</t>
        </is>
      </c>
      <c r="AK205" s="19" t="n"/>
      <c r="AL205" s="19" t="inlineStr">
        <is>
          <t>SPW – GV</t>
        </is>
      </c>
      <c r="AM205" s="15" t="n">
        <v>43539.68888888889</v>
      </c>
      <c r="AN205" s="15" t="n">
        <v>43551.68888888889</v>
      </c>
      <c r="AO205" s="15" t="n">
        <v>43544.68888888889</v>
      </c>
      <c r="AP205" s="15" t="n">
        <v>43558.68888888889</v>
      </c>
      <c r="AQ205" s="19" t="n"/>
      <c r="AR205" s="19" t="n"/>
      <c r="AS205" s="19" t="n"/>
      <c r="AT205" s="19" t="n"/>
      <c r="AU205" s="19" t="inlineStr">
        <is>
          <t>Outro</t>
        </is>
      </c>
      <c r="AV205" s="19" t="inlineStr">
        <is>
          <t>Sim</t>
        </is>
      </c>
      <c r="AW205" s="13" t="n">
        <v>43552.35877314815</v>
      </c>
      <c r="AX205" s="19" t="n"/>
      <c r="AY205" s="19" t="n"/>
      <c r="AZ205" s="6">
        <f>IF(L205="","",DATE(YEAR(L205),MONTH(L205),DAY(L205)))</f>
        <v/>
      </c>
      <c r="BA205" s="6">
        <f>IF(AM205="","",DATE(YEAR(AM205),MONTH(AM205),DAY(AM205)))</f>
        <v/>
      </c>
      <c r="BB205" s="6">
        <f>IF(AO205="","",DATE(YEAR(AO205),MONTH(AO205),DAY(AO205)))</f>
        <v/>
      </c>
      <c r="BC205" s="6">
        <f>IF(AN205="","",DATE(YEAR(AN205),MONTH(AN205),DAY(AN205)))</f>
        <v/>
      </c>
      <c r="BD205" s="6">
        <f>IF(AP205="","",DATE(YEAR(AP205),MONTH(AP205),DAY(AP205)))</f>
        <v/>
      </c>
    </row>
    <row r="206" hidden="1">
      <c r="B206" s="17" t="inlineStr">
        <is>
          <t>IR855383</t>
        </is>
      </c>
      <c r="C206" s="18" t="inlineStr">
        <is>
          <t>[BACKLOG] Autorizador não está carregando novas recargas</t>
        </is>
      </c>
      <c r="D206" s="16" t="inlineStr">
        <is>
          <t>Autorizador não está carregando novas recargas.
Aquisição via APP Minha SKY. 
Customer 190745995</t>
        </is>
      </c>
      <c r="E206" s="19" t="inlineStr">
        <is>
          <t>Fechado</t>
        </is>
      </c>
      <c r="F206" s="19" t="inlineStr">
        <is>
          <t>INATIVO</t>
        </is>
      </c>
      <c r="G206" s="19" t="inlineStr">
        <is>
          <t>1 - Crítico</t>
        </is>
      </c>
      <c r="H206" s="19" t="inlineStr">
        <is>
          <t>Incidente</t>
        </is>
      </c>
      <c r="I206" s="20" t="n">
        <v>0</v>
      </c>
      <c r="J206" s="20" t="n">
        <v>1</v>
      </c>
      <c r="K206" s="19" t="inlineStr">
        <is>
          <t>FORA DO SLA</t>
        </is>
      </c>
      <c r="L206" s="13" t="n">
        <v>43537.87451388889</v>
      </c>
      <c r="M206" s="13" t="n"/>
      <c r="N206" s="19" t="inlineStr">
        <is>
          <t>SLA PARADO</t>
        </is>
      </c>
      <c r="O206" s="13" t="n">
        <v>43538.73560185185</v>
      </c>
      <c r="P206" s="13" t="n">
        <v>43550.70833333334</v>
      </c>
      <c r="Q206" s="14" t="inlineStr">
        <is>
          <t>Layane da Silva Araújo</t>
        </is>
      </c>
      <c r="R206" s="14" t="n"/>
      <c r="S206" s="14" t="inlineStr">
        <is>
          <t>Priscila Souza</t>
        </is>
      </c>
      <c r="T206" s="14" t="inlineStr">
        <is>
          <t>PROJECT ROOM</t>
        </is>
      </c>
      <c r="U206" s="14" t="inlineStr">
        <is>
          <t>Layane da Silva Araújo</t>
        </is>
      </c>
      <c r="V206" s="14" t="inlineStr">
        <is>
          <t>BACKLOG TRATADO COM RM</t>
        </is>
      </c>
      <c r="W206" s="18" t="inlineStr">
        <is>
          <t>SISTEMAS NOHS</t>
        </is>
      </c>
      <c r="X206" s="18" t="inlineStr">
        <is>
          <t>ATENDIMENTO</t>
        </is>
      </c>
      <c r="Y206" s="18" t="inlineStr">
        <is>
          <t>RECARGAS</t>
        </is>
      </c>
      <c r="Z206" s="18" t="inlineStr">
        <is>
          <t>FALHA FUNCIONAL</t>
        </is>
      </c>
      <c r="AA206" s="19" t="inlineStr">
        <is>
          <t>A1</t>
        </is>
      </c>
      <c r="AB206" s="19" t="inlineStr">
        <is>
          <t>0:14:41</t>
        </is>
      </c>
      <c r="AC206" s="19" t="inlineStr">
        <is>
          <t>25958</t>
        </is>
      </c>
      <c r="AD206" s="19" t="inlineStr">
        <is>
          <t>Tecnologia de Negócios</t>
        </is>
      </c>
      <c r="AE206" s="19" t="inlineStr">
        <is>
          <t>Telefone</t>
        </is>
      </c>
      <c r="AF206" s="20" t="inlineStr">
        <is>
          <t>[Informações complementares para o encerramento anterior]
BACKLOG TRATADO COM RM – A correção foi realizada via Gestão de Crise RM25958 para contornar a ação que deveria ser realizada pelo Autorizador de Recarga. Na solução foi Implantado um script para realizar a carga na tabela AUTO.SKY_AUT_PRODUTO, e assim após a implantação as novas recargas já estavam disponíveis para aquisição no App Minha SKY.</t>
        </is>
      </c>
      <c r="AG206" s="19" t="inlineStr">
        <is>
          <t>refeito teste via autorizador e o pedido conclui com suecesso,evidencia enviado por email.</t>
        </is>
      </c>
      <c r="AH206" s="19" t="inlineStr">
        <is>
          <t>refeito teste via autorizador e o pedido conclui com suecesso,evidencia enviado por email.</t>
        </is>
      </c>
      <c r="AI206" s="19" t="inlineStr">
        <is>
          <t>SIM</t>
        </is>
      </c>
      <c r="AJ206" s="19" t="inlineStr">
        <is>
          <t>00:00:00</t>
        </is>
      </c>
      <c r="AK206" s="19" t="n"/>
      <c r="AL206" s="19" t="inlineStr">
        <is>
          <t xml:space="preserve">APP Minha SKY </t>
        </is>
      </c>
      <c r="AM206" s="15" t="n"/>
      <c r="AN206" s="15" t="n"/>
      <c r="AO206" s="15" t="n"/>
      <c r="AP206" s="15" t="n"/>
      <c r="AQ206" s="19" t="n"/>
      <c r="AR206" s="19" t="n"/>
      <c r="AS206" s="19" t="n"/>
      <c r="AT206" s="19" t="n"/>
      <c r="AU206" s="19" t="inlineStr">
        <is>
          <t>Outro</t>
        </is>
      </c>
      <c r="AV206" s="19" t="inlineStr">
        <is>
          <t>Sim</t>
        </is>
      </c>
      <c r="AW206" s="13" t="n">
        <v>43551.42451388889</v>
      </c>
      <c r="AX206" s="19" t="n"/>
      <c r="AY206" s="19" t="n"/>
      <c r="AZ206" s="6">
        <f>IF(L206="","",DATE(YEAR(L206),MONTH(L206),DAY(L206)))</f>
        <v/>
      </c>
      <c r="BA206" s="6">
        <f>IF(AM206="","",DATE(YEAR(AM206),MONTH(AM206),DAY(AM206)))</f>
        <v/>
      </c>
      <c r="BB206" s="6">
        <f>IF(AO206="","",DATE(YEAR(AO206),MONTH(AO206),DAY(AO206)))</f>
        <v/>
      </c>
      <c r="BC206" s="6">
        <f>IF(AN206="","",DATE(YEAR(AN206),MONTH(AN206),DAY(AN206)))</f>
        <v/>
      </c>
      <c r="BD206" s="6">
        <f>IF(AP206="","",DATE(YEAR(AP206),MONTH(AP206),DAY(AP206)))</f>
        <v/>
      </c>
    </row>
    <row r="207" hidden="1">
      <c r="B207" s="17" t="inlineStr">
        <is>
          <t>IR856158</t>
        </is>
      </c>
      <c r="C207" s="18" t="inlineStr">
        <is>
          <t>[PRÉ-PAGO] Clientes pré pago com saldo devedor indevidamente.</t>
        </is>
      </c>
      <c r="D207" s="16" t="inlineStr">
        <is>
          <t xml:space="preserve">Colaborador reporta que foi localizado nas analises de primeira mensalidade clientes Pré Pago que efetuou compra antes do dia 12/03 (data essa que começou a vigorar o rejuste de valores para pré pago) e tarifou com esses valores já atualizados, o cliente pagou o valor antigo corretamente (sem o rejuste) com isso ficou com saldo devedor no balance indevidamente, podendo ocasionar entrada da regua indevidamente.
Detalhes em anexo.
</t>
        </is>
      </c>
      <c r="E207" s="19" t="inlineStr">
        <is>
          <t>Fechado</t>
        </is>
      </c>
      <c r="F207" s="19" t="inlineStr">
        <is>
          <t>INATIVO</t>
        </is>
      </c>
      <c r="G207" s="19" t="inlineStr">
        <is>
          <t>3 - Médio</t>
        </is>
      </c>
      <c r="H207" s="19" t="inlineStr">
        <is>
          <t>Incidente</t>
        </is>
      </c>
      <c r="I207" s="20" t="n">
        <v>0</v>
      </c>
      <c r="J207" s="20" t="n">
        <v>0</v>
      </c>
      <c r="K207" s="19" t="inlineStr">
        <is>
          <t>DENTRO DO SLA</t>
        </is>
      </c>
      <c r="L207" s="13" t="n">
        <v>43543.52241898148</v>
      </c>
      <c r="M207" s="13" t="n"/>
      <c r="N207" s="19" t="inlineStr">
        <is>
          <t>SLA PARADO</t>
        </is>
      </c>
      <c r="O207" s="13" t="n">
        <v>43544.53662037037</v>
      </c>
      <c r="P207" s="13" t="n">
        <v>43556.53663194444</v>
      </c>
      <c r="Q207" s="14" t="inlineStr">
        <is>
          <t>Romário Moraes Macedo de Oliveira</t>
        </is>
      </c>
      <c r="R207" s="14" t="n"/>
      <c r="S207" s="14" t="inlineStr">
        <is>
          <t>Thiago Moura</t>
        </is>
      </c>
      <c r="T207" s="14" t="inlineStr">
        <is>
          <t>PROJECT ROOM</t>
        </is>
      </c>
      <c r="U207" s="14" t="inlineStr">
        <is>
          <t>Inglid Ianka Miranda Araújo</t>
        </is>
      </c>
      <c r="V207" s="14" t="inlineStr">
        <is>
          <t>ORIENTAÇÃO AO USUÁRIO</t>
        </is>
      </c>
      <c r="W207" s="18" t="inlineStr">
        <is>
          <t>SISTEMAS NOHS</t>
        </is>
      </c>
      <c r="X207" s="18" t="inlineStr">
        <is>
          <t>FINANCEIRO</t>
        </is>
      </c>
      <c r="Y207" s="18" t="inlineStr">
        <is>
          <t>COBRANÇA CLIENTES</t>
        </is>
      </c>
      <c r="Z207" s="18" t="inlineStr">
        <is>
          <t>FALHA FUNCIONAL</t>
        </is>
      </c>
      <c r="AA207" s="19" t="n"/>
      <c r="AB207" s="19" t="inlineStr">
        <is>
          <t>0:11:32</t>
        </is>
      </c>
      <c r="AC207" s="19" t="n"/>
      <c r="AD207" s="19" t="inlineStr">
        <is>
          <t>Finanças e SAS</t>
        </is>
      </c>
      <c r="AE207" s="19" t="inlineStr">
        <is>
          <t>Telefone</t>
        </is>
      </c>
      <c r="AF207" s="19" t="inlineStr">
        <is>
          <t>Backlog será tratado via projeto 18.0514.1.MK-Reajuste de Valores Produtos FLEX – Backlog, já alinhado com áreas de negócio e financeiro.</t>
        </is>
      </c>
      <c r="AG207" s="19" t="inlineStr">
        <is>
          <t>Backlog de venda previsto no projeto. Não possui causa raiz/bug.</t>
        </is>
      </c>
      <c r="AH207" s="19" t="inlineStr">
        <is>
          <t>Saldo devedor no balance indevidamente, podendo ocasionar entrada da régua indevidamente.</t>
        </is>
      </c>
      <c r="AI207" s="19" t="inlineStr">
        <is>
          <t>NÃO</t>
        </is>
      </c>
      <c r="AJ207" s="19" t="inlineStr">
        <is>
          <t>00:00:00</t>
        </is>
      </c>
      <c r="AK207" s="19" t="n"/>
      <c r="AL207" s="19" t="inlineStr">
        <is>
          <t>SPW – GV</t>
        </is>
      </c>
      <c r="AM207" s="15" t="n">
        <v>43544.49583333333</v>
      </c>
      <c r="AN207" s="15" t="n"/>
      <c r="AO207" s="15" t="n">
        <v>43546.49652777778</v>
      </c>
      <c r="AP207" s="15" t="n"/>
      <c r="AQ207" s="19" t="n"/>
      <c r="AR207" s="19" t="n"/>
      <c r="AS207" s="19" t="n"/>
      <c r="AT207" s="19" t="n"/>
      <c r="AU207" s="19" t="inlineStr">
        <is>
          <t>Garantia de Projeto</t>
        </is>
      </c>
      <c r="AV207" s="19" t="inlineStr">
        <is>
          <t>Sim</t>
        </is>
      </c>
      <c r="AW207" s="13" t="n">
        <v>43556.53663194444</v>
      </c>
      <c r="AX207" s="19" t="n"/>
      <c r="AY207" s="19" t="n"/>
      <c r="AZ207" s="6">
        <f>IF(L207="","",DATE(YEAR(L207),MONTH(L207),DAY(L207)))</f>
        <v/>
      </c>
      <c r="BA207" s="6">
        <f>IF(AM207="","",DATE(YEAR(AM207),MONTH(AM207),DAY(AM207)))</f>
        <v/>
      </c>
      <c r="BB207" s="6">
        <f>IF(AO207="","",DATE(YEAR(AO207),MONTH(AO207),DAY(AO207)))</f>
        <v/>
      </c>
      <c r="BC207" s="6">
        <f>IF(AN207="","",DATE(YEAR(AN207),MONTH(AN207),DAY(AN207)))</f>
        <v/>
      </c>
      <c r="BD207" s="6">
        <f>IF(AP207="","",DATE(YEAR(AP207),MONTH(AP207),DAY(AP207)))</f>
        <v/>
      </c>
    </row>
    <row r="208" hidden="1">
      <c r="B208" s="17" t="inlineStr">
        <is>
          <t>IR856242</t>
        </is>
      </c>
      <c r="C208" s="18" t="inlineStr">
        <is>
          <t xml:space="preserve">[SPW] - Não mostra a opção de pagamento "NENHUM" para venda de Pré-pago. </t>
        </is>
      </c>
      <c r="D208" s="16" t="inlineStr">
        <is>
          <t xml:space="preserve">Realizar ajuste na forma de pagamento das vendas de Pré-Pago Indireto (valor zerado).
No SPW não está mais aparecendo a forma de pagamento NENHUM – evidencia na tela em anexo.
A falta desta opção impacta diretamente nas vendas via APP APLIC de recargas
</t>
        </is>
      </c>
      <c r="E208" s="19" t="inlineStr">
        <is>
          <t>Fechado</t>
        </is>
      </c>
      <c r="F208" s="19" t="inlineStr">
        <is>
          <t>INATIVO</t>
        </is>
      </c>
      <c r="G208" s="19" t="inlineStr">
        <is>
          <t>3 - Médio</t>
        </is>
      </c>
      <c r="H208" s="19" t="inlineStr">
        <is>
          <t>Incidente</t>
        </is>
      </c>
      <c r="I208" s="20" t="n">
        <v>0</v>
      </c>
      <c r="J208" s="20" t="n">
        <v>0</v>
      </c>
      <c r="K208" s="19" t="inlineStr">
        <is>
          <t>DENTRO DO SLA</t>
        </is>
      </c>
      <c r="L208" s="13" t="n">
        <v>43543.71491898148</v>
      </c>
      <c r="M208" s="13" t="n"/>
      <c r="N208" s="19" t="inlineStr">
        <is>
          <t>SLA PARADO</t>
        </is>
      </c>
      <c r="O208" s="13" t="n">
        <v>43545.39568287037</v>
      </c>
      <c r="P208" s="13" t="n">
        <v>43557.39569444444</v>
      </c>
      <c r="Q208" s="14" t="inlineStr">
        <is>
          <t>Fernanda Sertori</t>
        </is>
      </c>
      <c r="R208" s="14" t="n"/>
      <c r="S208" s="14" t="inlineStr">
        <is>
          <t>Priscila Souza</t>
        </is>
      </c>
      <c r="T208" s="14" t="inlineStr">
        <is>
          <t>PROJECT ROOM</t>
        </is>
      </c>
      <c r="U208" s="14" t="inlineStr">
        <is>
          <t>Bruna Spinola Tiba</t>
        </is>
      </c>
      <c r="V208" s="14" t="inlineStr">
        <is>
          <t>FALHA NÃO REPRODUZIDA</t>
        </is>
      </c>
      <c r="W208" s="18" t="inlineStr">
        <is>
          <t>SISTEMAS NOHS</t>
        </is>
      </c>
      <c r="X208" s="18" t="inlineStr">
        <is>
          <t>VENDAS E HABILITAÇÃO</t>
        </is>
      </c>
      <c r="Y208" s="18" t="inlineStr">
        <is>
          <t>PROPOSTA - PREENCHIMENTO</t>
        </is>
      </c>
      <c r="Z208" s="18" t="inlineStr">
        <is>
          <t>FALHA FUNCIONAL</t>
        </is>
      </c>
      <c r="AA208" s="19" t="n"/>
      <c r="AB208" s="19" t="inlineStr">
        <is>
          <t>0:11:20</t>
        </is>
      </c>
      <c r="AC208" s="19" t="n"/>
      <c r="AD208" s="19" t="inlineStr">
        <is>
          <t>Finanças e SAS</t>
        </is>
      </c>
      <c r="AE208" s="19" t="inlineStr">
        <is>
          <t>Telefone</t>
        </is>
      </c>
      <c r="AF208" s="19" t="inlineStr">
        <is>
          <t>Falha não Reproduzida - Realizamos testes com os pacotes que tem o valor zerado com a forma de pagamento “nenhum”.</t>
        </is>
      </c>
      <c r="AG208" s="19" t="inlineStr">
        <is>
          <t>Não houve.</t>
        </is>
      </c>
      <c r="AH208" s="19" t="inlineStr">
        <is>
          <t>A falta desta opção (pagamento “Nenhum”) impacta diretamente nas vendas via APP APLIC de recargas</t>
        </is>
      </c>
      <c r="AI208" s="19" t="inlineStr">
        <is>
          <t>NÃO</t>
        </is>
      </c>
      <c r="AJ208" s="19" t="inlineStr">
        <is>
          <t>00:00:00</t>
        </is>
      </c>
      <c r="AK208" s="19" t="n"/>
      <c r="AL208" s="19" t="inlineStr">
        <is>
          <t>SPW – GV</t>
        </is>
      </c>
      <c r="AM208" s="15" t="n">
        <v>43544.49305555555</v>
      </c>
      <c r="AN208" s="15" t="n"/>
      <c r="AO208" s="15" t="n">
        <v>43546.49305555555</v>
      </c>
      <c r="AP208" s="15" t="n"/>
      <c r="AQ208" s="19" t="n"/>
      <c r="AR208" s="19" t="n"/>
      <c r="AS208" s="19" t="n"/>
      <c r="AT208" s="19" t="n"/>
      <c r="AU208" s="19" t="inlineStr">
        <is>
          <t>Outro</t>
        </is>
      </c>
      <c r="AV208" s="19" t="inlineStr">
        <is>
          <t>Sim</t>
        </is>
      </c>
      <c r="AW208" s="13" t="n">
        <v>43557.39569444444</v>
      </c>
      <c r="AX208" s="19" t="n"/>
      <c r="AY208" s="19" t="n"/>
      <c r="AZ208" s="6">
        <f>IF(L208="","",DATE(YEAR(L208),MONTH(L208),DAY(L208)))</f>
        <v/>
      </c>
      <c r="BA208" s="6">
        <f>IF(AM208="","",DATE(YEAR(AM208),MONTH(AM208),DAY(AM208)))</f>
        <v/>
      </c>
      <c r="BB208" s="6">
        <f>IF(AO208="","",DATE(YEAR(AO208),MONTH(AO208),DAY(AO208)))</f>
        <v/>
      </c>
      <c r="BC208" s="6">
        <f>IF(AN208="","",DATE(YEAR(AN208),MONTH(AN208),DAY(AN208)))</f>
        <v/>
      </c>
      <c r="BD208" s="6">
        <f>IF(AP208="","",DATE(YEAR(AP208),MONTH(AP208),DAY(AP208)))</f>
        <v/>
      </c>
    </row>
    <row r="209" hidden="1">
      <c r="B209" s="17" t="inlineStr">
        <is>
          <t>IR856358</t>
        </is>
      </c>
      <c r="C209" s="18" t="inlineStr">
        <is>
          <t>[SPW] Identificamos clientes de aquisição via SPW com cálculo do desconto de 50% incorreto</t>
        </is>
      </c>
      <c r="D209" s="18" t="inlineStr">
        <is>
          <t>Identificamos clientes de aquisição via SPW com cálculo do desconto de 50% incorreto. Refere-se ao projeto “19.0031.MK-Clawback plan – Reajuste” como Garantia de projeto.</t>
        </is>
      </c>
      <c r="E209" s="19" t="inlineStr">
        <is>
          <t>Fechado</t>
        </is>
      </c>
      <c r="F209" s="19" t="inlineStr">
        <is>
          <t>INATIVO</t>
        </is>
      </c>
      <c r="G209" s="19" t="inlineStr">
        <is>
          <t>4 - Baixo</t>
        </is>
      </c>
      <c r="H209" s="19" t="inlineStr">
        <is>
          <t>Incidente</t>
        </is>
      </c>
      <c r="I209" s="20" t="n">
        <v>0</v>
      </c>
      <c r="J209" s="20" t="n">
        <v>0</v>
      </c>
      <c r="K209" s="19" t="inlineStr">
        <is>
          <t>FORA DO SLA</t>
        </is>
      </c>
      <c r="L209" s="13" t="n">
        <v>43544.48690972223</v>
      </c>
      <c r="M209" s="13" t="n"/>
      <c r="N209" s="19" t="inlineStr">
        <is>
          <t>SLA PARADO</t>
        </is>
      </c>
      <c r="O209" s="13" t="n">
        <v>43556.53050925926</v>
      </c>
      <c r="P209" s="13" t="n">
        <v>43566.53050925926</v>
      </c>
      <c r="Q209" s="14" t="inlineStr">
        <is>
          <t>Marco Aurélio Dias</t>
        </is>
      </c>
      <c r="R209" s="14" t="n"/>
      <c r="S209" s="14" t="inlineStr">
        <is>
          <t>Gabriel Inacio</t>
        </is>
      </c>
      <c r="T209" s="14" t="inlineStr">
        <is>
          <t>PROJECT ROOM</t>
        </is>
      </c>
      <c r="U209" s="14" t="inlineStr">
        <is>
          <t>Eric Duarte Braga</t>
        </is>
      </c>
      <c r="V209" s="14" t="inlineStr">
        <is>
          <t>ORIENTAÇÃO AO USUÁRIO</t>
        </is>
      </c>
      <c r="W209" s="18" t="inlineStr">
        <is>
          <t>SISTEMAS NOHS</t>
        </is>
      </c>
      <c r="X209" s="18" t="inlineStr">
        <is>
          <t>FINANCEIRO</t>
        </is>
      </c>
      <c r="Y209" s="18" t="inlineStr">
        <is>
          <t>OFERTAS/DESCONTOS</t>
        </is>
      </c>
      <c r="Z209" s="18" t="inlineStr">
        <is>
          <t>FALHA FUNCIONAL</t>
        </is>
      </c>
      <c r="AA209" s="19" t="n"/>
      <c r="AB209" s="19" t="inlineStr">
        <is>
          <t>0:12:05</t>
        </is>
      </c>
      <c r="AC209" s="19" t="n"/>
      <c r="AD209" s="19" t="inlineStr">
        <is>
          <t>Finanças e SAS</t>
        </is>
      </c>
      <c r="AE209" s="19" t="inlineStr">
        <is>
          <t>Telefone</t>
        </is>
      </c>
      <c r="AF209" s="20" t="inlineStr">
        <is>
          <t xml:space="preserve">Não houve solução aplicada pois o sistema se comportou corretamente.
Foi orientado ao usuário que na data da proposta o valor do produto era outro e o valor do mop era outro, além da explicação de como fazer o calculo corretamente conforme o sistema.
Não há backlog pois foi tratato como projeto.
</t>
        </is>
      </c>
      <c r="AG209" s="19" t="inlineStr">
        <is>
          <t>19.0031.MK-Clawback plan – Reajuste -  SEM CAUSA</t>
        </is>
      </c>
      <c r="AH209" s="19" t="inlineStr">
        <is>
          <t>Nenhum</t>
        </is>
      </c>
      <c r="AI209" s="19" t="inlineStr">
        <is>
          <t>NÃO</t>
        </is>
      </c>
      <c r="AJ209" s="19" t="inlineStr">
        <is>
          <t>00:00:00</t>
        </is>
      </c>
      <c r="AK209" s="19" t="n"/>
      <c r="AL209" s="19" t="inlineStr">
        <is>
          <t>SPW – GV</t>
        </is>
      </c>
      <c r="AM209" s="15" t="n">
        <v>43558.64375</v>
      </c>
      <c r="AN209" s="15" t="n"/>
      <c r="AO209" s="15" t="n"/>
      <c r="AP209" s="15" t="n"/>
      <c r="AQ209" s="19" t="n"/>
      <c r="AR209" s="19" t="n"/>
      <c r="AS209" s="19" t="n"/>
      <c r="AT209" s="19" t="n"/>
      <c r="AU209" s="19" t="inlineStr">
        <is>
          <t>Garantia de Projeto</t>
        </is>
      </c>
      <c r="AV209" s="19" t="inlineStr">
        <is>
          <t>Sim</t>
        </is>
      </c>
      <c r="AW209" s="13" t="n">
        <v>43581.67262731482</v>
      </c>
      <c r="AX209" s="19" t="inlineStr">
        <is>
          <t xml:space="preserve">19.0031.MK-Clawback plan </t>
        </is>
      </c>
      <c r="AY209" s="19" t="inlineStr">
        <is>
          <t>Eduardo Cesar de Melo</t>
        </is>
      </c>
      <c r="AZ209" s="6">
        <f>IF(L209="","",DATE(YEAR(L209),MONTH(L209),DAY(L209)))</f>
        <v/>
      </c>
      <c r="BA209" s="6">
        <f>IF(AM209="","",DATE(YEAR(AM209),MONTH(AM209),DAY(AM209)))</f>
        <v/>
      </c>
      <c r="BB209" s="6">
        <f>IF(AO209="","",DATE(YEAR(AO209),MONTH(AO209),DAY(AO209)))</f>
        <v/>
      </c>
      <c r="BC209" s="6">
        <f>IF(AN209="","",DATE(YEAR(AN209),MONTH(AN209),DAY(AN209)))</f>
        <v/>
      </c>
      <c r="BD209" s="6">
        <f>IF(AP209="","",DATE(YEAR(AP209),MONTH(AP209),DAY(AP209)))</f>
        <v/>
      </c>
    </row>
    <row r="210" hidden="1">
      <c r="B210" s="17" t="inlineStr">
        <is>
          <t>IR856536</t>
        </is>
      </c>
      <c r="C210" s="18" t="inlineStr">
        <is>
          <t xml:space="preserve">[SIRIUS/SPW] Falha na disponibilização de desconto para cartão de credito. </t>
        </is>
      </c>
      <c r="D210" s="16" t="inlineStr">
        <is>
          <t xml:space="preserve">[SIRIUS/SPW] Falha na disponibilização de desconto para cartão de credito.
Usuária informa que está erro no Sirius e SpeedWeb onde ao efetuar o pagamento das propostas com o cartão de credito está ocorrendo um acrescimo de R$ 2,00 
Valor cartão de credito: 51,45 Valor Boleto:53,45 </t>
        </is>
      </c>
      <c r="E210" s="19" t="inlineStr">
        <is>
          <t>Fechado</t>
        </is>
      </c>
      <c r="F210" s="19" t="inlineStr">
        <is>
          <t>INATIVO</t>
        </is>
      </c>
      <c r="G210" s="19" t="inlineStr">
        <is>
          <t>4 - Baixo</t>
        </is>
      </c>
      <c r="H210" s="19" t="inlineStr">
        <is>
          <t>Incidente</t>
        </is>
      </c>
      <c r="I210" s="20" t="n">
        <v>0</v>
      </c>
      <c r="J210" s="20" t="n">
        <v>0</v>
      </c>
      <c r="K210" s="19" t="inlineStr">
        <is>
          <t>DENTRO DO SLA</t>
        </is>
      </c>
      <c r="L210" s="13" t="n">
        <v>43545.44059027778</v>
      </c>
      <c r="M210" s="13" t="n"/>
      <c r="N210" s="19" t="inlineStr">
        <is>
          <t>SLA PARADO</t>
        </is>
      </c>
      <c r="O210" s="13" t="n">
        <v>43546.69631944445</v>
      </c>
      <c r="P210" s="13" t="n">
        <v>43558.69633101852</v>
      </c>
      <c r="Q210" s="14" t="inlineStr">
        <is>
          <t>Roseli Sampaio dos Santos</t>
        </is>
      </c>
      <c r="R210" s="14" t="n"/>
      <c r="S210" s="14" t="inlineStr">
        <is>
          <t>Jefferson Nascimento</t>
        </is>
      </c>
      <c r="T210" s="14" t="inlineStr">
        <is>
          <t>PROJECT ROOM</t>
        </is>
      </c>
      <c r="U210" s="14" t="inlineStr">
        <is>
          <t>Bruna Spinola Tiba</t>
        </is>
      </c>
      <c r="V210" s="14" t="inlineStr">
        <is>
          <t>CONFIGURAÇÃO DE PARÂMETROS</t>
        </is>
      </c>
      <c r="W210" s="18" t="inlineStr">
        <is>
          <t>SISTEMAS NOHS</t>
        </is>
      </c>
      <c r="X210" s="18" t="inlineStr">
        <is>
          <t>FINANCEIRO</t>
        </is>
      </c>
      <c r="Y210" s="18" t="inlineStr">
        <is>
          <t>OFERTAS/DESCONTOS</t>
        </is>
      </c>
      <c r="Z210" s="18" t="inlineStr">
        <is>
          <t>FALHA FUNCIONAL</t>
        </is>
      </c>
      <c r="AA210" s="19" t="n"/>
      <c r="AB210" s="19" t="inlineStr">
        <is>
          <t>0:10:50</t>
        </is>
      </c>
      <c r="AC210" s="19" t="n"/>
      <c r="AD210" s="19" t="inlineStr">
        <is>
          <t>Clientes</t>
        </is>
      </c>
      <c r="AE210" s="19" t="inlineStr">
        <is>
          <t>Telefone</t>
        </is>
      </c>
      <c r="AF210" s="19" t="inlineStr">
        <is>
          <t>Configurações no ambiente sem necessidade de RM - Foi realizado uma atualização na tela do adm do spweb na condição, onde inserimos os ids dos pacotes na regra comercial.</t>
        </is>
      </c>
      <c r="AG210" s="19" t="inlineStr">
        <is>
          <t>Configuração na condição do desconto MOP dos pacotes “Funcionários”.</t>
        </is>
      </c>
      <c r="AH210" s="19" t="inlineStr">
        <is>
          <t>Impacta 100% da operação para realizar cadastro e finalizar uma venda</t>
        </is>
      </c>
      <c r="AI210" s="19" t="inlineStr">
        <is>
          <t>NÃO</t>
        </is>
      </c>
      <c r="AJ210" s="19" t="inlineStr">
        <is>
          <t>00:00:00</t>
        </is>
      </c>
      <c r="AK210" s="19" t="n"/>
      <c r="AL210" s="19" t="inlineStr">
        <is>
          <t>SIRIUS VENDAS</t>
        </is>
      </c>
      <c r="AM210" s="15" t="n">
        <v>43550.67222222222</v>
      </c>
      <c r="AN210" s="15" t="n"/>
      <c r="AO210" s="15" t="n"/>
      <c r="AP210" s="15" t="n"/>
      <c r="AQ210" s="19" t="n"/>
      <c r="AR210" s="19" t="n"/>
      <c r="AS210" s="19" t="n"/>
      <c r="AT210" s="19" t="n"/>
      <c r="AU210" s="19" t="inlineStr">
        <is>
          <t>Outro</t>
        </is>
      </c>
      <c r="AV210" s="19" t="inlineStr">
        <is>
          <t>Sim</t>
        </is>
      </c>
      <c r="AW210" s="13" t="n">
        <v>43559.66546296296</v>
      </c>
      <c r="AX210" s="19" t="inlineStr">
        <is>
          <t xml:space="preserve">19.0031.MK-Clawback plan </t>
        </is>
      </c>
      <c r="AY210" s="19" t="inlineStr">
        <is>
          <t>Eduardo Cesar de Melo</t>
        </is>
      </c>
      <c r="AZ210" s="6">
        <f>IF(L210="","",DATE(YEAR(L210),MONTH(L210),DAY(L210)))</f>
        <v/>
      </c>
      <c r="BA210" s="6">
        <f>IF(AM210="","",DATE(YEAR(AM210),MONTH(AM210),DAY(AM210)))</f>
        <v/>
      </c>
      <c r="BB210" s="6">
        <f>IF(AO210="","",DATE(YEAR(AO210),MONTH(AO210),DAY(AO210)))</f>
        <v/>
      </c>
      <c r="BC210" s="6">
        <f>IF(AN210="","",DATE(YEAR(AN210),MONTH(AN210),DAY(AN210)))</f>
        <v/>
      </c>
      <c r="BD210" s="6">
        <f>IF(AP210="","",DATE(YEAR(AP210),MONTH(AP210),DAY(AP210)))</f>
        <v/>
      </c>
    </row>
    <row r="211" hidden="1">
      <c r="B211" s="17" t="inlineStr">
        <is>
          <t>IR856838</t>
        </is>
      </c>
      <c r="C211" s="18" t="inlineStr">
        <is>
          <t xml:space="preserve">CLINTES ESTAO SENDO COBRADO INDEVIDAMENTE </t>
        </is>
      </c>
      <c r="D211" s="18" t="inlineStr">
        <is>
          <t xml:space="preserve">CLIENTE DEVERIA TER A APLICAÇÃO DE 03 VEZES DE 50%, APÓS A TRATATIVA DE BACKLOG POREM PERMANECE APRESENTANDO SOMENTE UMA VEZ. </t>
        </is>
      </c>
      <c r="E211" s="19" t="inlineStr">
        <is>
          <t>Fechado</t>
        </is>
      </c>
      <c r="F211" s="19" t="inlineStr">
        <is>
          <t>INATIVO</t>
        </is>
      </c>
      <c r="G211" s="19" t="inlineStr">
        <is>
          <t>4 - Baixo</t>
        </is>
      </c>
      <c r="H211" s="19" t="inlineStr">
        <is>
          <t>Incidente</t>
        </is>
      </c>
      <c r="I211" s="20" t="n">
        <v>0</v>
      </c>
      <c r="J211" s="20" t="n">
        <v>0</v>
      </c>
      <c r="K211" s="19" t="inlineStr">
        <is>
          <t>DENTRO DO SLA</t>
        </is>
      </c>
      <c r="L211" s="13" t="n">
        <v>43546.80435185185</v>
      </c>
      <c r="M211" s="13" t="n"/>
      <c r="N211" s="19" t="inlineStr">
        <is>
          <t>SLA PARADO</t>
        </is>
      </c>
      <c r="O211" s="13" t="n">
        <v>43549.61803240741</v>
      </c>
      <c r="P211" s="13" t="n">
        <v>43559.61804398148</v>
      </c>
      <c r="Q211" s="14" t="inlineStr">
        <is>
          <t>Gisele Aparecida da Costa Andrade</t>
        </is>
      </c>
      <c r="R211" s="14" t="n"/>
      <c r="S211" s="14" t="inlineStr">
        <is>
          <t>Gabriel Inacio</t>
        </is>
      </c>
      <c r="T211" s="14" t="inlineStr">
        <is>
          <t>PROJECT ROOM</t>
        </is>
      </c>
      <c r="U211" s="14" t="inlineStr">
        <is>
          <t>Bruna Spinola Tiba</t>
        </is>
      </c>
      <c r="V211" s="14" t="inlineStr">
        <is>
          <t>ORIENTAÇÃO AO USUÁRIO</t>
        </is>
      </c>
      <c r="W211" s="18" t="inlineStr">
        <is>
          <t>SISTEMAS NOHS</t>
        </is>
      </c>
      <c r="X211" s="18" t="inlineStr">
        <is>
          <t>FINANCEIRO</t>
        </is>
      </c>
      <c r="Y211" s="18" t="inlineStr">
        <is>
          <t>COBRANÇA CLIENTES</t>
        </is>
      </c>
      <c r="Z211" s="18" t="inlineStr">
        <is>
          <t>FALHA FUNCIONAL</t>
        </is>
      </c>
      <c r="AA211" s="19" t="n"/>
      <c r="AB211" s="19" t="inlineStr">
        <is>
          <t>0:03:13</t>
        </is>
      </c>
      <c r="AC211" s="19" t="n"/>
      <c r="AD211" s="19" t="inlineStr">
        <is>
          <t>Clientes</t>
        </is>
      </c>
      <c r="AE211" s="19" t="inlineStr">
        <is>
          <t>Telefone</t>
        </is>
      </c>
      <c r="AF211" s="19" t="inlineStr">
        <is>
          <t>Orientação ao usuário. - O backlog será tratado via projeto 19.0006.1.MK- Alteração de 3x50% para 1x50%  - Backlog.</t>
        </is>
      </c>
      <c r="AG211" s="19" t="inlineStr">
        <is>
          <t>Não se trata de um bug/causa raiz e sim um cenário previsto.</t>
        </is>
      </c>
      <c r="AH211" s="19" t="inlineStr">
        <is>
          <t>Clientes</t>
        </is>
      </c>
      <c r="AI211" s="19" t="inlineStr">
        <is>
          <t>NÃO</t>
        </is>
      </c>
      <c r="AJ211" s="19" t="inlineStr">
        <is>
          <t>00:00:00</t>
        </is>
      </c>
      <c r="AK211" s="19" t="n"/>
      <c r="AL211" s="19" t="inlineStr">
        <is>
          <t>ICARE CLIENTES</t>
        </is>
      </c>
      <c r="AM211" s="15" t="n">
        <v>43552.48958333334</v>
      </c>
      <c r="AN211" s="15" t="n"/>
      <c r="AO211" s="15" t="n"/>
      <c r="AP211" s="15" t="n"/>
      <c r="AQ211" s="19" t="n"/>
      <c r="AR211" s="19" t="n"/>
      <c r="AS211" s="19" t="n"/>
      <c r="AT211" s="19" t="n"/>
      <c r="AU211" s="19" t="inlineStr">
        <is>
          <t>Outro</t>
        </is>
      </c>
      <c r="AV211" s="19" t="inlineStr">
        <is>
          <t>Sim</t>
        </is>
      </c>
      <c r="AW211" s="13" t="n">
        <v>43559.61804398148</v>
      </c>
      <c r="AX211" s="19" t="n"/>
      <c r="AY211" s="19" t="n"/>
      <c r="AZ211" s="6">
        <f>IF(L211="","",DATE(YEAR(L211),MONTH(L211),DAY(L211)))</f>
        <v/>
      </c>
      <c r="BA211" s="6">
        <f>IF(AM211="","",DATE(YEAR(AM211),MONTH(AM211),DAY(AM211)))</f>
        <v/>
      </c>
      <c r="BB211" s="6">
        <f>IF(AO211="","",DATE(YEAR(AO211),MONTH(AO211),DAY(AO211)))</f>
        <v/>
      </c>
      <c r="BC211" s="6">
        <f>IF(AN211="","",DATE(YEAR(AN211),MONTH(AN211),DAY(AN211)))</f>
        <v/>
      </c>
      <c r="BD211" s="6">
        <f>IF(AP211="","",DATE(YEAR(AP211),MONTH(AP211),DAY(AP211)))</f>
        <v/>
      </c>
    </row>
    <row r="212" hidden="1">
      <c r="B212" s="17" t="inlineStr">
        <is>
          <t>IR857711</t>
        </is>
      </c>
      <c r="C212" s="18" t="inlineStr">
        <is>
          <t xml:space="preserve">Oferta de degustação indevida e sistema concede indevidamente CLIENTES: 1516900122 / 1516900091 / 1516901032 / 1516907847   </t>
        </is>
      </c>
      <c r="D212" s="16" t="inlineStr">
        <is>
          <t xml:space="preserve">Oferta de degustação deveria ser substituída e sistema concede indevidamente, adicionando ao invés de substituir. 
O cliente acaba ficando com duas ofertas de 100% de desconto
CLIENTES: 1516900122 / 1516900091 / 1516901032 / 1516907847                     
</t>
        </is>
      </c>
      <c r="E212" s="19" t="inlineStr">
        <is>
          <t>Fechado</t>
        </is>
      </c>
      <c r="F212" s="19" t="inlineStr">
        <is>
          <t>INATIVO</t>
        </is>
      </c>
      <c r="G212" s="19" t="inlineStr">
        <is>
          <t>4 - Baixo</t>
        </is>
      </c>
      <c r="H212" s="19" t="inlineStr">
        <is>
          <t>Incidente</t>
        </is>
      </c>
      <c r="I212" s="20" t="n">
        <v>0</v>
      </c>
      <c r="J212" s="20" t="n">
        <v>1</v>
      </c>
      <c r="K212" s="19" t="inlineStr">
        <is>
          <t>FORA DO SLA</t>
        </is>
      </c>
      <c r="L212" s="13" t="n">
        <v>43552.60275462963</v>
      </c>
      <c r="M212" s="13" t="n"/>
      <c r="N212" s="19" t="inlineStr">
        <is>
          <t>SLA PARADO</t>
        </is>
      </c>
      <c r="O212" s="13" t="n">
        <v>43573.39582175926</v>
      </c>
      <c r="P212" s="13" t="n">
        <v>43585.39584490741</v>
      </c>
      <c r="Q212" s="14" t="inlineStr">
        <is>
          <t>Thaila Haixa Lino Nicolau</t>
        </is>
      </c>
      <c r="R212" s="14" t="n"/>
      <c r="S212" s="14" t="inlineStr">
        <is>
          <t>Carlos E Souza</t>
        </is>
      </c>
      <c r="T212" s="14" t="inlineStr">
        <is>
          <t>PROJECT ROOM</t>
        </is>
      </c>
      <c r="U212" s="14" t="inlineStr">
        <is>
          <t>Bruna Spinola Tiba</t>
        </is>
      </c>
      <c r="V212" s="14" t="inlineStr">
        <is>
          <t>BACKLOG TRATADO SEM RM</t>
        </is>
      </c>
      <c r="W212" s="18" t="inlineStr">
        <is>
          <t>SISTEMAS NOHS</t>
        </is>
      </c>
      <c r="X212" s="18" t="inlineStr">
        <is>
          <t>VENDAS E HABILITAÇÃO</t>
        </is>
      </c>
      <c r="Y212" s="18" t="inlineStr">
        <is>
          <t>INCLUSÃO DE PRODUTO / EQPTO</t>
        </is>
      </c>
      <c r="Z212" s="18" t="inlineStr">
        <is>
          <t>FALHA FUNCIONAL</t>
        </is>
      </c>
      <c r="AA212" s="19" t="n"/>
      <c r="AB212" s="19" t="inlineStr">
        <is>
          <t>0:10:47</t>
        </is>
      </c>
      <c r="AC212" s="19" t="n"/>
      <c r="AD212" s="19" t="inlineStr">
        <is>
          <t>Comercial e Operações</t>
        </is>
      </c>
      <c r="AE212" s="19" t="inlineStr">
        <is>
          <t>Telefone</t>
        </is>
      </c>
      <c r="AF212" s="19" t="inlineStr">
        <is>
          <t xml:space="preserve">Levantamos a massa que estava com a oferta indevida e realizamos o cancelamos no parque do cliente (BRM e Siebel). </t>
        </is>
      </c>
      <c r="AG212" s="19" t="inlineStr">
        <is>
          <t>Não possui causa raiz.</t>
        </is>
      </c>
      <c r="AH212" s="20" t="inlineStr">
        <is>
          <t xml:space="preserve">Oferta de degustação deveria ser substituída e sistema concede indevidamente, adicionando ao invés de substituir. 
O cliente acaba ficando com duas ofertas de 100% de desconto
</t>
        </is>
      </c>
      <c r="AI212" s="19" t="inlineStr">
        <is>
          <t>NÃO</t>
        </is>
      </c>
      <c r="AJ212" s="19" t="inlineStr">
        <is>
          <t>00:00:00</t>
        </is>
      </c>
      <c r="AK212" s="19" t="n"/>
      <c r="AL212" s="19" t="inlineStr">
        <is>
          <t>SPW – GV</t>
        </is>
      </c>
      <c r="AM212" s="15" t="n">
        <v>43567.63819444444</v>
      </c>
      <c r="AN212" s="15" t="n">
        <v>43571.60694444444</v>
      </c>
      <c r="AO212" s="15" t="n">
        <v>43567.60625</v>
      </c>
      <c r="AP212" s="15" t="n">
        <v>43592</v>
      </c>
      <c r="AQ212" s="19" t="n"/>
      <c r="AR212" s="19" t="n"/>
      <c r="AS212" s="19" t="n"/>
      <c r="AT212" s="19" t="n"/>
      <c r="AU212" s="19" t="inlineStr">
        <is>
          <t>Outro</t>
        </is>
      </c>
      <c r="AV212" s="19" t="inlineStr">
        <is>
          <t>Sim</t>
        </is>
      </c>
      <c r="AW212" s="13" t="n">
        <v>43585.39584490741</v>
      </c>
      <c r="AX212" s="19" t="inlineStr">
        <is>
          <t>19.0009.MK-Substituição da degustação dos pacotes</t>
        </is>
      </c>
      <c r="AY212" s="19" t="inlineStr">
        <is>
          <t>Eduardo Cesar de Melo</t>
        </is>
      </c>
      <c r="AZ212" s="6">
        <f>IF(L212="","",DATE(YEAR(L212),MONTH(L212),DAY(L212)))</f>
        <v/>
      </c>
      <c r="BA212" s="6">
        <f>IF(AM212="","",DATE(YEAR(AM212),MONTH(AM212),DAY(AM212)))</f>
        <v/>
      </c>
      <c r="BB212" s="6">
        <f>IF(AO212="","",DATE(YEAR(AO212),MONTH(AO212),DAY(AO212)))</f>
        <v/>
      </c>
      <c r="BC212" s="6">
        <f>IF(AN212="","",DATE(YEAR(AN212),MONTH(AN212),DAY(AN212)))</f>
        <v/>
      </c>
      <c r="BD212" s="6">
        <f>IF(AP212="","",DATE(YEAR(AP212),MONTH(AP212),DAY(AP212)))</f>
        <v/>
      </c>
    </row>
    <row r="213" hidden="1">
      <c r="B213" s="17" t="inlineStr">
        <is>
          <t>IR860345</t>
        </is>
      </c>
      <c r="C213" s="18" t="inlineStr">
        <is>
          <t>[SPW] -Não tem a opção de MOP para criação de proposta para construtora</t>
        </is>
      </c>
      <c r="D213" s="16" t="inlineStr">
        <is>
          <t xml:space="preserve">Há uma falha na seleção da opção de MOP ao criar as propostas Construtoras, na área de atendimento. 
Na descrição dos segmentos do projeto “MOP Nenhum” não constam os clientes Construtoras, no entanto, este público que utiliza a funcionalidade para vendas de assinaturas gratuitas, está sem acesso. </t>
        </is>
      </c>
      <c r="E213" s="19" t="inlineStr">
        <is>
          <t>Fechado</t>
        </is>
      </c>
      <c r="F213" s="19" t="inlineStr">
        <is>
          <t>INATIVO</t>
        </is>
      </c>
      <c r="G213" s="19" t="inlineStr">
        <is>
          <t>3 - Médio</t>
        </is>
      </c>
      <c r="H213" s="19" t="inlineStr">
        <is>
          <t>Incidente</t>
        </is>
      </c>
      <c r="I213" s="20" t="n">
        <v>0</v>
      </c>
      <c r="J213" s="20" t="n">
        <v>0</v>
      </c>
      <c r="K213" s="19" t="inlineStr">
        <is>
          <t>DENTRO DO SLA</t>
        </is>
      </c>
      <c r="L213" s="13" t="n">
        <v>43567.6696875</v>
      </c>
      <c r="M213" s="13" t="n"/>
      <c r="N213" s="19" t="inlineStr">
        <is>
          <t>SLA PARADO</t>
        </is>
      </c>
      <c r="O213" s="13" t="n">
        <v>43573.63459490741</v>
      </c>
      <c r="P213" s="13" t="n">
        <v>43585.63459490741</v>
      </c>
      <c r="Q213" s="14" t="inlineStr">
        <is>
          <t>Cintia Moura da Rocha</t>
        </is>
      </c>
      <c r="R213" s="14" t="n"/>
      <c r="S213" s="14" t="inlineStr">
        <is>
          <t>Priscila Souza</t>
        </is>
      </c>
      <c r="T213" s="14" t="inlineStr">
        <is>
          <t>PROJECT ROOM</t>
        </is>
      </c>
      <c r="U213" s="14" t="inlineStr">
        <is>
          <t>Bruna Spinola Tiba</t>
        </is>
      </c>
      <c r="V213" s="14" t="inlineStr">
        <is>
          <t>ORIENTAÇÃO AO USUÁRIO</t>
        </is>
      </c>
      <c r="W213" s="18" t="inlineStr">
        <is>
          <t>SISTEMAS NOHS</t>
        </is>
      </c>
      <c r="X213" s="18" t="inlineStr">
        <is>
          <t>VENDAS E HABILITAÇÃO</t>
        </is>
      </c>
      <c r="Y213" s="18" t="inlineStr">
        <is>
          <t>PROPOSTA - PREENCHIMENTO</t>
        </is>
      </c>
      <c r="Z213" s="18" t="inlineStr">
        <is>
          <t>FALHA FUNCIONAL</t>
        </is>
      </c>
      <c r="AA213" s="19" t="n"/>
      <c r="AB213" s="19" t="inlineStr">
        <is>
          <t>0:14:51</t>
        </is>
      </c>
      <c r="AC213" s="19" t="n"/>
      <c r="AD213" s="19" t="inlineStr">
        <is>
          <t>Clientes</t>
        </is>
      </c>
      <c r="AE213" s="19" t="inlineStr">
        <is>
          <t>Telefone</t>
        </is>
      </c>
      <c r="AF213" s="19" t="inlineStr">
        <is>
          <t>registrar texto da solução</t>
        </is>
      </c>
      <c r="AG213" s="20" t="inlineStr">
        <is>
          <t xml:space="preserve">No projeto 18.0510.CO-Ocultar "MOP Nenhum" foi incluída uma nova regra 'REGRA LIBERAR PAGAMENTO NENHUM PARA SEGMENTOS ESPECIFICOS'  que restringiu o método de pagamento  “Nenhum" apenas para os segmentos Sky Empresas, Órgão Público, DTH Hospitality, Coletivo, Azul, Exposição de Marca, Vip não pagante, Sou+Sky e  Show Room. </t>
        </is>
      </c>
      <c r="AH213" s="19" t="inlineStr">
        <is>
          <t>O segmento “Construtoras” não consegue finalizar propostas com a forma de pagamento “MOP Nenhum”.</t>
        </is>
      </c>
      <c r="AI213" s="19" t="inlineStr">
        <is>
          <t>NÃO</t>
        </is>
      </c>
      <c r="AJ213" s="19" t="inlineStr">
        <is>
          <t>00:00:00</t>
        </is>
      </c>
      <c r="AK213" s="19" t="inlineStr">
        <is>
          <t>OUTROS.Outros</t>
        </is>
      </c>
      <c r="AL213" s="19" t="inlineStr">
        <is>
          <t>SPW – GV</t>
        </is>
      </c>
      <c r="AM213" s="15" t="n">
        <v>43579.46944444445</v>
      </c>
      <c r="AN213" s="15" t="n">
        <v>43601</v>
      </c>
      <c r="AO213" s="15" t="n">
        <v>43587</v>
      </c>
      <c r="AP213" s="15" t="n">
        <v>43606</v>
      </c>
      <c r="AQ213" s="19" t="n"/>
      <c r="AR213" s="19" t="n"/>
      <c r="AS213" s="19" t="n"/>
      <c r="AT213" s="19" t="n"/>
      <c r="AU213" s="19" t="inlineStr">
        <is>
          <t>Outro</t>
        </is>
      </c>
      <c r="AV213" s="19" t="inlineStr">
        <is>
          <t>Não</t>
        </is>
      </c>
      <c r="AW213" s="13" t="n">
        <v>43585.63459490741</v>
      </c>
      <c r="AX213" s="19" t="inlineStr">
        <is>
          <t>18.0510.CO - Ocultar MOP Nenhum</t>
        </is>
      </c>
      <c r="AY213" s="19" t="inlineStr">
        <is>
          <t>Eduardo Cesar de Melo</t>
        </is>
      </c>
      <c r="AZ213" s="6">
        <f>IF(L213="","",DATE(YEAR(L213),MONTH(L213),DAY(L213)))</f>
        <v/>
      </c>
      <c r="BA213" s="6">
        <f>IF(AM213="","",DATE(YEAR(AM213),MONTH(AM213),DAY(AM213)))</f>
        <v/>
      </c>
      <c r="BB213" s="6">
        <f>IF(AO213="","",DATE(YEAR(AO213),MONTH(AO213),DAY(AO213)))</f>
        <v/>
      </c>
      <c r="BC213" s="6">
        <f>IF(AN213="","",DATE(YEAR(AN213),MONTH(AN213),DAY(AN213)))</f>
        <v/>
      </c>
      <c r="BD213" s="6">
        <f>IF(AP213="","",DATE(YEAR(AP213),MONTH(AP213),DAY(AP213)))</f>
        <v/>
      </c>
    </row>
    <row r="214" hidden="1">
      <c r="B214" s="17" t="inlineStr">
        <is>
          <t>IR860919</t>
        </is>
      </c>
      <c r="C214" s="18" t="inlineStr">
        <is>
          <t>[BACKLOG] Degustação do HBO e TELECINE liberada indevidamente</t>
        </is>
      </c>
      <c r="D214" s="16" t="inlineStr">
        <is>
          <t xml:space="preserve">Área:   Faturamento;
Arquitetura:   NOHS;
Caracteristica do Incidente:   BUG/BACKLOG
Processo:   Faturamento;
Impacto:   Cliente/Anatel/Procon
Qtda de Clientes (estimado):   
Valor (estimado):   
Impacto Operação:   Médio
Atividade:   1ª mensalidade
Descrição:   Cliente tem direito á degustação somente “telecine” de acordo com a condição comercial vigente, porém desde a proposta até o pedido foi incluso degustação Hbo  e Telecine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214" s="19" t="inlineStr">
        <is>
          <t>Fechado</t>
        </is>
      </c>
      <c r="F214" s="19" t="inlineStr">
        <is>
          <t>INATIVO</t>
        </is>
      </c>
      <c r="G214" s="19" t="inlineStr">
        <is>
          <t>4 - Baixo</t>
        </is>
      </c>
      <c r="H214" s="19" t="inlineStr">
        <is>
          <t>Incidente</t>
        </is>
      </c>
      <c r="I214" s="20" t="n">
        <v>0</v>
      </c>
      <c r="J214" s="20" t="n">
        <v>1</v>
      </c>
      <c r="K214" s="19" t="inlineStr">
        <is>
          <t>DENTRO DO SLA</t>
        </is>
      </c>
      <c r="L214" s="13" t="n">
        <v>43571.58996527778</v>
      </c>
      <c r="M214" s="13" t="n"/>
      <c r="N214" s="19" t="inlineStr">
        <is>
          <t>SLA PARADO</t>
        </is>
      </c>
      <c r="O214" s="13" t="n">
        <v>43581.66234953704</v>
      </c>
      <c r="P214" s="13" t="n">
        <v>43586.33402777778</v>
      </c>
      <c r="Q214" s="14" t="inlineStr">
        <is>
          <t>Paulo Roberto dos Santos</t>
        </is>
      </c>
      <c r="R214" s="14" t="n"/>
      <c r="S214" s="14" t="inlineStr">
        <is>
          <t>Paulo Roberto dos Santos</t>
        </is>
      </c>
      <c r="T214" s="14" t="inlineStr">
        <is>
          <t>PROJECT ROOM</t>
        </is>
      </c>
      <c r="U214" s="14" t="inlineStr">
        <is>
          <t>Layane da Silva Araújo</t>
        </is>
      </c>
      <c r="V214" s="14" t="inlineStr">
        <is>
          <t>BACKLOG TRATADO SEM RM</t>
        </is>
      </c>
      <c r="W214" s="18" t="inlineStr">
        <is>
          <t>SISTEMAS NOHS</t>
        </is>
      </c>
      <c r="X214" s="18" t="inlineStr">
        <is>
          <t>ATENDIMENTO</t>
        </is>
      </c>
      <c r="Y214" s="18" t="inlineStr">
        <is>
          <t>PARQUE DO CLIENTE</t>
        </is>
      </c>
      <c r="Z214" s="18" t="inlineStr">
        <is>
          <t>FALHA FUNCIONAL</t>
        </is>
      </c>
      <c r="AA214" s="19" t="n"/>
      <c r="AB214" s="19" t="inlineStr">
        <is>
          <t>0:14:36</t>
        </is>
      </c>
      <c r="AC214" s="19" t="n"/>
      <c r="AD214" s="19" t="inlineStr">
        <is>
          <t>Finanças e SAS</t>
        </is>
      </c>
      <c r="AE214" s="19" t="inlineStr">
        <is>
          <t>WEB</t>
        </is>
      </c>
      <c r="AF214" s="19" t="inlineStr">
        <is>
          <t>Backlog sem RM – Levantamos a massa que estava com a oferta indevida e realizamos o cancelamos no parque do cliente (BRM e Siebel).  Volumetria: 05 contas</t>
        </is>
      </c>
      <c r="AG214" s="19" t="inlineStr">
        <is>
          <t>A oferta “1 MÊS HBO 4 - AQUISICAO – A” foi incluida indevidamente  em alguns clientes devido a cache gerado pela implantação da RM25942.</t>
        </is>
      </c>
      <c r="AH214" s="19" t="inlineStr">
        <is>
          <t>Clientes</t>
        </is>
      </c>
      <c r="AI214" s="19" t="inlineStr">
        <is>
          <t>SIM</t>
        </is>
      </c>
      <c r="AJ214" s="19" t="inlineStr">
        <is>
          <t>00:00:00</t>
        </is>
      </c>
      <c r="AK214" s="19" t="inlineStr">
        <is>
          <t>OUTROS.Outros</t>
        </is>
      </c>
      <c r="AL214" s="19" t="inlineStr">
        <is>
          <t>SPW – GV</t>
        </is>
      </c>
      <c r="AM214" s="15" t="n">
        <v>43585</v>
      </c>
      <c r="AN214" s="15" t="n"/>
      <c r="AO214" s="15" t="n"/>
      <c r="AP214" s="15" t="n"/>
      <c r="AQ214" s="19" t="n"/>
      <c r="AR214" s="19" t="n"/>
      <c r="AS214" s="19" t="n"/>
      <c r="AT214" s="19" t="n"/>
      <c r="AU214" s="19" t="inlineStr">
        <is>
          <t>Outro</t>
        </is>
      </c>
      <c r="AV214" s="19" t="inlineStr">
        <is>
          <t>Sim</t>
        </is>
      </c>
      <c r="AW214" s="13" t="n">
        <v>43587.39748842592</v>
      </c>
      <c r="AX214" s="19" t="inlineStr">
        <is>
          <t>19.0009.MK-Substituição da degustação dos pacotes</t>
        </is>
      </c>
      <c r="AY214" s="19" t="inlineStr">
        <is>
          <t>Eduardo Cesar de Melo</t>
        </is>
      </c>
      <c r="AZ214" s="6">
        <f>IF(L214="","",DATE(YEAR(L214),MONTH(L214),DAY(L214)))</f>
        <v/>
      </c>
      <c r="BA214" s="6">
        <f>IF(AM214="","",DATE(YEAR(AM214),MONTH(AM214),DAY(AM214)))</f>
        <v/>
      </c>
      <c r="BB214" s="6">
        <f>IF(AO214="","",DATE(YEAR(AO214),MONTH(AO214),DAY(AO214)))</f>
        <v/>
      </c>
      <c r="BC214" s="6">
        <f>IF(AN214="","",DATE(YEAR(AN214),MONTH(AN214),DAY(AN214)))</f>
        <v/>
      </c>
      <c r="BD214" s="6">
        <f>IF(AP214="","",DATE(YEAR(AP214),MONTH(AP214),DAY(AP214)))</f>
        <v/>
      </c>
    </row>
    <row r="215" hidden="1">
      <c r="B215" s="17" t="inlineStr">
        <is>
          <t>IR861757</t>
        </is>
      </c>
      <c r="C215" s="18" t="inlineStr">
        <is>
          <t xml:space="preserve">[SPW] - SPW está exibido o produto SEX ZONE ao invés do SEX PRIVE </t>
        </is>
      </c>
      <c r="D215" s="18" t="inlineStr">
        <is>
          <t>identificamos que a tela do SPW ainda está sendo exibido a informação do produto SEX ZONE, produto descontinuado que e foi substituído pelo SEX PRIVE através do projeto 19.0078.MK-Substituição do produto SEX ZONE por SEX PRIVE.</t>
        </is>
      </c>
      <c r="E215" s="19" t="inlineStr">
        <is>
          <t>Fechado</t>
        </is>
      </c>
      <c r="F215" s="19" t="inlineStr">
        <is>
          <t>INATIVO</t>
        </is>
      </c>
      <c r="G215" s="19" t="inlineStr">
        <is>
          <t>3 - Médio</t>
        </is>
      </c>
      <c r="H215" s="19" t="inlineStr">
        <is>
          <t>Incidente</t>
        </is>
      </c>
      <c r="I215" s="20" t="n">
        <v>0</v>
      </c>
      <c r="J215" s="20" t="n">
        <v>0</v>
      </c>
      <c r="K215" s="19" t="inlineStr">
        <is>
          <t>FORA DO SLA</t>
        </is>
      </c>
      <c r="L215" s="13" t="n">
        <v>43577.61064814815</v>
      </c>
      <c r="M215" s="13" t="n"/>
      <c r="N215" s="19" t="inlineStr">
        <is>
          <t>SLA PARADO</t>
        </is>
      </c>
      <c r="O215" s="13" t="n">
        <v>43606.67317129629</v>
      </c>
      <c r="P215" s="13" t="n">
        <v>43616.67318287037</v>
      </c>
      <c r="Q215" s="14" t="inlineStr">
        <is>
          <t>Matheus Yuki Takemoto de Araújo</t>
        </is>
      </c>
      <c r="R215" s="14" t="n"/>
      <c r="S215" s="14" t="inlineStr">
        <is>
          <t>Priscila Souza</t>
        </is>
      </c>
      <c r="T215" s="14" t="inlineStr">
        <is>
          <t>PROJECT ROOM</t>
        </is>
      </c>
      <c r="U215" s="14" t="inlineStr">
        <is>
          <t>Eric Duarte Braga</t>
        </is>
      </c>
      <c r="V215" s="14" t="inlineStr">
        <is>
          <t>RESOLVIDO APÓS IMPLANTAÇÃO DE RM</t>
        </is>
      </c>
      <c r="W215" s="18" t="inlineStr">
        <is>
          <t>SISTEMAS NOHS</t>
        </is>
      </c>
      <c r="X215" s="18" t="inlineStr">
        <is>
          <t>VENDAS E HABILITAÇÃO</t>
        </is>
      </c>
      <c r="Y215" s="18" t="inlineStr">
        <is>
          <t>PROPOSTA - PREENCHIMENTO</t>
        </is>
      </c>
      <c r="Z215" s="18" t="inlineStr">
        <is>
          <t>FALHA FUNCIONAL</t>
        </is>
      </c>
      <c r="AA215" s="19" t="n"/>
      <c r="AB215" s="19" t="inlineStr">
        <is>
          <t>0:10:09</t>
        </is>
      </c>
      <c r="AC215" s="19" t="inlineStr">
        <is>
          <t>26276</t>
        </is>
      </c>
      <c r="AD215" s="19" t="inlineStr">
        <is>
          <t>Marketing e Programação</t>
        </is>
      </c>
      <c r="AE215" s="19" t="inlineStr">
        <is>
          <t>Telefone</t>
        </is>
      </c>
      <c r="AF215" s="19" t="inlineStr">
        <is>
          <t>Chamado Resolvido Automaticamente pela RM :26276</t>
        </is>
      </c>
      <c r="AG215" s="19" t="n"/>
      <c r="AH215" s="19" t="n"/>
      <c r="AI215" s="19" t="inlineStr">
        <is>
          <t>NÃO</t>
        </is>
      </c>
      <c r="AJ215" s="19" t="inlineStr">
        <is>
          <t>00:00:00</t>
        </is>
      </c>
      <c r="AK215" s="19" t="n"/>
      <c r="AL215" s="19" t="inlineStr">
        <is>
          <t>SPW – GV</t>
        </is>
      </c>
      <c r="AM215" s="15" t="n">
        <v>43578.04930555556</v>
      </c>
      <c r="AN215" s="15" t="n">
        <v>43580.04930555556</v>
      </c>
      <c r="AO215" s="15" t="n">
        <v>43578.04930555556</v>
      </c>
      <c r="AP215" s="15" t="n">
        <v>43607.6</v>
      </c>
      <c r="AQ215" s="19" t="n"/>
      <c r="AR215" s="19" t="n"/>
      <c r="AS215" s="19" t="n"/>
      <c r="AT215" s="19" t="n"/>
      <c r="AU215" s="19" t="n"/>
      <c r="AV215" s="19" t="inlineStr">
        <is>
          <t>Sim</t>
        </is>
      </c>
      <c r="AW215" s="13" t="n">
        <v>43616.67318287037</v>
      </c>
      <c r="AX215" s="19" t="inlineStr">
        <is>
          <t>19.0078.MK-Substituição do produto SEX ZONE por SEX PRIVE</t>
        </is>
      </c>
      <c r="AY215" s="19" t="inlineStr">
        <is>
          <t>Eduardo Cesar de Melo</t>
        </is>
      </c>
      <c r="AZ215" s="6">
        <f>IF(L215="","",DATE(YEAR(L215),MONTH(L215),DAY(L215)))</f>
        <v/>
      </c>
      <c r="BA215" s="6">
        <f>IF(AM215="","",DATE(YEAR(AM215),MONTH(AM215),DAY(AM215)))</f>
        <v/>
      </c>
      <c r="BB215" s="6">
        <f>IF(AO215="","",DATE(YEAR(AO215),MONTH(AO215),DAY(AO215)))</f>
        <v/>
      </c>
      <c r="BC215" s="6">
        <f>IF(AN215="","",DATE(YEAR(AN215),MONTH(AN215),DAY(AN215)))</f>
        <v/>
      </c>
      <c r="BD215" s="6">
        <f>IF(AP215="","",DATE(YEAR(AP215),MONTH(AP215),DAY(AP215)))</f>
        <v/>
      </c>
    </row>
    <row r="216" hidden="1">
      <c r="B216" s="17" t="inlineStr">
        <is>
          <t>IR862413</t>
        </is>
      </c>
      <c r="C216" s="18" t="inlineStr">
        <is>
          <t xml:space="preserve">[Projeto: 19.0124.MK-Rec Digital 12 Meses – Iseling] Correção urgente da REC DIGITAL ESPECIAL – 12 MESES </t>
        </is>
      </c>
      <c r="D216" s="16" t="inlineStr">
        <is>
          <t xml:space="preserve">Correção urgente da REC DIGITAL ESPECIAL – 12 MESES criada exclusivamente para ação segmentada dos clientes Pré-pago descontinuados.
Recarga criada através do projeto: 19.0124.MK-Rec Digital 12 Meses – Iseling
Garantia do Projeto
Líder Técnico Project Room: Leticia Santamaria.
</t>
        </is>
      </c>
      <c r="E216" s="19" t="inlineStr">
        <is>
          <t>Fechado</t>
        </is>
      </c>
      <c r="F216" s="19" t="inlineStr">
        <is>
          <t>INATIVO</t>
        </is>
      </c>
      <c r="G216" s="19" t="inlineStr">
        <is>
          <t>3 - Médio</t>
        </is>
      </c>
      <c r="H216" s="19" t="inlineStr">
        <is>
          <t>Incidente</t>
        </is>
      </c>
      <c r="I216" s="20" t="n">
        <v>0</v>
      </c>
      <c r="J216" s="20" t="n">
        <v>0</v>
      </c>
      <c r="K216" s="19" t="inlineStr">
        <is>
          <t>DENTRO DO SLA</t>
        </is>
      </c>
      <c r="L216" s="13" t="n">
        <v>43580.67563657407</v>
      </c>
      <c r="M216" s="13" t="n"/>
      <c r="N216" s="19" t="inlineStr">
        <is>
          <t>SLA PARADO</t>
        </is>
      </c>
      <c r="O216" s="13" t="n">
        <v>43588.65825231482</v>
      </c>
      <c r="P216" s="13" t="n">
        <v>43600.65826388889</v>
      </c>
      <c r="Q216" s="14" t="inlineStr">
        <is>
          <t>Nelson Antonio Hebling Junior</t>
        </is>
      </c>
      <c r="R216" s="14" t="n"/>
      <c r="S216" s="14" t="inlineStr">
        <is>
          <t>Priscila Souza</t>
        </is>
      </c>
      <c r="T216" s="14" t="inlineStr">
        <is>
          <t>PROJECT ROOM</t>
        </is>
      </c>
      <c r="U216" s="14" t="inlineStr">
        <is>
          <t>Ericka Cristina Santana de Oliveira</t>
        </is>
      </c>
      <c r="V216" s="14" t="inlineStr">
        <is>
          <t>RESOLVIDO APÓS IMPLANTAÇÃO DE RM</t>
        </is>
      </c>
      <c r="W216" s="18" t="inlineStr">
        <is>
          <t>SISTEMAS NOHS</t>
        </is>
      </c>
      <c r="X216" s="18" t="inlineStr">
        <is>
          <t>ATENDIMENTO</t>
        </is>
      </c>
      <c r="Y216" s="18" t="inlineStr">
        <is>
          <t>RECARGAS</t>
        </is>
      </c>
      <c r="Z216" s="18" t="inlineStr">
        <is>
          <t>FALHA FUNCIONAL</t>
        </is>
      </c>
      <c r="AA216" s="19" t="inlineStr">
        <is>
          <t>A1</t>
        </is>
      </c>
      <c r="AB216" s="19" t="inlineStr">
        <is>
          <t>0:10:34</t>
        </is>
      </c>
      <c r="AC216" s="19" t="inlineStr">
        <is>
          <t>26373</t>
        </is>
      </c>
      <c r="AD216" s="19" t="inlineStr">
        <is>
          <t>Marketing e Programação</t>
        </is>
      </c>
      <c r="AE216" s="19" t="inlineStr">
        <is>
          <t>WEB</t>
        </is>
      </c>
      <c r="AF216" s="19" t="inlineStr">
        <is>
          <t>Correção realizada no atributo: Quantidade de Canais e Quantidade de dias com seus devidos valores através da RM26373.</t>
        </is>
      </c>
      <c r="AG216" s="20" t="inlineStr">
        <is>
          <t xml:space="preserve">REC DIGITAL ESPECIAL - 12 MESES criada com quantidade de canais superior (365 Canais) e entrando em fluxo de Upgrade de Recarga. 
Inversão de configuração de: Quantidade de Canais e Quantidade de dias, e ausência do item: Quantidade de Dias.
</t>
        </is>
      </c>
      <c r="AH216" s="19" t="inlineStr">
        <is>
          <t>A recarga após adquirida entraria em um processo de Upgrade em qualquer recarga devido a quantidade de canais inserido, sobrepondo as recargas de maior valor para os clientes.</t>
        </is>
      </c>
      <c r="AI216" s="19" t="inlineStr">
        <is>
          <t>NÃO</t>
        </is>
      </c>
      <c r="AJ216" s="19" t="inlineStr">
        <is>
          <t>00:00:00</t>
        </is>
      </c>
      <c r="AK216" s="19" t="n"/>
      <c r="AL216" s="19" t="inlineStr">
        <is>
          <t>CATALOGO PRODUTOS</t>
        </is>
      </c>
      <c r="AM216" s="15" t="n">
        <v>43580.63611111111</v>
      </c>
      <c r="AN216" s="15" t="n">
        <v>43584.63611111111</v>
      </c>
      <c r="AO216" s="15" t="n">
        <v>43581.63611111111</v>
      </c>
      <c r="AP216" s="15" t="n">
        <v>43588.63680555556</v>
      </c>
      <c r="AQ216" s="19" t="n"/>
      <c r="AR216" s="19" t="n"/>
      <c r="AS216" s="19" t="n"/>
      <c r="AT216" s="19" t="n"/>
      <c r="AU216" s="19" t="n"/>
      <c r="AV216" s="19" t="inlineStr">
        <is>
          <t>Sim</t>
        </is>
      </c>
      <c r="AW216" s="13" t="n">
        <v>43600.65826388889</v>
      </c>
      <c r="AX216" s="19" t="inlineStr">
        <is>
          <t>19.0124.MK-Rec Digital 12 Meses – Iseling</t>
        </is>
      </c>
      <c r="AY216" s="19" t="inlineStr">
        <is>
          <t>Eduardo Cesar de Melo</t>
        </is>
      </c>
      <c r="AZ216" s="6">
        <f>IF(L216="","",DATE(YEAR(L216),MONTH(L216),DAY(L216)))</f>
        <v/>
      </c>
      <c r="BA216" s="6">
        <f>IF(AM216="","",DATE(YEAR(AM216),MONTH(AM216),DAY(AM216)))</f>
        <v/>
      </c>
      <c r="BB216" s="6">
        <f>IF(AO216="","",DATE(YEAR(AO216),MONTH(AO216),DAY(AO216)))</f>
        <v/>
      </c>
      <c r="BC216" s="6">
        <f>IF(AN216="","",DATE(YEAR(AN216),MONTH(AN216),DAY(AN216)))</f>
        <v/>
      </c>
      <c r="BD216" s="6">
        <f>IF(AP216="","",DATE(YEAR(AP216),MONTH(AP216),DAY(AP216)))</f>
        <v/>
      </c>
    </row>
    <row r="217" hidden="1">
      <c r="B217" s="17" t="inlineStr">
        <is>
          <t>IR862652</t>
        </is>
      </c>
      <c r="C217" s="18" t="inlineStr">
        <is>
          <t>Falha no preenchimento de novas propostas, não aparece a operação "Nenhum" como forma de pagamento</t>
        </is>
      </c>
      <c r="D217" s="18" t="inlineStr">
        <is>
          <t>Usuário reporta que ao tentar cadastrar novas propostas, no capo forma de pagamento - "Adesão/Instalação" deveria aparecer a opção "nenhum" porém não tem essa opção.</t>
        </is>
      </c>
      <c r="E217" s="19" t="inlineStr">
        <is>
          <t>Fechado</t>
        </is>
      </c>
      <c r="F217" s="19" t="inlineStr">
        <is>
          <t>INATIVO</t>
        </is>
      </c>
      <c r="G217" s="19" t="inlineStr">
        <is>
          <t>4 - Baixo</t>
        </is>
      </c>
      <c r="H217" s="19" t="inlineStr">
        <is>
          <t>Incidente</t>
        </is>
      </c>
      <c r="I217" s="20" t="n">
        <v>0</v>
      </c>
      <c r="J217" s="20" t="n">
        <v>0</v>
      </c>
      <c r="K217" s="19" t="inlineStr">
        <is>
          <t>DENTRO DO SLA</t>
        </is>
      </c>
      <c r="L217" s="13" t="n">
        <v>43581.69439814815</v>
      </c>
      <c r="M217" s="13" t="n"/>
      <c r="N217" s="19" t="inlineStr">
        <is>
          <t>SLA PARADO</t>
        </is>
      </c>
      <c r="O217" s="13" t="n">
        <v>43584.43550925926</v>
      </c>
      <c r="P217" s="13" t="n">
        <v>43594.43552083334</v>
      </c>
      <c r="Q217" s="14" t="inlineStr">
        <is>
          <t xml:space="preserve">Joao Aparecido Fernandes </t>
        </is>
      </c>
      <c r="R217" s="14" t="n"/>
      <c r="S217" s="14" t="inlineStr">
        <is>
          <t>Aryane Souza</t>
        </is>
      </c>
      <c r="T217" s="14" t="inlineStr">
        <is>
          <t>PROJECT ROOM</t>
        </is>
      </c>
      <c r="U217" s="14" t="inlineStr">
        <is>
          <t>Layane da Silva Araújo</t>
        </is>
      </c>
      <c r="V217" s="14" t="inlineStr">
        <is>
          <t>ORIENTAÇÃO AO USUÁRIO</t>
        </is>
      </c>
      <c r="W217" s="18" t="inlineStr">
        <is>
          <t>SISTEMAS NOHS</t>
        </is>
      </c>
      <c r="X217" s="18" t="inlineStr">
        <is>
          <t>VENDAS E HABILITAÇÃO</t>
        </is>
      </c>
      <c r="Y217" s="18" t="inlineStr">
        <is>
          <t>PROPOSTA - PREENCHIMENTO</t>
        </is>
      </c>
      <c r="Z217" s="18" t="inlineStr">
        <is>
          <t>FALHA FUNCIONAL</t>
        </is>
      </c>
      <c r="AA217" s="19" t="n"/>
      <c r="AB217" s="19" t="inlineStr">
        <is>
          <t>0:07:29</t>
        </is>
      </c>
      <c r="AC217" s="19" t="n"/>
      <c r="AD217" s="19" t="inlineStr">
        <is>
          <t>Clientes</t>
        </is>
      </c>
      <c r="AE217" s="19" t="inlineStr">
        <is>
          <t>Telefone</t>
        </is>
      </c>
      <c r="AF217" s="19" t="inlineStr">
        <is>
          <t>Foi realizada uma extração da proposta “67258519” e identificamos que não foi preenchido o campo segmento.   Favor realizar uma nova proposta utilizando o campo segmento.</t>
        </is>
      </c>
      <c r="AG217" s="19" t="inlineStr">
        <is>
          <t xml:space="preserve">Não houve – A proposta evidencia anexada no incidente está com o  campo “segmento” em branco. </t>
        </is>
      </c>
      <c r="AH217" s="19" t="inlineStr">
        <is>
          <t>As propostas sem segmento especificos não consegue finalizar propostas com a forma de pagamento “MOP Nenhum”.</t>
        </is>
      </c>
      <c r="AI217" s="19" t="inlineStr">
        <is>
          <t>NÃO</t>
        </is>
      </c>
      <c r="AJ217" s="19" t="inlineStr">
        <is>
          <t>00:00:00</t>
        </is>
      </c>
      <c r="AK217" s="19" t="inlineStr">
        <is>
          <t>OUTROS.Outros</t>
        </is>
      </c>
      <c r="AL217" s="19" t="inlineStr">
        <is>
          <t>ICARE CLIENTES</t>
        </is>
      </c>
      <c r="AM217" s="15" t="n">
        <v>43599</v>
      </c>
      <c r="AN217" s="15" t="n">
        <v>43622</v>
      </c>
      <c r="AO217" s="15" t="n">
        <v>43608</v>
      </c>
      <c r="AP217" s="15" t="n">
        <v>43627</v>
      </c>
      <c r="AQ217" s="19" t="n"/>
      <c r="AR217" s="19" t="n"/>
      <c r="AS217" s="19" t="n"/>
      <c r="AT217" s="19" t="n"/>
      <c r="AU217" s="19" t="inlineStr">
        <is>
          <t>Outro</t>
        </is>
      </c>
      <c r="AV217" s="19" t="inlineStr">
        <is>
          <t>Sim</t>
        </is>
      </c>
      <c r="AW217" s="13" t="n">
        <v>43594.43552083334</v>
      </c>
      <c r="AX217" s="19" t="inlineStr">
        <is>
          <t>18.0510.CO - Ocultar MOP Nenhum</t>
        </is>
      </c>
      <c r="AY217" s="19" t="inlineStr">
        <is>
          <t>Eduardo Cesar de Melo</t>
        </is>
      </c>
      <c r="AZ217" s="6">
        <f>IF(L217="","",DATE(YEAR(L217),MONTH(L217),DAY(L217)))</f>
        <v/>
      </c>
      <c r="BA217" s="6">
        <f>IF(AM217="","",DATE(YEAR(AM217),MONTH(AM217),DAY(AM217)))</f>
        <v/>
      </c>
      <c r="BB217" s="6">
        <f>IF(AO217="","",DATE(YEAR(AO217),MONTH(AO217),DAY(AO217)))</f>
        <v/>
      </c>
      <c r="BC217" s="6">
        <f>IF(AN217="","",DATE(YEAR(AN217),MONTH(AN217),DAY(AN217)))</f>
        <v/>
      </c>
      <c r="BD217" s="6">
        <f>IF(AP217="","",DATE(YEAR(AP217),MONTH(AP217),DAY(AP217)))</f>
        <v/>
      </c>
    </row>
    <row r="218" hidden="1">
      <c r="B218" s="17" t="inlineStr">
        <is>
          <t>IR863228</t>
        </is>
      </c>
      <c r="C218" s="18" t="inlineStr">
        <is>
          <t>Erro ao Manter os Equipamentos na Troca de Pacote</t>
        </is>
      </c>
      <c r="D218" s="18" t="inlineStr">
        <is>
          <t>Icare Clientes gera a OS de Retirada dos equipamentos que deveriam ser mantidos na troca de pacote, indevidamente</t>
        </is>
      </c>
      <c r="E218" s="19" t="inlineStr">
        <is>
          <t>Fechado</t>
        </is>
      </c>
      <c r="F218" s="19" t="inlineStr">
        <is>
          <t>INATIVO</t>
        </is>
      </c>
      <c r="G218" s="19" t="inlineStr">
        <is>
          <t>4 - Baixo</t>
        </is>
      </c>
      <c r="H218" s="19" t="inlineStr">
        <is>
          <t>Incidente</t>
        </is>
      </c>
      <c r="I218" s="20" t="n">
        <v>0</v>
      </c>
      <c r="J218" s="20" t="n">
        <v>0</v>
      </c>
      <c r="K218" s="19" t="inlineStr">
        <is>
          <t>DENTRO DO SLA</t>
        </is>
      </c>
      <c r="L218" s="13" t="n">
        <v>43585.78788194444</v>
      </c>
      <c r="M218" s="13" t="n"/>
      <c r="N218" s="19" t="inlineStr">
        <is>
          <t>SLA PARADO</t>
        </is>
      </c>
      <c r="O218" s="13" t="n">
        <v>43593.66487268519</v>
      </c>
      <c r="P218" s="13" t="n">
        <v>43605.66488425926</v>
      </c>
      <c r="Q218" s="14" t="inlineStr">
        <is>
          <t>Mislene Neves de Oliveira</t>
        </is>
      </c>
      <c r="R218" s="14" t="n"/>
      <c r="S218" s="14" t="inlineStr">
        <is>
          <t>William C Oliveira</t>
        </is>
      </c>
      <c r="T218" s="14" t="inlineStr">
        <is>
          <t>PROJECT ROOM</t>
        </is>
      </c>
      <c r="U218" s="14" t="inlineStr">
        <is>
          <t>Bruno Takai</t>
        </is>
      </c>
      <c r="V218" s="14" t="inlineStr">
        <is>
          <t>ORIENTAÇÃO AO USUÁRIO</t>
        </is>
      </c>
      <c r="W218" s="18" t="inlineStr">
        <is>
          <t>SISTEMAS NOHS</t>
        </is>
      </c>
      <c r="X218" s="18" t="inlineStr">
        <is>
          <t>ATENDIMENTO</t>
        </is>
      </c>
      <c r="Y218" s="18" t="inlineStr">
        <is>
          <t>PARQUE DO CLIENTE</t>
        </is>
      </c>
      <c r="Z218" s="18" t="inlineStr">
        <is>
          <t>FALHA FUNCIONAL</t>
        </is>
      </c>
      <c r="AA218" s="19" t="n"/>
      <c r="AB218" s="19" t="inlineStr">
        <is>
          <t>0:05:56</t>
        </is>
      </c>
      <c r="AC218" s="19" t="n"/>
      <c r="AD218" s="19" t="inlineStr">
        <is>
          <t>Clientes</t>
        </is>
      </c>
      <c r="AE218" s="19" t="inlineStr">
        <is>
          <t>Telefone</t>
        </is>
      </c>
      <c r="AF218" s="19" t="inlineStr">
        <is>
          <t>A movimentação de equipamentos seguiu a regra definida, onde o Smartcard não é levado em consideração para a geração de OS.</t>
        </is>
      </c>
      <c r="AG218" s="19" t="inlineStr">
        <is>
          <t xml:space="preserve">Ao realizar a movimentação de pacote o Siebel somente são levados em conta o modelo do equipamento que será mantido ou retirado. Não considerando o Smartcard </t>
        </is>
      </c>
      <c r="AH218" s="19" t="inlineStr">
        <is>
          <t>A movimentação é feita normalmente. Somente não é possível definir qual o Smartcard a ser removido ou mantido</t>
        </is>
      </c>
      <c r="AI218" s="19" t="inlineStr">
        <is>
          <t>NÃO</t>
        </is>
      </c>
      <c r="AJ218" s="19" t="inlineStr">
        <is>
          <t>00:00:00</t>
        </is>
      </c>
      <c r="AK218" s="19" t="n"/>
      <c r="AL218" s="19" t="inlineStr">
        <is>
          <t>SIEBEL 8</t>
        </is>
      </c>
      <c r="AM218" s="15" t="n">
        <v>43598.57708333333</v>
      </c>
      <c r="AN218" s="15" t="n"/>
      <c r="AO218" s="15" t="n">
        <v>43598.58611111111</v>
      </c>
      <c r="AP218" s="15" t="n"/>
      <c r="AQ218" s="19" t="n"/>
      <c r="AR218" s="19" t="n"/>
      <c r="AS218" s="19" t="n"/>
      <c r="AT218" s="19" t="n"/>
      <c r="AU218" s="19" t="n"/>
      <c r="AV218" s="19" t="inlineStr">
        <is>
          <t>Sim</t>
        </is>
      </c>
      <c r="AW218" s="13" t="n">
        <v>43605.66488425926</v>
      </c>
      <c r="AX218" s="19" t="n"/>
      <c r="AY218" s="19" t="n"/>
      <c r="AZ218" s="6">
        <f>IF(L218="","",DATE(YEAR(L218),MONTH(L218),DAY(L218)))</f>
        <v/>
      </c>
      <c r="BA218" s="6">
        <f>IF(AM218="","",DATE(YEAR(AM218),MONTH(AM218),DAY(AM218)))</f>
        <v/>
      </c>
      <c r="BB218" s="6">
        <f>IF(AO218="","",DATE(YEAR(AO218),MONTH(AO218),DAY(AO218)))</f>
        <v/>
      </c>
      <c r="BC218" s="6">
        <f>IF(AN218="","",DATE(YEAR(AN218),MONTH(AN218),DAY(AN218)))</f>
        <v/>
      </c>
      <c r="BD218" s="6">
        <f>IF(AP218="","",DATE(YEAR(AP218),MONTH(AP218),DAY(AP218)))</f>
        <v/>
      </c>
    </row>
    <row r="219" hidden="1">
      <c r="B219" s="17" t="inlineStr">
        <is>
          <t>IR863368</t>
        </is>
      </c>
      <c r="C219" s="18" t="inlineStr">
        <is>
          <t>[Salesforce] - Ausência de produtos em produção</t>
        </is>
      </c>
      <c r="D219" s="16" t="inlineStr">
        <is>
          <t xml:space="preserve">Colaborador solicita abrir chamado no CA como garantia de projeto para a ferramenta Salesforce, conforme descrição e evidências no formulário anexado.
•   Nome do Projeto: 17.0614.TN- Implantação do Salesforce
•   Nome do Líder técnico do projeto: Olavio dos Santos Correa Junior
•   Gerente responsável pelo protejo: Denise Cavalsan
•   Em qual ambiente está apresentando erro: Produção
•   URL da aplicação que está apresentando erro: https://skybrasil.force.com/credenciado
</t>
        </is>
      </c>
      <c r="E219" s="19" t="inlineStr">
        <is>
          <t>Fechado</t>
        </is>
      </c>
      <c r="F219" s="19" t="inlineStr">
        <is>
          <t>INATIVO</t>
        </is>
      </c>
      <c r="G219" s="19" t="inlineStr">
        <is>
          <t>3 - Médio</t>
        </is>
      </c>
      <c r="H219" s="19" t="inlineStr">
        <is>
          <t>Incidente</t>
        </is>
      </c>
      <c r="I219" s="20" t="n">
        <v>0</v>
      </c>
      <c r="J219" s="20" t="n">
        <v>0</v>
      </c>
      <c r="K219" s="19" t="inlineStr">
        <is>
          <t>FORA DO SLA</t>
        </is>
      </c>
      <c r="L219" s="13" t="n">
        <v>43587.49064814814</v>
      </c>
      <c r="M219" s="13" t="n"/>
      <c r="N219" s="19" t="inlineStr">
        <is>
          <t>SLA PARADO</t>
        </is>
      </c>
      <c r="O219" s="13" t="n">
        <v>43602.60491898148</v>
      </c>
      <c r="P219" s="13" t="n">
        <v>43614.60493055556</v>
      </c>
      <c r="Q219" s="14" t="inlineStr">
        <is>
          <t>EAI - SUPORTE SIRIUS</t>
        </is>
      </c>
      <c r="R219" s="14" t="n"/>
      <c r="S219" s="14" t="inlineStr">
        <is>
          <t>Carlos E Souza</t>
        </is>
      </c>
      <c r="T219" s="14" t="inlineStr">
        <is>
          <t>PROJECT ROOM</t>
        </is>
      </c>
      <c r="U219" s="14" t="inlineStr">
        <is>
          <t>Priscila Fernandes Lopes</t>
        </is>
      </c>
      <c r="V219" s="14" t="inlineStr">
        <is>
          <t>CONFIGURAÇÃO DE PARÂMETROS</t>
        </is>
      </c>
      <c r="W219" s="18" t="inlineStr">
        <is>
          <t>SISTEMAS NOHS</t>
        </is>
      </c>
      <c r="X219" s="18" t="inlineStr">
        <is>
          <t>VENDAS E HABILITAÇÃO</t>
        </is>
      </c>
      <c r="Y219" s="18" t="inlineStr">
        <is>
          <t>INCLUSÃO DE PRODUTO / EQPTO</t>
        </is>
      </c>
      <c r="Z219" s="18" t="inlineStr">
        <is>
          <t>FALHA FUNCIONAL</t>
        </is>
      </c>
      <c r="AA219" s="19" t="n"/>
      <c r="AB219" s="19" t="inlineStr">
        <is>
          <t>0:13:10</t>
        </is>
      </c>
      <c r="AC219" s="19" t="n"/>
      <c r="AD219" s="19" t="inlineStr">
        <is>
          <t>Comercial e Operações</t>
        </is>
      </c>
      <c r="AE219" s="19" t="inlineStr">
        <is>
          <t>Telefone</t>
        </is>
      </c>
      <c r="AF219" s="19" t="inlineStr">
        <is>
          <t>Ajustadas configurações de categorização para liberação dos produtos.</t>
        </is>
      </c>
      <c r="AG219" s="19" t="inlineStr">
        <is>
          <t>Cadastro dos produtos estava sem categorização.</t>
        </is>
      </c>
      <c r="AH219" s="20" t="inlineStr">
        <is>
          <t xml:space="preserve">Os produtos abaixo não estão exibidos no catálogo de produtos.
Smart SD 2019 - A 
Smart SD 2019 - P
Master II SD 2019 - A
Master II SD 2019 - P
</t>
        </is>
      </c>
      <c r="AI219" s="19" t="inlineStr">
        <is>
          <t>NÃO</t>
        </is>
      </c>
      <c r="AJ219" s="19" t="inlineStr">
        <is>
          <t>00:00:00</t>
        </is>
      </c>
      <c r="AK219" s="19" t="n"/>
      <c r="AL219" s="19" t="inlineStr">
        <is>
          <t>SalesForce</t>
        </is>
      </c>
      <c r="AM219" s="15" t="n">
        <v>43592.64097222222</v>
      </c>
      <c r="AN219" s="15" t="n">
        <v>43595.80694444444</v>
      </c>
      <c r="AO219" s="15" t="n">
        <v>43594.80763888889</v>
      </c>
      <c r="AP219" s="15" t="n">
        <v>43602.80763888889</v>
      </c>
      <c r="AQ219" s="19" t="n"/>
      <c r="AR219" s="19" t="n"/>
      <c r="AS219" s="19" t="n"/>
      <c r="AT219" s="19" t="n"/>
      <c r="AU219" s="19" t="inlineStr">
        <is>
          <t>Garantia de Projeto</t>
        </is>
      </c>
      <c r="AV219" s="19" t="inlineStr">
        <is>
          <t>Sim</t>
        </is>
      </c>
      <c r="AW219" s="13" t="n">
        <v>43615.64403935185</v>
      </c>
      <c r="AX219" s="19" t="inlineStr">
        <is>
          <t>17.0614.TN- Implantação do Salesforce</t>
        </is>
      </c>
      <c r="AY219" s="19" t="inlineStr">
        <is>
          <t>Paulo Egidio Rodrigues dos Santos</t>
        </is>
      </c>
      <c r="AZ219" s="6">
        <f>IF(L219="","",DATE(YEAR(L219),MONTH(L219),DAY(L219)))</f>
        <v/>
      </c>
      <c r="BA219" s="6">
        <f>IF(AM219="","",DATE(YEAR(AM219),MONTH(AM219),DAY(AM219)))</f>
        <v/>
      </c>
      <c r="BB219" s="6">
        <f>IF(AO219="","",DATE(YEAR(AO219),MONTH(AO219),DAY(AO219)))</f>
        <v/>
      </c>
      <c r="BC219" s="6">
        <f>IF(AN219="","",DATE(YEAR(AN219),MONTH(AN219),DAY(AN219)))</f>
        <v/>
      </c>
      <c r="BD219" s="6">
        <f>IF(AP219="","",DATE(YEAR(AP219),MONTH(AP219),DAY(AP219)))</f>
        <v/>
      </c>
    </row>
    <row r="220" hidden="1">
      <c r="B220" s="17" t="inlineStr">
        <is>
          <t>IR863679</t>
        </is>
      </c>
      <c r="C220" s="18" t="inlineStr">
        <is>
          <t>19.0115.MK-Ofertas para assinantes com PREMIERE (Negociação) - Abertura de incidente</t>
        </is>
      </c>
      <c r="D220" s="16" t="inlineStr">
        <is>
          <t xml:space="preserve">Ao conceder oferta "3x R$15 DESCONTO NO PREMIERE" e "3x R$ 30,00 DESCONTO NO PREMIERE" foi gerado apenas dois ciclos no BRM 
Garantia de projeto 19.0115.MK-Ofertas para assinantes com PREMIERE (Negociação)
</t>
        </is>
      </c>
      <c r="E220" s="19" t="inlineStr">
        <is>
          <t>Fechado</t>
        </is>
      </c>
      <c r="F220" s="19" t="inlineStr">
        <is>
          <t>INATIVO</t>
        </is>
      </c>
      <c r="G220" s="19" t="inlineStr">
        <is>
          <t>3 - Médio</t>
        </is>
      </c>
      <c r="H220" s="19" t="inlineStr">
        <is>
          <t>Incidente</t>
        </is>
      </c>
      <c r="I220" s="20" t="n">
        <v>0</v>
      </c>
      <c r="J220" s="20" t="n">
        <v>0</v>
      </c>
      <c r="K220" s="19" t="inlineStr">
        <is>
          <t>DENTRO DO SLA</t>
        </is>
      </c>
      <c r="L220" s="13" t="n">
        <v>43588.72333333334</v>
      </c>
      <c r="M220" s="13" t="n"/>
      <c r="N220" s="19" t="inlineStr">
        <is>
          <t>SLA PARADO</t>
        </is>
      </c>
      <c r="O220" s="13" t="n">
        <v>43595.7422337963</v>
      </c>
      <c r="P220" s="13" t="n">
        <v>43607.70835648148</v>
      </c>
      <c r="Q220" s="14" t="inlineStr">
        <is>
          <t>Klinsmann de Sousa Nascimento</t>
        </is>
      </c>
      <c r="R220" s="14" t="n"/>
      <c r="S220" s="14" t="inlineStr">
        <is>
          <t>Priscila Souza</t>
        </is>
      </c>
      <c r="T220" s="14" t="inlineStr">
        <is>
          <t>PROJECT ROOM</t>
        </is>
      </c>
      <c r="U220" s="14" t="inlineStr">
        <is>
          <t>Ericka Cristina Santana de Oliveira</t>
        </is>
      </c>
      <c r="V220" s="14" t="inlineStr">
        <is>
          <t>ORIENTAÇÃO AO USUÁRIO</t>
        </is>
      </c>
      <c r="W220" s="18" t="inlineStr">
        <is>
          <t>SISTEMAS NOHS</t>
        </is>
      </c>
      <c r="X220" s="18" t="inlineStr">
        <is>
          <t>FINANCEIRO</t>
        </is>
      </c>
      <c r="Y220" s="18" t="inlineStr">
        <is>
          <t>OFERTAS/DESCONTOS</t>
        </is>
      </c>
      <c r="Z220" s="18" t="inlineStr">
        <is>
          <t>FALHA FUNCIONAL</t>
        </is>
      </c>
      <c r="AA220" s="19" t="n"/>
      <c r="AB220" s="19" t="inlineStr">
        <is>
          <t>0:19:16</t>
        </is>
      </c>
      <c r="AC220" s="19" t="n"/>
      <c r="AD220" s="19" t="inlineStr">
        <is>
          <t>Clientes</t>
        </is>
      </c>
      <c r="AE220" s="19" t="inlineStr">
        <is>
          <t>Telefone</t>
        </is>
      </c>
      <c r="AF220" s="19" t="inlineStr">
        <is>
          <t>Orientação ao usuário.</t>
        </is>
      </c>
      <c r="AG220" s="20" t="inlineStr">
        <is>
          <t xml:space="preserve">A oferta "3x R$15 DESCONTO NO PREMIERE" ou "3x R$ 30,00 DESCONTO NO PREMIERE" pode ocorrer o desconto imediato ou somente para o próximo mês.
Quando ocorre o desconto imediato, o cliente “paga no ato”, ou seja, será cobrado na fatura atual. Caso esta fatura já esteja fechada a cobrança será na próxima.
</t>
        </is>
      </c>
      <c r="AH220" s="20" t="inlineStr">
        <is>
          <t xml:space="preserve">Ao conceder oferta "3x R$15 DESCONTO NO PREMIERE" e "3x R$ 30,00 DESCONTO NO PREMIERE" foi gerado apenas dois ciclos no BRM.
Comportamento incorreto do sistema/Rechamada
</t>
        </is>
      </c>
      <c r="AI220" s="19" t="inlineStr">
        <is>
          <t>NÃO</t>
        </is>
      </c>
      <c r="AJ220" s="19" t="inlineStr">
        <is>
          <t>00:00:00</t>
        </is>
      </c>
      <c r="AK220" s="19" t="n"/>
      <c r="AL220" s="19" t="inlineStr">
        <is>
          <t>BRM</t>
        </is>
      </c>
      <c r="AM220" s="15" t="n"/>
      <c r="AN220" s="15" t="n"/>
      <c r="AO220" s="15" t="n"/>
      <c r="AP220" s="15" t="n"/>
      <c r="AQ220" s="19" t="n"/>
      <c r="AR220" s="19" t="n"/>
      <c r="AS220" s="19" t="n"/>
      <c r="AT220" s="19" t="n"/>
      <c r="AU220" s="19" t="n"/>
      <c r="AV220" s="19" t="inlineStr">
        <is>
          <t>Sim</t>
        </is>
      </c>
      <c r="AW220" s="13" t="n">
        <v>43607.70839120371</v>
      </c>
      <c r="AX220" s="19" t="inlineStr">
        <is>
          <t>19.0115.MK-Ofertas para assinantes com PREMIERE</t>
        </is>
      </c>
      <c r="AY220" s="19" t="inlineStr">
        <is>
          <t>Eduardo Cesar de Melo</t>
        </is>
      </c>
      <c r="AZ220" s="6">
        <f>IF(L220="","",DATE(YEAR(L220),MONTH(L220),DAY(L220)))</f>
        <v/>
      </c>
      <c r="BA220" s="6">
        <f>IF(AM220="","",DATE(YEAR(AM220),MONTH(AM220),DAY(AM220)))</f>
        <v/>
      </c>
      <c r="BB220" s="6">
        <f>IF(AO220="","",DATE(YEAR(AO220),MONTH(AO220),DAY(AO220)))</f>
        <v/>
      </c>
      <c r="BC220" s="6">
        <f>IF(AN220="","",DATE(YEAR(AN220),MONTH(AN220),DAY(AN220)))</f>
        <v/>
      </c>
      <c r="BD220" s="6">
        <f>IF(AP220="","",DATE(YEAR(AP220),MONTH(AP220),DAY(AP220)))</f>
        <v/>
      </c>
    </row>
    <row r="221" hidden="1">
      <c r="B221" s="17" t="inlineStr">
        <is>
          <t>IR863742</t>
        </is>
      </c>
      <c r="C221" s="18" t="inlineStr">
        <is>
          <t>Erro ao realizar recarga opcional para o cliente</t>
        </is>
      </c>
      <c r="D221" s="18" t="inlineStr">
        <is>
          <t>NÃO ESTA LIBERANDO A OPÇÃO DE INCLUSÃO DO OPCIONAL PREMIERE 30 DIAS (REC OPC FUT - 30D).  CLIENTE REALIZA A RECARGA E SOLICITA O OPCIONAL, DENTRO DO PERIODO E NÃO É POSSIVEL LIBERAR.</t>
        </is>
      </c>
      <c r="E221" s="19" t="inlineStr">
        <is>
          <t>Fechado</t>
        </is>
      </c>
      <c r="F221" s="19" t="inlineStr">
        <is>
          <t>INATIVO</t>
        </is>
      </c>
      <c r="G221" s="19" t="inlineStr">
        <is>
          <t>3 - Médio</t>
        </is>
      </c>
      <c r="H221" s="19" t="inlineStr">
        <is>
          <t>Incidente</t>
        </is>
      </c>
      <c r="I221" s="20" t="n">
        <v>0</v>
      </c>
      <c r="J221" s="20" t="n">
        <v>0</v>
      </c>
      <c r="K221" s="19" t="inlineStr">
        <is>
          <t>DENTRO DO SLA</t>
        </is>
      </c>
      <c r="L221" s="13" t="n">
        <v>43589.68662037037</v>
      </c>
      <c r="M221" s="13" t="n"/>
      <c r="N221" s="19" t="inlineStr">
        <is>
          <t>SLA PARADO</t>
        </is>
      </c>
      <c r="O221" s="13" t="n">
        <v>43599.76273148148</v>
      </c>
      <c r="P221" s="13" t="n">
        <v>43609.70834490741</v>
      </c>
      <c r="Q221" s="14" t="inlineStr">
        <is>
          <t>Incidentes Sercom</t>
        </is>
      </c>
      <c r="R221" s="14" t="n"/>
      <c r="S221" s="14" t="inlineStr">
        <is>
          <t>Jonathan Cazarine</t>
        </is>
      </c>
      <c r="T221" s="14" t="inlineStr">
        <is>
          <t>PROJECT ROOM</t>
        </is>
      </c>
      <c r="U221" s="14" t="inlineStr">
        <is>
          <t>Ericka Cristina Santana de Oliveira</t>
        </is>
      </c>
      <c r="V221" s="14" t="inlineStr">
        <is>
          <t>RESOLVIDO APÓS IMPLANTAÇÃO DE RM</t>
        </is>
      </c>
      <c r="W221" s="18" t="inlineStr">
        <is>
          <t>SISTEMAS NOHS</t>
        </is>
      </c>
      <c r="X221" s="18" t="inlineStr">
        <is>
          <t>ATENDIMENTO</t>
        </is>
      </c>
      <c r="Y221" s="18" t="inlineStr">
        <is>
          <t>RECARGAS</t>
        </is>
      </c>
      <c r="Z221" s="18" t="inlineStr">
        <is>
          <t>FALHA FUNCIONAL</t>
        </is>
      </c>
      <c r="AA221" s="19" t="inlineStr">
        <is>
          <t>A1</t>
        </is>
      </c>
      <c r="AB221" s="19" t="inlineStr">
        <is>
          <t>0:10:17</t>
        </is>
      </c>
      <c r="AC221" s="19" t="inlineStr">
        <is>
          <t>26304</t>
        </is>
      </c>
      <c r="AD221" s="19" t="inlineStr">
        <is>
          <t>Clientes</t>
        </is>
      </c>
      <c r="AE221" s="19" t="inlineStr">
        <is>
          <t>Telefone</t>
        </is>
      </c>
      <c r="AF221" s="20" t="inlineStr">
        <is>
          <t xml:space="preserve">Ajuste realizado na RECARGA DIGITAL ESPECIAL 12 MESES FAT, incluido a SKY Price List Recargas.
Via RM26304.
</t>
        </is>
      </c>
      <c r="AG221" s="20" t="inlineStr">
        <is>
          <t xml:space="preserve">Não foi configurado a SKY Price List Recargas no faturável RECARGA DIGITAL ESPECIAL 12 MESES FAT.
</t>
        </is>
      </c>
      <c r="AH221" s="19" t="inlineStr">
        <is>
          <t>Não está sendo enviado o faturável para o BRM.</t>
        </is>
      </c>
      <c r="AI221" s="19" t="inlineStr">
        <is>
          <t>NÃO</t>
        </is>
      </c>
      <c r="AJ221" s="19" t="inlineStr">
        <is>
          <t>00:00:00</t>
        </is>
      </c>
      <c r="AK221" s="19" t="inlineStr">
        <is>
          <t>RECARGA.Recarga</t>
        </is>
      </c>
      <c r="AL221" s="19" t="inlineStr">
        <is>
          <t>CATALOGO PRODUTOS</t>
        </is>
      </c>
      <c r="AM221" s="15" t="n">
        <v>43598</v>
      </c>
      <c r="AN221" s="15" t="n">
        <v>43612</v>
      </c>
      <c r="AO221" s="15" t="n">
        <v>43605</v>
      </c>
      <c r="AP221" s="15" t="n">
        <v>43599</v>
      </c>
      <c r="AQ221" s="19" t="n"/>
      <c r="AR221" s="19" t="n"/>
      <c r="AS221" s="19" t="n"/>
      <c r="AT221" s="19" t="n"/>
      <c r="AU221" s="19" t="n"/>
      <c r="AV221" s="19" t="inlineStr">
        <is>
          <t>Sim</t>
        </is>
      </c>
      <c r="AW221" s="13" t="n">
        <v>43609.70835648148</v>
      </c>
      <c r="AX221" s="19" t="inlineStr">
        <is>
          <t>19.0039.MK-Novo Portfólio De Recargas</t>
        </is>
      </c>
      <c r="AY221" s="19" t="inlineStr">
        <is>
          <t>Eduardo Cesar de Melo</t>
        </is>
      </c>
      <c r="AZ221" s="6">
        <f>IF(L221="","",DATE(YEAR(L221),MONTH(L221),DAY(L221)))</f>
        <v/>
      </c>
      <c r="BA221" s="6">
        <f>IF(AM221="","",DATE(YEAR(AM221),MONTH(AM221),DAY(AM221)))</f>
        <v/>
      </c>
      <c r="BB221" s="6">
        <f>IF(AO221="","",DATE(YEAR(AO221),MONTH(AO221),DAY(AO221)))</f>
        <v/>
      </c>
      <c r="BC221" s="6">
        <f>IF(AN221="","",DATE(YEAR(AN221),MONTH(AN221),DAY(AN221)))</f>
        <v/>
      </c>
      <c r="BD221" s="6">
        <f>IF(AP221="","",DATE(YEAR(AP221),MONTH(AP221),DAY(AP221)))</f>
        <v/>
      </c>
    </row>
    <row r="222" hidden="1">
      <c r="B222" s="17" t="inlineStr">
        <is>
          <t>IR863974</t>
        </is>
      </c>
      <c r="C222" s="18" t="inlineStr">
        <is>
          <t>[Salesforce] - Produto Smart SD 2019 sem opções de MOPs</t>
        </is>
      </c>
      <c r="D222" s="16" t="inlineStr">
        <is>
          <t xml:space="preserve">Produto Smart SD 2019 - A configurado apenas com MOP Cartão de Crédito para adesão.         
</t>
        </is>
      </c>
      <c r="E222" s="19" t="inlineStr">
        <is>
          <t>Fechado</t>
        </is>
      </c>
      <c r="F222" s="19" t="inlineStr">
        <is>
          <t>INATIVO</t>
        </is>
      </c>
      <c r="G222" s="19" t="inlineStr">
        <is>
          <t>3 - Médio</t>
        </is>
      </c>
      <c r="H222" s="19" t="inlineStr">
        <is>
          <t>Incidente</t>
        </is>
      </c>
      <c r="I222" s="20" t="n">
        <v>0</v>
      </c>
      <c r="J222" s="20" t="n">
        <v>0</v>
      </c>
      <c r="K222" s="19" t="inlineStr">
        <is>
          <t>DENTRO DO SLA</t>
        </is>
      </c>
      <c r="L222" s="13" t="n">
        <v>43591.75412037037</v>
      </c>
      <c r="M222" s="13" t="n"/>
      <c r="N222" s="19" t="inlineStr">
        <is>
          <t>SLA PARADO</t>
        </is>
      </c>
      <c r="O222" s="13" t="n">
        <v>43602.60038194444</v>
      </c>
      <c r="P222" s="13" t="n">
        <v>43614.60039351852</v>
      </c>
      <c r="Q222" s="14" t="inlineStr">
        <is>
          <t>Elton Rodrigues Silva</t>
        </is>
      </c>
      <c r="R222" s="14" t="n"/>
      <c r="S222" s="14" t="inlineStr">
        <is>
          <t>Priscila Souza</t>
        </is>
      </c>
      <c r="T222" s="14" t="inlineStr">
        <is>
          <t>PROJECT ROOM</t>
        </is>
      </c>
      <c r="U222" s="14" t="inlineStr">
        <is>
          <t>Priscila Fernandes Lopes</t>
        </is>
      </c>
      <c r="V222" s="14" t="inlineStr">
        <is>
          <t>CONFIGURAÇÃO DE PARÂMETROS</t>
        </is>
      </c>
      <c r="W222" s="18" t="inlineStr">
        <is>
          <t>SISTEMAS NOHS</t>
        </is>
      </c>
      <c r="X222" s="18" t="inlineStr">
        <is>
          <t>VENDAS E HABILITAÇÃO</t>
        </is>
      </c>
      <c r="Y222" s="18" t="inlineStr">
        <is>
          <t>PROPOSTA - PREENCHIMENTO</t>
        </is>
      </c>
      <c r="Z222" s="18" t="inlineStr">
        <is>
          <t>FALHA FUNCIONAL</t>
        </is>
      </c>
      <c r="AA222" s="19" t="n"/>
      <c r="AB222" s="19" t="inlineStr">
        <is>
          <t>0:09:37</t>
        </is>
      </c>
      <c r="AC222" s="19" t="n"/>
      <c r="AD222" s="19" t="inlineStr">
        <is>
          <t>Comercial e Operações</t>
        </is>
      </c>
      <c r="AE222" s="19" t="inlineStr">
        <is>
          <t>WEB</t>
        </is>
      </c>
      <c r="AF222" s="19" t="inlineStr">
        <is>
          <t>Ajustadas configurações dos produtos para liberar os MOPs permitidos.</t>
        </is>
      </c>
      <c r="AG222" s="19" t="inlineStr">
        <is>
          <t>Cadastro dos produtos estava somente liberando cartão de crédito no MOP.</t>
        </is>
      </c>
      <c r="AH222" s="19" t="inlineStr">
        <is>
          <t>Produto Smart SD 2019 - configurado apenas com MOP Cartão de Crédito para adesão.</t>
        </is>
      </c>
      <c r="AI222" s="19" t="inlineStr">
        <is>
          <t>NÃO</t>
        </is>
      </c>
      <c r="AJ222" s="19" t="inlineStr">
        <is>
          <t>00:00:00</t>
        </is>
      </c>
      <c r="AK222" s="19" t="n"/>
      <c r="AL222" s="19" t="inlineStr">
        <is>
          <t>SalesForce</t>
        </is>
      </c>
      <c r="AM222" s="15" t="n">
        <v>43594.57291666666</v>
      </c>
      <c r="AN222" s="15" t="n">
        <v>43595.80694444444</v>
      </c>
      <c r="AO222" s="15" t="n">
        <v>43594.80694444444</v>
      </c>
      <c r="AP222" s="15" t="n">
        <v>43602.80694444444</v>
      </c>
      <c r="AQ222" s="19" t="n"/>
      <c r="AR222" s="19" t="n"/>
      <c r="AS222" s="19" t="n"/>
      <c r="AT222" s="19" t="n"/>
      <c r="AU222" s="19" t="inlineStr">
        <is>
          <t>Garantia de Projeto</t>
        </is>
      </c>
      <c r="AV222" s="19" t="inlineStr">
        <is>
          <t>Sim</t>
        </is>
      </c>
      <c r="AW222" s="13" t="n">
        <v>43614.60039351852</v>
      </c>
      <c r="AX222" s="19" t="inlineStr">
        <is>
          <t>170614.2 TN - SalesForce</t>
        </is>
      </c>
      <c r="AY222" s="19" t="inlineStr">
        <is>
          <t>Paulo Egidio Rodrigues dos Santos</t>
        </is>
      </c>
      <c r="AZ222" s="6">
        <f>IF(L222="","",DATE(YEAR(L222),MONTH(L222),DAY(L222)))</f>
        <v/>
      </c>
      <c r="BA222" s="6">
        <f>IF(AM222="","",DATE(YEAR(AM222),MONTH(AM222),DAY(AM222)))</f>
        <v/>
      </c>
      <c r="BB222" s="6">
        <f>IF(AO222="","",DATE(YEAR(AO222),MONTH(AO222),DAY(AO222)))</f>
        <v/>
      </c>
      <c r="BC222" s="6">
        <f>IF(AN222="","",DATE(YEAR(AN222),MONTH(AN222),DAY(AN222)))</f>
        <v/>
      </c>
      <c r="BD222" s="6">
        <f>IF(AP222="","",DATE(YEAR(AP222),MONTH(AP222),DAY(AP222)))</f>
        <v/>
      </c>
    </row>
    <row r="223" hidden="1">
      <c r="B223" s="17" t="inlineStr">
        <is>
          <t>IR864084</t>
        </is>
      </c>
      <c r="C223" s="18" t="inlineStr">
        <is>
          <t>[Icare Clientes]Migração do pacote valor divergente apos a migração Cod cliente 150679793</t>
        </is>
      </c>
      <c r="D223" s="16" t="inlineStr">
        <is>
          <t>A colaboradora realizou a migração do pacote MIGRAÇÃO DE COMBO FULL TOP 2018 para COMBO PLUS CINEMA HD 2018 e teve um aumento de R$ 2,reais no pacote do cliente após a migração.
Valor do portal: R$ 214,90
Valor do icare: 216,90</t>
        </is>
      </c>
      <c r="E223" s="19" t="inlineStr">
        <is>
          <t>Fechado</t>
        </is>
      </c>
      <c r="F223" s="19" t="inlineStr">
        <is>
          <t>INATIVO</t>
        </is>
      </c>
      <c r="G223" s="19" t="inlineStr">
        <is>
          <t>4 - Baixo</t>
        </is>
      </c>
      <c r="H223" s="19" t="inlineStr">
        <is>
          <t>Incidente</t>
        </is>
      </c>
      <c r="I223" s="20" t="n">
        <v>0</v>
      </c>
      <c r="J223" s="20" t="n">
        <v>1</v>
      </c>
      <c r="K223" s="19" t="inlineStr">
        <is>
          <t>FORA DO SLA</t>
        </is>
      </c>
      <c r="L223" s="13" t="n">
        <v>43592.53775462963</v>
      </c>
      <c r="M223" s="13" t="n"/>
      <c r="N223" s="19" t="inlineStr">
        <is>
          <t>SLA PARADO</t>
        </is>
      </c>
      <c r="O223" s="13" t="n">
        <v>43606.75407407407</v>
      </c>
      <c r="P223" s="13" t="n">
        <v>43616.70833333334</v>
      </c>
      <c r="Q223" s="14" t="inlineStr">
        <is>
          <t>Incidentes Sercom</t>
        </is>
      </c>
      <c r="R223" s="14" t="n"/>
      <c r="S223" s="14" t="inlineStr">
        <is>
          <t>Renata R Ribeiro</t>
        </is>
      </c>
      <c r="T223" s="14" t="inlineStr">
        <is>
          <t>PROJECT ROOM</t>
        </is>
      </c>
      <c r="U223" s="14" t="inlineStr">
        <is>
          <t>José Alexandre Lazzarini</t>
        </is>
      </c>
      <c r="V223" s="14" t="inlineStr">
        <is>
          <t>RESOLVIDO APÓS IMPLANTAÇÃO DE RM</t>
        </is>
      </c>
      <c r="W223" s="18" t="inlineStr">
        <is>
          <t>SISTEMAS NOHS</t>
        </is>
      </c>
      <c r="X223" s="18" t="inlineStr">
        <is>
          <t>FINANCEIRO</t>
        </is>
      </c>
      <c r="Y223" s="18" t="inlineStr">
        <is>
          <t>TARIFAÇÃO CLIENTES</t>
        </is>
      </c>
      <c r="Z223" s="18" t="inlineStr">
        <is>
          <t>FALHA FUNCIONAL</t>
        </is>
      </c>
      <c r="AA223" s="19" t="n"/>
      <c r="AB223" s="19" t="inlineStr">
        <is>
          <t>0:17:45</t>
        </is>
      </c>
      <c r="AC223" s="19" t="inlineStr">
        <is>
          <t>26474</t>
        </is>
      </c>
      <c r="AD223" s="19" t="inlineStr">
        <is>
          <t>Clientes</t>
        </is>
      </c>
      <c r="AE223" s="19" t="inlineStr">
        <is>
          <t>Telefone</t>
        </is>
      </c>
      <c r="AF223" s="19" t="inlineStr">
        <is>
          <t xml:space="preserve">Após a implantação da RM26474 , foi corrigido o atributo de valor do produto e foi eliminada a duplicidade na lista de preço: </t>
        </is>
      </c>
      <c r="AG223" s="19" t="inlineStr">
        <is>
          <t>Cotação criada com valor indevido, consequentemente o pedido . O produto sofreu um ajuste no dia 02/05/2019.</t>
        </is>
      </c>
      <c r="AH223" s="19" t="inlineStr">
        <is>
          <t>Rechamada no SAC/ Insatisfação/ Cobrança Indevida</t>
        </is>
      </c>
      <c r="AI223" s="19" t="inlineStr">
        <is>
          <t>NÃO</t>
        </is>
      </c>
      <c r="AJ223" s="19" t="inlineStr">
        <is>
          <t>00:00:00</t>
        </is>
      </c>
      <c r="AK223" s="19" t="inlineStr">
        <is>
          <t>OUTROS.Outros</t>
        </is>
      </c>
      <c r="AL223" s="19" t="inlineStr">
        <is>
          <t>SIEBEL 8</t>
        </is>
      </c>
      <c r="AM223" s="15" t="n">
        <v>43591.48125</v>
      </c>
      <c r="AN223" s="15" t="n">
        <v>43598.48263888889</v>
      </c>
      <c r="AO223" s="15" t="n">
        <v>43593.48263888889</v>
      </c>
      <c r="AP223" s="15" t="n">
        <v>43605</v>
      </c>
      <c r="AQ223" s="19" t="n"/>
      <c r="AR223" s="19" t="n"/>
      <c r="AS223" s="19" t="n"/>
      <c r="AT223" s="19" t="n"/>
      <c r="AU223" s="19" t="inlineStr">
        <is>
          <t>Garantia de Projeto</t>
        </is>
      </c>
      <c r="AV223" s="19" t="inlineStr">
        <is>
          <t>Sim</t>
        </is>
      </c>
      <c r="AW223" s="13" t="n">
        <v>43616.70834490741</v>
      </c>
      <c r="AX223" s="19" t="inlineStr">
        <is>
          <t>19.0058.MK-Reajuste dos Pacotes 2 pontos</t>
        </is>
      </c>
      <c r="AY223" s="19" t="inlineStr">
        <is>
          <t>Eduardo Cesar de Melo</t>
        </is>
      </c>
      <c r="AZ223" s="6">
        <f>IF(L223="","",DATE(YEAR(L223),MONTH(L223),DAY(L223)))</f>
        <v/>
      </c>
      <c r="BA223" s="6">
        <f>IF(AM223="","",DATE(YEAR(AM223),MONTH(AM223),DAY(AM223)))</f>
        <v/>
      </c>
      <c r="BB223" s="6">
        <f>IF(AO223="","",DATE(YEAR(AO223),MONTH(AO223),DAY(AO223)))</f>
        <v/>
      </c>
      <c r="BC223" s="6">
        <f>IF(AN223="","",DATE(YEAR(AN223),MONTH(AN223),DAY(AN223)))</f>
        <v/>
      </c>
      <c r="BD223" s="6">
        <f>IF(AP223="","",DATE(YEAR(AP223),MONTH(AP223),DAY(AP223)))</f>
        <v/>
      </c>
    </row>
    <row r="224" hidden="1">
      <c r="B224" s="17" t="inlineStr">
        <is>
          <t>IR864348</t>
        </is>
      </c>
      <c r="C224" s="18" t="inlineStr">
        <is>
          <t>[Salesforce] - Equipamento não exibido para o produto MASTER II SD 2019</t>
        </is>
      </c>
      <c r="D224" s="18" t="inlineStr">
        <is>
          <t xml:space="preserve">O produto MASTER II SD 2019 - P não exibe no Salesforce o equipamento SKY MODELO ZAPPER.   </t>
        </is>
      </c>
      <c r="E224" s="19" t="inlineStr">
        <is>
          <t>Fechado</t>
        </is>
      </c>
      <c r="F224" s="19" t="inlineStr">
        <is>
          <t>INATIVO</t>
        </is>
      </c>
      <c r="G224" s="19" t="inlineStr">
        <is>
          <t>3 - Médio</t>
        </is>
      </c>
      <c r="H224" s="19" t="inlineStr">
        <is>
          <t>Incidente</t>
        </is>
      </c>
      <c r="I224" s="20" t="n">
        <v>0</v>
      </c>
      <c r="J224" s="20" t="n">
        <v>0</v>
      </c>
      <c r="K224" s="19" t="inlineStr">
        <is>
          <t>DENTRO DO SLA</t>
        </is>
      </c>
      <c r="L224" s="13" t="n">
        <v>43593.81891203704</v>
      </c>
      <c r="M224" s="13" t="n"/>
      <c r="N224" s="19" t="inlineStr">
        <is>
          <t>SLA PARADO</t>
        </is>
      </c>
      <c r="O224" s="13" t="n">
        <v>43602.59476851852</v>
      </c>
      <c r="P224" s="13" t="n">
        <v>43614.59478009259</v>
      </c>
      <c r="Q224" s="14" t="inlineStr">
        <is>
          <t>Elton Rodrigues Silva</t>
        </is>
      </c>
      <c r="R224" s="14" t="n"/>
      <c r="S224" s="14" t="inlineStr">
        <is>
          <t>Priscila Souza</t>
        </is>
      </c>
      <c r="T224" s="14" t="inlineStr">
        <is>
          <t>PROJECT ROOM</t>
        </is>
      </c>
      <c r="U224" s="14" t="inlineStr">
        <is>
          <t>Priscila Fernandes Lopes</t>
        </is>
      </c>
      <c r="V224" s="14" t="inlineStr">
        <is>
          <t>CONFIGURAÇÃO DE PARÂMETROS</t>
        </is>
      </c>
      <c r="W224" s="18" t="inlineStr">
        <is>
          <t>SISTEMAS NOHS</t>
        </is>
      </c>
      <c r="X224" s="18" t="inlineStr">
        <is>
          <t>VENDAS E HABILITAÇÃO</t>
        </is>
      </c>
      <c r="Y224" s="18" t="inlineStr">
        <is>
          <t>PROPOSTA - PREENCHIMENTO</t>
        </is>
      </c>
      <c r="Z224" s="18" t="inlineStr">
        <is>
          <t>FALHA FUNCIONAL</t>
        </is>
      </c>
      <c r="AA224" s="19" t="n"/>
      <c r="AB224" s="19" t="inlineStr">
        <is>
          <t>0:09:21</t>
        </is>
      </c>
      <c r="AC224" s="19" t="n"/>
      <c r="AD224" s="19" t="inlineStr">
        <is>
          <t>Comercial e Operações</t>
        </is>
      </c>
      <c r="AE224" s="19" t="inlineStr">
        <is>
          <t>Telefone</t>
        </is>
      </c>
      <c r="AF224" s="19" t="inlineStr">
        <is>
          <t>Ajustadas configurações de equipamentos para os produtos MASTER II SD 2019.</t>
        </is>
      </c>
      <c r="AG224" s="19" t="inlineStr">
        <is>
          <t>Cadastro dos produtos estava sem a configuração de equipamentos disponibilizada.</t>
        </is>
      </c>
      <c r="AH224" s="19" t="inlineStr">
        <is>
          <t>O produto MASTER II SD 2019 - P não exibe no Salesforce o equipamento SKY MODELO ZAPPER.</t>
        </is>
      </c>
      <c r="AI224" s="19" t="inlineStr">
        <is>
          <t>NÃO</t>
        </is>
      </c>
      <c r="AJ224" s="19" t="inlineStr">
        <is>
          <t>00:00:00</t>
        </is>
      </c>
      <c r="AK224" s="19" t="n"/>
      <c r="AL224" s="19" t="inlineStr">
        <is>
          <t>SalesForce</t>
        </is>
      </c>
      <c r="AM224" s="15" t="n">
        <v>43594.46041666667</v>
      </c>
      <c r="AN224" s="15" t="n">
        <v>43595.80625</v>
      </c>
      <c r="AO224" s="15" t="n">
        <v>43594.80625</v>
      </c>
      <c r="AP224" s="15" t="n">
        <v>43602.80625</v>
      </c>
      <c r="AQ224" s="19" t="n"/>
      <c r="AR224" s="19" t="n"/>
      <c r="AS224" s="19" t="n"/>
      <c r="AT224" s="19" t="n"/>
      <c r="AU224" s="19" t="inlineStr">
        <is>
          <t>Garantia de Projeto</t>
        </is>
      </c>
      <c r="AV224" s="19" t="inlineStr">
        <is>
          <t>Sim</t>
        </is>
      </c>
      <c r="AW224" s="13" t="n">
        <v>43614.59478009259</v>
      </c>
      <c r="AX224" s="19" t="inlineStr">
        <is>
          <t>17.0614.TN- Implantação do Salesforce</t>
        </is>
      </c>
      <c r="AY224" s="19" t="inlineStr">
        <is>
          <t>Paulo Egidio Rodrigues dos Santos</t>
        </is>
      </c>
      <c r="AZ224" s="6">
        <f>IF(L224="","",DATE(YEAR(L224),MONTH(L224),DAY(L224)))</f>
        <v/>
      </c>
      <c r="BA224" s="6">
        <f>IF(AM224="","",DATE(YEAR(AM224),MONTH(AM224),DAY(AM224)))</f>
        <v/>
      </c>
      <c r="BB224" s="6">
        <f>IF(AO224="","",DATE(YEAR(AO224),MONTH(AO224),DAY(AO224)))</f>
        <v/>
      </c>
      <c r="BC224" s="6">
        <f>IF(AN224="","",DATE(YEAR(AN224),MONTH(AN224),DAY(AN224)))</f>
        <v/>
      </c>
      <c r="BD224" s="6">
        <f>IF(AP224="","",DATE(YEAR(AP224),MONTH(AP224),DAY(AP224)))</f>
        <v/>
      </c>
    </row>
    <row r="225" hidden="1">
      <c r="B225" s="17" t="inlineStr">
        <is>
          <t>IR864392</t>
        </is>
      </c>
      <c r="C225" s="18" t="inlineStr">
        <is>
          <t>[ICARE CLIENTES] Quando realizamos a alteração do pacote para os combos advanced II top 2018 e combo full top 2018, não está incluindo o opcional sex privê SD.</t>
        </is>
      </c>
      <c r="D225" s="18" t="inlineStr">
        <is>
          <t>Quando realizamos a alteração do pacote para os combos advanced II top 2018 e combo full top 2018, não está incluindo o opcional sex privê SD.</t>
        </is>
      </c>
      <c r="E225" s="19" t="inlineStr">
        <is>
          <t>Fechado</t>
        </is>
      </c>
      <c r="F225" s="19" t="inlineStr">
        <is>
          <t>INATIVO</t>
        </is>
      </c>
      <c r="G225" s="19" t="inlineStr">
        <is>
          <t>3 - Médio</t>
        </is>
      </c>
      <c r="H225" s="19" t="inlineStr">
        <is>
          <t>Incidente</t>
        </is>
      </c>
      <c r="I225" s="20" t="n">
        <v>0</v>
      </c>
      <c r="J225" s="20" t="n">
        <v>0</v>
      </c>
      <c r="K225" s="19" t="inlineStr">
        <is>
          <t>FORA DO SLA</t>
        </is>
      </c>
      <c r="L225" s="13" t="n">
        <v>43594.37652777778</v>
      </c>
      <c r="M225" s="13" t="n"/>
      <c r="N225" s="19" t="inlineStr">
        <is>
          <t>SLA PARADO</t>
        </is>
      </c>
      <c r="O225" s="13" t="n">
        <v>43620.70430555556</v>
      </c>
      <c r="P225" s="13" t="n">
        <v>43630.70431712963</v>
      </c>
      <c r="Q225" s="14" t="inlineStr">
        <is>
          <t>Edjane Soares Barbosa</t>
        </is>
      </c>
      <c r="R225" s="14" t="n"/>
      <c r="S225" s="14" t="inlineStr">
        <is>
          <t>Gabriel Inacio</t>
        </is>
      </c>
      <c r="T225" s="14" t="inlineStr">
        <is>
          <t>PROJECT ROOM</t>
        </is>
      </c>
      <c r="U225" s="14" t="inlineStr">
        <is>
          <t>Fernanda Thais Pereira Morgado</t>
        </is>
      </c>
      <c r="V225" s="14" t="inlineStr">
        <is>
          <t>RESOLVIDO APÓS IMPLANTAÇÃO DE RM</t>
        </is>
      </c>
      <c r="W225" s="18" t="inlineStr">
        <is>
          <t>SISTEMAS NOHS</t>
        </is>
      </c>
      <c r="X225" s="18" t="inlineStr">
        <is>
          <t>VENDAS E HABILITAÇÃO</t>
        </is>
      </c>
      <c r="Y225" s="18" t="inlineStr">
        <is>
          <t>UP/DOWN/MIGRAÇÃO</t>
        </is>
      </c>
      <c r="Z225" s="18" t="inlineStr">
        <is>
          <t>FALHA FUNCIONAL</t>
        </is>
      </c>
      <c r="AA225" s="19" t="n"/>
      <c r="AB225" s="19" t="inlineStr">
        <is>
          <t>0:07:56</t>
        </is>
      </c>
      <c r="AC225" s="19" t="inlineStr">
        <is>
          <t>26466</t>
        </is>
      </c>
      <c r="AD225" s="19" t="inlineStr">
        <is>
          <t>Clientes</t>
        </is>
      </c>
      <c r="AE225" s="19" t="inlineStr">
        <is>
          <t>Telefone</t>
        </is>
      </c>
      <c r="AF225" s="19" t="inlineStr">
        <is>
          <t>Após a implantação da RM26466 atributo Default Cardinality alterado de 0 para 1.</t>
        </is>
      </c>
      <c r="AG225" s="19" t="inlineStr">
        <is>
          <t xml:space="preserve">Atributo Default Cardinality do produto Sky Sex Prive Pacote com valor 0 onde o sistema entende que o padrão é o cliente não ter o canal. </t>
        </is>
      </c>
      <c r="AH225" s="19" t="inlineStr">
        <is>
          <t>Clientes com direito ao opcional sem o sinal do mesmo gerando insatisfação.</t>
        </is>
      </c>
      <c r="AI225" s="19" t="inlineStr">
        <is>
          <t>NÃO</t>
        </is>
      </c>
      <c r="AJ225" s="19" t="inlineStr">
        <is>
          <t>00:00:00</t>
        </is>
      </c>
      <c r="AK225" s="19" t="inlineStr">
        <is>
          <t>OUTROS.Up/downgrade</t>
        </is>
      </c>
      <c r="AL225" s="19" t="inlineStr">
        <is>
          <t>CATALOGO PRODUTOS</t>
        </is>
      </c>
      <c r="AM225" s="15" t="n">
        <v>43602</v>
      </c>
      <c r="AN225" s="15" t="n">
        <v>43612.69791666666</v>
      </c>
      <c r="AO225" s="15" t="n">
        <v>43609</v>
      </c>
      <c r="AP225" s="15" t="n">
        <v>43627.69861111111</v>
      </c>
      <c r="AQ225" s="19" t="n"/>
      <c r="AR225" s="19" t="n"/>
      <c r="AS225" s="19" t="n"/>
      <c r="AT225" s="19" t="n"/>
      <c r="AU225" s="19" t="n"/>
      <c r="AV225" s="19" t="inlineStr">
        <is>
          <t>Sim</t>
        </is>
      </c>
      <c r="AW225" s="13" t="n">
        <v>43630.70431712963</v>
      </c>
      <c r="AX225" s="19" t="inlineStr">
        <is>
          <t>19.0058.MK-Reajuste dos Pacotes 2 pontos</t>
        </is>
      </c>
      <c r="AY225" s="19" t="inlineStr">
        <is>
          <t>Eduardo Cesar de Melo</t>
        </is>
      </c>
      <c r="AZ225" s="6">
        <f>IF(L225="","",DATE(YEAR(L225),MONTH(L225),DAY(L225)))</f>
        <v/>
      </c>
      <c r="BA225" s="6">
        <f>IF(AM225="","",DATE(YEAR(AM225),MONTH(AM225),DAY(AM225)))</f>
        <v/>
      </c>
      <c r="BB225" s="6">
        <f>IF(AO225="","",DATE(YEAR(AO225),MONTH(AO225),DAY(AO225)))</f>
        <v/>
      </c>
      <c r="BC225" s="6">
        <f>IF(AN225="","",DATE(YEAR(AN225),MONTH(AN225),DAY(AN225)))</f>
        <v/>
      </c>
      <c r="BD225" s="6">
        <f>IF(AP225="","",DATE(YEAR(AP225),MONTH(AP225),DAY(AP225)))</f>
        <v/>
      </c>
    </row>
    <row r="226" hidden="1">
      <c r="B226" s="17" t="inlineStr">
        <is>
          <t>IR865158</t>
        </is>
      </c>
      <c r="C226" s="18" t="inlineStr">
        <is>
          <t>[SALESFORCE] Pacote Master II HD não disponível</t>
        </is>
      </c>
      <c r="D226" s="16" t="inlineStr">
        <is>
          <t>Colaborador relata erro ao tentar realizar o cadastro de proposta com o pacote Master II HD 2019, ele não é disponibilizado no sistema para inclusão.
Maiores detalhes e evidência de erro em anexo.</t>
        </is>
      </c>
      <c r="E226" s="19" t="inlineStr">
        <is>
          <t>Fechado</t>
        </is>
      </c>
      <c r="F226" s="19" t="inlineStr">
        <is>
          <t>INATIVO</t>
        </is>
      </c>
      <c r="G226" s="19" t="inlineStr">
        <is>
          <t>3 - Médio</t>
        </is>
      </c>
      <c r="H226" s="19" t="inlineStr">
        <is>
          <t>Incidente</t>
        </is>
      </c>
      <c r="I226" s="20" t="n">
        <v>0</v>
      </c>
      <c r="J226" s="20" t="n">
        <v>0</v>
      </c>
      <c r="K226" s="19" t="inlineStr">
        <is>
          <t>DENTRO DO SLA</t>
        </is>
      </c>
      <c r="L226" s="13" t="n">
        <v>43599.3962962963</v>
      </c>
      <c r="M226" s="13" t="n"/>
      <c r="N226" s="19" t="inlineStr">
        <is>
          <t>SLA PARADO</t>
        </is>
      </c>
      <c r="O226" s="13" t="n">
        <v>43599.45103009259</v>
      </c>
      <c r="P226" s="13" t="n">
        <v>43609.45104166667</v>
      </c>
      <c r="Q226" s="14" t="inlineStr">
        <is>
          <t>Tayna Santana Fernandes</t>
        </is>
      </c>
      <c r="R226" s="14" t="n"/>
      <c r="S226" s="14" t="inlineStr">
        <is>
          <t>Gabriel Checoni</t>
        </is>
      </c>
      <c r="T226" s="14" t="inlineStr">
        <is>
          <t>PROJECT ROOM</t>
        </is>
      </c>
      <c r="U226" s="14" t="inlineStr">
        <is>
          <t>Bruna Spinola Tiba</t>
        </is>
      </c>
      <c r="V226" s="14" t="inlineStr">
        <is>
          <t>ORIENTAÇÃO AO USUÁRIO</t>
        </is>
      </c>
      <c r="W226" s="18" t="inlineStr">
        <is>
          <t>SISTEMAS NOHS</t>
        </is>
      </c>
      <c r="X226" s="18" t="inlineStr">
        <is>
          <t>VENDAS E HABILITAÇÃO</t>
        </is>
      </c>
      <c r="Y226" s="18" t="inlineStr">
        <is>
          <t>PROPOSTA - PREENCHIMENTO</t>
        </is>
      </c>
      <c r="Z226" s="18" t="inlineStr">
        <is>
          <t>FALHA FUNCIONAL</t>
        </is>
      </c>
      <c r="AA226" s="19" t="n"/>
      <c r="AB226" s="19" t="inlineStr">
        <is>
          <t>0:04:49</t>
        </is>
      </c>
      <c r="AC226" s="19" t="n"/>
      <c r="AD226" s="19" t="inlineStr">
        <is>
          <t>Finanças e SAS</t>
        </is>
      </c>
      <c r="AE226" s="19" t="inlineStr">
        <is>
          <t>Telefone</t>
        </is>
      </c>
      <c r="AF226" s="19" t="inlineStr">
        <is>
          <t>O pacote Master II HD 2019 (A/P) não existe, apenas foi criado o Master II SD 2019 (A/P) na RM26125.</t>
        </is>
      </c>
      <c r="AG226" s="19" t="inlineStr">
        <is>
          <t>Não houve</t>
        </is>
      </c>
      <c r="AH226" s="19" t="inlineStr">
        <is>
          <t>Não houve</t>
        </is>
      </c>
      <c r="AI226" s="19" t="inlineStr">
        <is>
          <t>NÃO</t>
        </is>
      </c>
      <c r="AJ226" s="19" t="inlineStr">
        <is>
          <t>00:00:00</t>
        </is>
      </c>
      <c r="AK226" s="19" t="n"/>
      <c r="AL226" s="19" t="inlineStr">
        <is>
          <t>SalesForce</t>
        </is>
      </c>
      <c r="AM226" s="15" t="n"/>
      <c r="AN226" s="15" t="n"/>
      <c r="AO226" s="15" t="n"/>
      <c r="AP226" s="15" t="n"/>
      <c r="AQ226" s="19" t="n"/>
      <c r="AR226" s="19" t="n"/>
      <c r="AS226" s="19" t="n"/>
      <c r="AT226" s="19" t="n"/>
      <c r="AU226" s="19" t="inlineStr">
        <is>
          <t>Outro</t>
        </is>
      </c>
      <c r="AV226" s="19" t="inlineStr">
        <is>
          <t>Sim</t>
        </is>
      </c>
      <c r="AW226" s="13" t="n">
        <v>43609.45104166667</v>
      </c>
      <c r="AX226" s="19" t="n"/>
      <c r="AY226" s="19" t="n"/>
      <c r="AZ226" s="6">
        <f>IF(L226="","",DATE(YEAR(L226),MONTH(L226),DAY(L226)))</f>
        <v/>
      </c>
      <c r="BA226" s="6">
        <f>IF(AM226="","",DATE(YEAR(AM226),MONTH(AM226),DAY(AM226)))</f>
        <v/>
      </c>
      <c r="BB226" s="6">
        <f>IF(AO226="","",DATE(YEAR(AO226),MONTH(AO226),DAY(AO226)))</f>
        <v/>
      </c>
      <c r="BC226" s="6">
        <f>IF(AN226="","",DATE(YEAR(AN226),MONTH(AN226),DAY(AN226)))</f>
        <v/>
      </c>
      <c r="BD226" s="6">
        <f>IF(AP226="","",DATE(YEAR(AP226),MONTH(AP226),DAY(AP226)))</f>
        <v/>
      </c>
    </row>
    <row r="227" hidden="1">
      <c r="B227" s="17" t="inlineStr">
        <is>
          <t>IR865162</t>
        </is>
      </c>
      <c r="C227" s="18" t="inlineStr">
        <is>
          <t>[SALSFORCE] Pacote Smart aceitando somente pagamento via Cartão de Crédito</t>
        </is>
      </c>
      <c r="D227" s="16" t="inlineStr">
        <is>
          <t>Colaborador relata erro ao tentar cadastrar uma proposta com o Pacote Smart, é disponibilizado somente a opção de pagamento com o cartão de Crédito, não disponibilizando a opção de pagamento via PEC.
Maiores detalhes e evidência de erro em anexo.</t>
        </is>
      </c>
      <c r="E227" s="19" t="inlineStr">
        <is>
          <t>Fechado</t>
        </is>
      </c>
      <c r="F227" s="19" t="inlineStr">
        <is>
          <t>INATIVO</t>
        </is>
      </c>
      <c r="G227" s="19" t="inlineStr">
        <is>
          <t>3 - Médio</t>
        </is>
      </c>
      <c r="H227" s="19" t="inlineStr">
        <is>
          <t>Incidente</t>
        </is>
      </c>
      <c r="I227" s="20" t="n">
        <v>0</v>
      </c>
      <c r="J227" s="20" t="n">
        <v>0</v>
      </c>
      <c r="K227" s="19" t="inlineStr">
        <is>
          <t>DENTRO DO SLA</t>
        </is>
      </c>
      <c r="L227" s="13" t="n">
        <v>43599.3990162037</v>
      </c>
      <c r="M227" s="13" t="n"/>
      <c r="N227" s="19" t="inlineStr">
        <is>
          <t>SLA PARADO</t>
        </is>
      </c>
      <c r="O227" s="13" t="n">
        <v>43599.63263888889</v>
      </c>
      <c r="P227" s="13" t="n">
        <v>43609.63265046296</v>
      </c>
      <c r="Q227" s="14" t="inlineStr">
        <is>
          <t>Tayna Santana Fernandes</t>
        </is>
      </c>
      <c r="R227" s="14" t="n"/>
      <c r="S227" s="14" t="inlineStr">
        <is>
          <t>Gabriel Checoni</t>
        </is>
      </c>
      <c r="T227" s="14" t="inlineStr">
        <is>
          <t>PROJECT ROOM</t>
        </is>
      </c>
      <c r="U227" s="14" t="inlineStr">
        <is>
          <t>Bruna Spinola Tiba</t>
        </is>
      </c>
      <c r="V227" s="14" t="inlineStr">
        <is>
          <t>INCIDENTE FILHO</t>
        </is>
      </c>
      <c r="W227" s="18" t="inlineStr">
        <is>
          <t>SISTEMAS NOHS</t>
        </is>
      </c>
      <c r="X227" s="18" t="inlineStr">
        <is>
          <t>VENDAS E HABILITAÇÃO</t>
        </is>
      </c>
      <c r="Y227" s="18" t="inlineStr">
        <is>
          <t>PROPOSTA - PREENCHIMENTO</t>
        </is>
      </c>
      <c r="Z227" s="18" t="inlineStr">
        <is>
          <t>FALHA FUNCIONAL</t>
        </is>
      </c>
      <c r="AA227" s="19" t="n"/>
      <c r="AB227" s="19" t="inlineStr">
        <is>
          <t>0:05:07</t>
        </is>
      </c>
      <c r="AC227" s="19" t="n"/>
      <c r="AD227" s="19" t="inlineStr">
        <is>
          <t>Finanças e SAS</t>
        </is>
      </c>
      <c r="AE227" s="19" t="inlineStr">
        <is>
          <t>Telefone</t>
        </is>
      </c>
      <c r="AF227" s="19" t="inlineStr">
        <is>
          <t>Problema já reportado e sendo tratado no IR863974.</t>
        </is>
      </c>
      <c r="AG227" s="19" t="inlineStr">
        <is>
          <t>Incidente filho.</t>
        </is>
      </c>
      <c r="AH227" s="19" t="inlineStr">
        <is>
          <t>Na forma de pagamento não está disponível a opção de pagamento via PEC.</t>
        </is>
      </c>
      <c r="AI227" s="19" t="inlineStr">
        <is>
          <t>NÃO</t>
        </is>
      </c>
      <c r="AJ227" s="19" t="inlineStr">
        <is>
          <t>00:00:00</t>
        </is>
      </c>
      <c r="AK227" s="19" t="n"/>
      <c r="AL227" s="19" t="inlineStr">
        <is>
          <t>SalesForce</t>
        </is>
      </c>
      <c r="AM227" s="15" t="n"/>
      <c r="AN227" s="15" t="n"/>
      <c r="AO227" s="15" t="n"/>
      <c r="AP227" s="15" t="n"/>
      <c r="AQ227" s="19" t="n"/>
      <c r="AR227" s="19" t="inlineStr">
        <is>
          <t>IR863974</t>
        </is>
      </c>
      <c r="AS227" s="19" t="n"/>
      <c r="AT227" s="19" t="n"/>
      <c r="AU227" s="19" t="inlineStr">
        <is>
          <t>Outro</t>
        </is>
      </c>
      <c r="AV227" s="19" t="inlineStr">
        <is>
          <t>Sim</t>
        </is>
      </c>
      <c r="AW227" s="13" t="n">
        <v>43609.63265046296</v>
      </c>
      <c r="AX227" s="19" t="n"/>
      <c r="AY227" s="19" t="n"/>
      <c r="AZ227" s="6">
        <f>IF(L227="","",DATE(YEAR(L227),MONTH(L227),DAY(L227)))</f>
        <v/>
      </c>
      <c r="BA227" s="6">
        <f>IF(AM227="","",DATE(YEAR(AM227),MONTH(AM227),DAY(AM227)))</f>
        <v/>
      </c>
      <c r="BB227" s="6">
        <f>IF(AO227="","",DATE(YEAR(AO227),MONTH(AO227),DAY(AO227)))</f>
        <v/>
      </c>
      <c r="BC227" s="6">
        <f>IF(AN227="","",DATE(YEAR(AN227),MONTH(AN227),DAY(AN227)))</f>
        <v/>
      </c>
      <c r="BD227" s="6">
        <f>IF(AP227="","",DATE(YEAR(AP227),MONTH(AP227),DAY(AP227)))</f>
        <v/>
      </c>
    </row>
    <row r="228" hidden="1">
      <c r="B228" s="17" t="inlineStr">
        <is>
          <t>IR865757</t>
        </is>
      </c>
      <c r="C228" s="18" t="inlineStr">
        <is>
          <t>Incidente com CEPs Inativos no banco de regionalização</t>
        </is>
      </c>
      <c r="D228" s="16" t="inlineStr">
        <is>
          <t xml:space="preserve">Sistema aponta erro de duplicidade de CEPs que não estão duplicados em produção nas áreas "ATIVAS" existentes.                
</t>
        </is>
      </c>
      <c r="E228" s="19" t="inlineStr">
        <is>
          <t>Fechado</t>
        </is>
      </c>
      <c r="F228" s="19" t="inlineStr">
        <is>
          <t>INATIVO</t>
        </is>
      </c>
      <c r="G228" s="19" t="inlineStr">
        <is>
          <t>3 - Médio</t>
        </is>
      </c>
      <c r="H228" s="19" t="inlineStr">
        <is>
          <t>Incidente</t>
        </is>
      </c>
      <c r="I228" s="20" t="n">
        <v>0</v>
      </c>
      <c r="J228" s="20" t="n">
        <v>0</v>
      </c>
      <c r="K228" s="19" t="inlineStr">
        <is>
          <t>DENTRO DO SLA</t>
        </is>
      </c>
      <c r="L228" s="13" t="n">
        <v>43601.54785879629</v>
      </c>
      <c r="M228" s="13" t="n"/>
      <c r="N228" s="19" t="inlineStr">
        <is>
          <t>SLA PARADO</t>
        </is>
      </c>
      <c r="O228" s="13" t="n">
        <v>43607.45795138889</v>
      </c>
      <c r="P228" s="13" t="n">
        <v>43619.45796296297</v>
      </c>
      <c r="Q228" s="14" t="inlineStr">
        <is>
          <t xml:space="preserve">Jose Roberto Fumeiro Junior </t>
        </is>
      </c>
      <c r="R228" s="14" t="n"/>
      <c r="S228" s="14" t="inlineStr">
        <is>
          <t>Carlos E Souza</t>
        </is>
      </c>
      <c r="T228" s="14" t="inlineStr">
        <is>
          <t>PROJECT ROOM</t>
        </is>
      </c>
      <c r="U228" s="14" t="inlineStr">
        <is>
          <t>Ericka Cristina Santana de Oliveira</t>
        </is>
      </c>
      <c r="V228" s="14" t="inlineStr">
        <is>
          <t>RESOLVIDO APÓS IMPLANTAÇÃO DE RM</t>
        </is>
      </c>
      <c r="W228" s="18" t="inlineStr">
        <is>
          <t>SISTEMAS NOHS</t>
        </is>
      </c>
      <c r="X228" s="18" t="inlineStr">
        <is>
          <t>OPERAÇÕES CAMPO</t>
        </is>
      </c>
      <c r="Y228" s="18" t="inlineStr">
        <is>
          <t>CAPACIDADE DE ATENDIMENTO</t>
        </is>
      </c>
      <c r="Z228" s="18" t="inlineStr">
        <is>
          <t>FALHA FUNCIONAL</t>
        </is>
      </c>
      <c r="AA228" s="19" t="inlineStr">
        <is>
          <t>A1</t>
        </is>
      </c>
      <c r="AB228" s="19" t="inlineStr">
        <is>
          <t>0:04:30</t>
        </is>
      </c>
      <c r="AC228" s="19" t="inlineStr">
        <is>
          <t>26471</t>
        </is>
      </c>
      <c r="AD228" s="19" t="inlineStr">
        <is>
          <t>Comercial e Operações - Operações de Campo</t>
        </is>
      </c>
      <c r="AE228" s="19" t="inlineStr">
        <is>
          <t>Telefone</t>
        </is>
      </c>
      <c r="AF228" s="19" t="inlineStr">
        <is>
          <t>Chamado Resolvido Automaticamente pela RM :26471</t>
        </is>
      </c>
      <c r="AG228" s="19" t="n"/>
      <c r="AH228" s="19" t="n"/>
      <c r="AI228" s="19" t="inlineStr">
        <is>
          <t>NÃO</t>
        </is>
      </c>
      <c r="AJ228" s="19" t="inlineStr">
        <is>
          <t>00:00:00</t>
        </is>
      </c>
      <c r="AK228" s="19" t="n"/>
      <c r="AL228" s="19" t="inlineStr">
        <is>
          <t>ICARE CAMPO</t>
        </is>
      </c>
      <c r="AM228" s="15" t="n">
        <v>43602.37222222222</v>
      </c>
      <c r="AN228" s="15" t="n">
        <v>43602.37222222222</v>
      </c>
      <c r="AO228" s="15" t="n">
        <v>43602.37222222222</v>
      </c>
      <c r="AP228" s="15" t="n">
        <v>43607.37152777778</v>
      </c>
      <c r="AQ228" s="19" t="n"/>
      <c r="AR228" s="19" t="n"/>
      <c r="AS228" s="19" t="n"/>
      <c r="AT228" s="19" t="n"/>
      <c r="AU228" s="19" t="n"/>
      <c r="AV228" s="19" t="inlineStr">
        <is>
          <t>Sim</t>
        </is>
      </c>
      <c r="AW228" s="13" t="n">
        <v>43619.45796296297</v>
      </c>
      <c r="AX228" s="19" t="inlineStr">
        <is>
          <t>19.0004.9.CO-Regionalização (2ª quinzena – Maio)</t>
        </is>
      </c>
      <c r="AY228" s="19" t="inlineStr">
        <is>
          <t>Eduardo Cesar de Melo</t>
        </is>
      </c>
      <c r="AZ228" s="6">
        <f>IF(L228="","",DATE(YEAR(L228),MONTH(L228),DAY(L228)))</f>
        <v/>
      </c>
      <c r="BA228" s="6">
        <f>IF(AM228="","",DATE(YEAR(AM228),MONTH(AM228),DAY(AM228)))</f>
        <v/>
      </c>
      <c r="BB228" s="6">
        <f>IF(AO228="","",DATE(YEAR(AO228),MONTH(AO228),DAY(AO228)))</f>
        <v/>
      </c>
      <c r="BC228" s="6">
        <f>IF(AN228="","",DATE(YEAR(AN228),MONTH(AN228),DAY(AN228)))</f>
        <v/>
      </c>
      <c r="BD228" s="6">
        <f>IF(AP228="","",DATE(YEAR(AP228),MONTH(AP228),DAY(AP228)))</f>
        <v/>
      </c>
    </row>
    <row r="229" hidden="1">
      <c r="B229" s="17" t="inlineStr">
        <is>
          <t>IR865799</t>
        </is>
      </c>
      <c r="C229" s="18" t="inlineStr">
        <is>
          <t xml:space="preserve">[Pré Pago] Recargas Indevidas no Autorizador </t>
        </is>
      </c>
      <c r="D229" s="16" t="inlineStr">
        <is>
          <t xml:space="preserve">Está presente no Autorizador dos canais de venda Pré Pago. Há duas recargas não faturáveis iSelling que devem ser desativadas do canal Pague Aqui.
Recarga New Master iSelling 30 Dias
Recarga Advanced HD iSelling 30 Dias
</t>
        </is>
      </c>
      <c r="E229" s="19" t="inlineStr">
        <is>
          <t>Fechado</t>
        </is>
      </c>
      <c r="F229" s="19" t="inlineStr">
        <is>
          <t>INATIVO</t>
        </is>
      </c>
      <c r="G229" s="19" t="inlineStr">
        <is>
          <t>3 - Médio</t>
        </is>
      </c>
      <c r="H229" s="19" t="inlineStr">
        <is>
          <t>Incidente</t>
        </is>
      </c>
      <c r="I229" s="20" t="n">
        <v>0</v>
      </c>
      <c r="J229" s="20" t="n">
        <v>0</v>
      </c>
      <c r="K229" s="19" t="inlineStr">
        <is>
          <t>FORA DO SLA</t>
        </is>
      </c>
      <c r="L229" s="13" t="n">
        <v>43601.66255787037</v>
      </c>
      <c r="M229" s="13" t="n"/>
      <c r="N229" s="19" t="inlineStr">
        <is>
          <t>SLA PARADO</t>
        </is>
      </c>
      <c r="O229" s="13" t="n">
        <v>43620.70619212963</v>
      </c>
      <c r="P229" s="13" t="n">
        <v>43630.7062037037</v>
      </c>
      <c r="Q229" s="14" t="inlineStr">
        <is>
          <t>Paloma Oliveira De Souza</t>
        </is>
      </c>
      <c r="R229" s="14" t="n"/>
      <c r="S229" s="14" t="inlineStr">
        <is>
          <t>Priscila Souza</t>
        </is>
      </c>
      <c r="T229" s="14" t="inlineStr">
        <is>
          <t>PROJECT ROOM</t>
        </is>
      </c>
      <c r="U229" s="14" t="inlineStr">
        <is>
          <t>Joyce Martins Milagres</t>
        </is>
      </c>
      <c r="V229" s="14" t="inlineStr">
        <is>
          <t>RESOLVIDO APÓS IMPLANTAÇÃO DE RM</t>
        </is>
      </c>
      <c r="W229" s="18" t="inlineStr">
        <is>
          <t>SISTEMAS NOHS</t>
        </is>
      </c>
      <c r="X229" s="18" t="inlineStr">
        <is>
          <t>ATENDIMENTO</t>
        </is>
      </c>
      <c r="Y229" s="18" t="inlineStr">
        <is>
          <t>RECARGAS</t>
        </is>
      </c>
      <c r="Z229" s="18" t="inlineStr">
        <is>
          <t>FALHA FUNCIONAL</t>
        </is>
      </c>
      <c r="AA229" s="19" t="inlineStr">
        <is>
          <t>A1</t>
        </is>
      </c>
      <c r="AB229" s="19" t="inlineStr">
        <is>
          <t>0:10:52</t>
        </is>
      </c>
      <c r="AC229" s="19" t="inlineStr">
        <is>
          <t>26628</t>
        </is>
      </c>
      <c r="AD229" s="19" t="inlineStr">
        <is>
          <t>Marketing e Programação</t>
        </is>
      </c>
      <c r="AE229" s="19" t="inlineStr">
        <is>
          <t>WEB</t>
        </is>
      </c>
      <c r="AF229" s="19" t="inlineStr">
        <is>
          <t>Foi removido o valor do atributo SKY Preço Pacote através da RM26628. Não há backlog.</t>
        </is>
      </c>
      <c r="AG229" s="19" t="inlineStr">
        <is>
          <t>Atributo Sky Preço Pacote preenchido incorretamente.</t>
        </is>
      </c>
      <c r="AH229" s="19" t="inlineStr">
        <is>
          <t>Subiram duas recargas indevidamente para venda no Autorizador/Pague Aqui.</t>
        </is>
      </c>
      <c r="AI229" s="19" t="inlineStr">
        <is>
          <t>NÃO</t>
        </is>
      </c>
      <c r="AJ229" s="19" t="inlineStr">
        <is>
          <t>00:00:00</t>
        </is>
      </c>
      <c r="AK229" s="19" t="inlineStr">
        <is>
          <t>RECARGA.Recarga</t>
        </is>
      </c>
      <c r="AL229" s="19" t="inlineStr">
        <is>
          <t>Autorizador</t>
        </is>
      </c>
      <c r="AM229" s="15" t="n">
        <v>43609</v>
      </c>
      <c r="AN229" s="15" t="n">
        <v>43612.67222222222</v>
      </c>
      <c r="AO229" s="15" t="n">
        <v>43616</v>
      </c>
      <c r="AP229" s="15" t="n">
        <v>43620.67222222222</v>
      </c>
      <c r="AQ229" s="19" t="n"/>
      <c r="AR229" s="19" t="n"/>
      <c r="AS229" s="19" t="n"/>
      <c r="AT229" s="19" t="n"/>
      <c r="AU229" s="19" t="inlineStr">
        <is>
          <t>Garantia de Projeto</t>
        </is>
      </c>
      <c r="AV229" s="19" t="inlineStr">
        <is>
          <t>Sim</t>
        </is>
      </c>
      <c r="AW229" s="13" t="n">
        <v>43630.7062037037</v>
      </c>
      <c r="AX229" s="19" t="inlineStr">
        <is>
          <t>18.0475.MK-Recargas I-Selling (Master e Advanced HD)</t>
        </is>
      </c>
      <c r="AY229" s="19" t="inlineStr">
        <is>
          <t>Eduardo Cesar de Melo</t>
        </is>
      </c>
      <c r="AZ229" s="6">
        <f>IF(L229="","",DATE(YEAR(L229),MONTH(L229),DAY(L229)))</f>
        <v/>
      </c>
      <c r="BA229" s="6">
        <f>IF(AM229="","",DATE(YEAR(AM229),MONTH(AM229),DAY(AM229)))</f>
        <v/>
      </c>
      <c r="BB229" s="6">
        <f>IF(AO229="","",DATE(YEAR(AO229),MONTH(AO229),DAY(AO229)))</f>
        <v/>
      </c>
      <c r="BC229" s="6">
        <f>IF(AN229="","",DATE(YEAR(AN229),MONTH(AN229),DAY(AN229)))</f>
        <v/>
      </c>
      <c r="BD229" s="6">
        <f>IF(AP229="","",DATE(YEAR(AP229),MONTH(AP229),DAY(AP229)))</f>
        <v/>
      </c>
    </row>
    <row r="230" hidden="1">
      <c r="B230" s="17" t="inlineStr">
        <is>
          <t>IR866515</t>
        </is>
      </c>
      <c r="C230" s="18" t="inlineStr">
        <is>
          <t>[EVENTOS] LP_CHURN COM ERRO</t>
        </is>
      </c>
      <c r="D230" s="16" t="inlineStr">
        <is>
          <t xml:space="preserve">SISTEMA: ODI.
PROBLEMA: JOB LP_CHURN APRESENTOU ERRO.
DESCRICAO DO JOB: MONITORA A EXECUCAO DO LOADPLAN LP_CHURN, RESPONSAVEL POR EXTRAIR OS PEDIDOS DE VENDA, DOS CLIENTES ELEGIVEIS COM A CAMPANHA CINE SKY HD, COM BASE NA DATA DE CRIACAO DO PRODUTO, PARA ATIVAR O DESCONTO PELO SERVICO UEL.
</t>
        </is>
      </c>
      <c r="E230" s="19" t="inlineStr">
        <is>
          <t>Fechado</t>
        </is>
      </c>
      <c r="F230" s="19" t="inlineStr">
        <is>
          <t>INATIVO</t>
        </is>
      </c>
      <c r="G230" s="19" t="inlineStr">
        <is>
          <t>3 - Médio</t>
        </is>
      </c>
      <c r="H230" s="19" t="inlineStr">
        <is>
          <t>Incidente</t>
        </is>
      </c>
      <c r="I230" s="20" t="n">
        <v>0</v>
      </c>
      <c r="J230" s="20" t="n">
        <v>1</v>
      </c>
      <c r="K230" s="19" t="inlineStr">
        <is>
          <t>FORA DO SLA</t>
        </is>
      </c>
      <c r="L230" s="13" t="n">
        <v>43606.14903935185</v>
      </c>
      <c r="M230" s="13" t="n"/>
      <c r="N230" s="19" t="inlineStr">
        <is>
          <t>SLA PARADO</t>
        </is>
      </c>
      <c r="O230" s="13" t="n">
        <v>43662.45623842593</v>
      </c>
      <c r="P230" s="13" t="n">
        <v>43672.45623842593</v>
      </c>
      <c r="Q230" s="14" t="inlineStr">
        <is>
          <t>DATA CENTER</t>
        </is>
      </c>
      <c r="R230" s="14" t="n"/>
      <c r="S230" s="14" t="inlineStr">
        <is>
          <t>Aryane Souza</t>
        </is>
      </c>
      <c r="T230" s="14" t="inlineStr">
        <is>
          <t>PROJECT ROOM</t>
        </is>
      </c>
      <c r="U230" s="14" t="inlineStr">
        <is>
          <t>Joyce Martins Milagres</t>
        </is>
      </c>
      <c r="V230" s="14" t="inlineStr">
        <is>
          <t>RESOLVIDO APÓS IMPLANTAÇÃO DE RM</t>
        </is>
      </c>
      <c r="W230" s="18" t="inlineStr">
        <is>
          <t>PROCESSOS BATCH</t>
        </is>
      </c>
      <c r="X230" s="18" t="inlineStr">
        <is>
          <t>JOBs PRODUÇÃO</t>
        </is>
      </c>
      <c r="Y230" s="18" t="inlineStr">
        <is>
          <t>OUTROS</t>
        </is>
      </c>
      <c r="Z230" s="18" t="inlineStr">
        <is>
          <t>FALHA FUNCIONALIDADE</t>
        </is>
      </c>
      <c r="AA230" s="19" t="n"/>
      <c r="AB230" s="19" t="inlineStr">
        <is>
          <t>0:12:58</t>
        </is>
      </c>
      <c r="AC230" s="19" t="inlineStr">
        <is>
          <t>26771</t>
        </is>
      </c>
      <c r="AD230" s="19" t="inlineStr">
        <is>
          <t>Tecnologia de Negócios</t>
        </is>
      </c>
      <c r="AE230" s="19" t="inlineStr">
        <is>
          <t>Telefone</t>
        </is>
      </c>
      <c r="AF230" s="19" t="inlineStr">
        <is>
          <t>O processo PVC_A1_IDENTIFY_ORDERPPV , contido no LP_CHURN do ODI foi alterado para utilizar o produto "Degustacao de filmes PPV - PPV SKY PLAY FAT" de forma parametrizada e então concluir o processo de concessão de desconto corretamente</t>
        </is>
      </c>
      <c r="AG230" s="20" t="inlineStr">
        <is>
          <t xml:space="preserve">O LP_CHURN é responsável por conceder desconto para clientes que tem a oferta “Degustacao de filmes PPV - Cine SKY FAT”, verificamos que o job faz uma validação na base do BRM, ele
verifica se tem algum produto com essa descrição. Na execução de hoje não foi retornado resultado para esse tipo de produto.
</t>
        </is>
      </c>
      <c r="AH230" s="19" t="inlineStr">
        <is>
          <t>Não há impacto para o negócio.</t>
        </is>
      </c>
      <c r="AI230" s="19" t="inlineStr">
        <is>
          <t>NÃO</t>
        </is>
      </c>
      <c r="AJ230" s="19" t="inlineStr">
        <is>
          <t>00:00:00</t>
        </is>
      </c>
      <c r="AK230" s="19" t="inlineStr">
        <is>
          <t>OUTROS.Outros</t>
        </is>
      </c>
      <c r="AL230" s="19" t="inlineStr">
        <is>
          <t>ODI</t>
        </is>
      </c>
      <c r="AM230" s="15" t="n">
        <v>43614</v>
      </c>
      <c r="AN230" s="15" t="n">
        <v>43651.50694444445</v>
      </c>
      <c r="AO230" s="15" t="n">
        <v>43648.50763888889</v>
      </c>
      <c r="AP230" s="15" t="n">
        <v>43662.44861111111</v>
      </c>
      <c r="AQ230" s="19" t="n"/>
      <c r="AR230" s="19" t="n"/>
      <c r="AS230" s="19" t="n"/>
      <c r="AT230" s="19" t="n"/>
      <c r="AU230" s="19" t="inlineStr">
        <is>
          <t>Garantia de Projeto</t>
        </is>
      </c>
      <c r="AV230" s="19" t="inlineStr">
        <is>
          <t>Sim</t>
        </is>
      </c>
      <c r="AW230" s="13" t="n">
        <v>43672.45623842593</v>
      </c>
      <c r="AX230" s="19" t="inlineStr">
        <is>
          <t>19.0012.MK-Alteração do nome de 6 ofertas</t>
        </is>
      </c>
      <c r="AY230" s="19" t="inlineStr">
        <is>
          <t>Eduardo Cesar de Melo</t>
        </is>
      </c>
      <c r="AZ230" s="6">
        <f>IF(L230="","",DATE(YEAR(L230),MONTH(L230),DAY(L230)))</f>
        <v/>
      </c>
      <c r="BA230" s="6">
        <f>IF(AM230="","",DATE(YEAR(AM230),MONTH(AM230),DAY(AM230)))</f>
        <v/>
      </c>
      <c r="BB230" s="6">
        <f>IF(AO230="","",DATE(YEAR(AO230),MONTH(AO230),DAY(AO230)))</f>
        <v/>
      </c>
      <c r="BC230" s="6">
        <f>IF(AN230="","",DATE(YEAR(AN230),MONTH(AN230),DAY(AN230)))</f>
        <v/>
      </c>
      <c r="BD230" s="6">
        <f>IF(AP230="","",DATE(YEAR(AP230),MONTH(AP230),DAY(AP230)))</f>
        <v/>
      </c>
    </row>
    <row r="231" hidden="1">
      <c r="B231" s="17" t="inlineStr">
        <is>
          <t>IR866638</t>
        </is>
      </c>
      <c r="C231" s="18" t="inlineStr">
        <is>
          <t>Valor incorreto ao finalizar proposta - 067686369</t>
        </is>
      </c>
      <c r="D231" s="18" t="inlineStr">
        <is>
          <t>Colaborador reporta erro apresentado na finalização da proposta, SPW esta informando valor incorreto para pagamento.</t>
        </is>
      </c>
      <c r="E231" s="19" t="inlineStr">
        <is>
          <t>Fechado</t>
        </is>
      </c>
      <c r="F231" s="19" t="inlineStr">
        <is>
          <t>INATIVO</t>
        </is>
      </c>
      <c r="G231" s="19" t="inlineStr">
        <is>
          <t>3 - Médio</t>
        </is>
      </c>
      <c r="H231" s="19" t="inlineStr">
        <is>
          <t>Incidente</t>
        </is>
      </c>
      <c r="I231" s="20" t="n">
        <v>0</v>
      </c>
      <c r="J231" s="20" t="n">
        <v>0</v>
      </c>
      <c r="K231" s="19" t="inlineStr">
        <is>
          <t>FORA DO SLA</t>
        </is>
      </c>
      <c r="L231" s="13" t="n">
        <v>43606.58116898148</v>
      </c>
      <c r="M231" s="13" t="n"/>
      <c r="N231" s="19" t="inlineStr">
        <is>
          <t>SLA PARADO</t>
        </is>
      </c>
      <c r="O231" s="13" t="n">
        <v>43621.80313657408</v>
      </c>
      <c r="P231" s="13" t="n">
        <v>43633.70833333334</v>
      </c>
      <c r="Q231" s="14" t="inlineStr">
        <is>
          <t>Camila Nascimento</t>
        </is>
      </c>
      <c r="R231" s="14" t="n"/>
      <c r="S231" s="14" t="inlineStr">
        <is>
          <t>Carlos E Souza</t>
        </is>
      </c>
      <c r="T231" s="14" t="inlineStr">
        <is>
          <t>PROJECT ROOM</t>
        </is>
      </c>
      <c r="U231" s="14" t="inlineStr">
        <is>
          <t>Bruno Takai</t>
        </is>
      </c>
      <c r="V231" s="14" t="inlineStr">
        <is>
          <t>RESOLVIDO APÓS IMPLANTAÇÃO DE RM</t>
        </is>
      </c>
      <c r="W231" s="18" t="inlineStr">
        <is>
          <t>SISTEMAS NOHS</t>
        </is>
      </c>
      <c r="X231" s="18" t="inlineStr">
        <is>
          <t>VENDAS E HABILITAÇÃO</t>
        </is>
      </c>
      <c r="Y231" s="18" t="inlineStr">
        <is>
          <t>PROPOSTA - PROCESSAMENTO</t>
        </is>
      </c>
      <c r="Z231" s="18" t="inlineStr">
        <is>
          <t>FALHA FUNCIONAL</t>
        </is>
      </c>
      <c r="AA231" s="19" t="n"/>
      <c r="AB231" s="19" t="inlineStr">
        <is>
          <t>0:10:56</t>
        </is>
      </c>
      <c r="AC231" s="19" t="inlineStr">
        <is>
          <t>26679</t>
        </is>
      </c>
      <c r="AD231" s="19" t="inlineStr">
        <is>
          <t>Clientes</t>
        </is>
      </c>
      <c r="AE231" s="19" t="inlineStr">
        <is>
          <t>Telefone</t>
        </is>
      </c>
      <c r="AF231" s="19" t="inlineStr">
        <is>
          <t>Realizado um script de update para inativar a condição duplicada na tabela spweb.condicao.</t>
        </is>
      </c>
      <c r="AG231" s="19" t="inlineStr">
        <is>
          <t>Existencia de duas condições com o mesmo nome e ativas no tabela spweb.condicao.</t>
        </is>
      </c>
      <c r="AH231" s="19" t="inlineStr">
        <is>
          <t>Cobrança de taxa de adesão incorreta</t>
        </is>
      </c>
      <c r="AI231" s="19" t="inlineStr">
        <is>
          <t>NÃO</t>
        </is>
      </c>
      <c r="AJ231" s="19" t="inlineStr">
        <is>
          <t>00:00:00</t>
        </is>
      </c>
      <c r="AK231" s="19" t="n"/>
      <c r="AL231" s="19" t="inlineStr">
        <is>
          <t>SPW – GV</t>
        </is>
      </c>
      <c r="AM231" s="15" t="n">
        <v>43609.67430555556</v>
      </c>
      <c r="AN231" s="15" t="n">
        <v>43614.67430555556</v>
      </c>
      <c r="AO231" s="15" t="n">
        <v>43609.67430555556</v>
      </c>
      <c r="AP231" s="15" t="n">
        <v>43620.67430555556</v>
      </c>
      <c r="AQ231" s="19" t="n"/>
      <c r="AR231" s="19" t="n"/>
      <c r="AS231" s="19" t="n"/>
      <c r="AT231" s="19" t="n"/>
      <c r="AU231" s="19" t="n"/>
      <c r="AV231" s="19" t="inlineStr">
        <is>
          <t>Sim</t>
        </is>
      </c>
      <c r="AW231" s="13" t="n">
        <v>43633.70835648148</v>
      </c>
      <c r="AX231" s="19" t="inlineStr">
        <is>
          <t>19.0086.MK-Smart SD 2019 / Master II SD 2019</t>
        </is>
      </c>
      <c r="AY231" s="19" t="inlineStr">
        <is>
          <t>Eduardo Cesar de Melo</t>
        </is>
      </c>
      <c r="AZ231" s="6">
        <f>IF(L231="","",DATE(YEAR(L231),MONTH(L231),DAY(L231)))</f>
        <v/>
      </c>
      <c r="BA231" s="6">
        <f>IF(AM231="","",DATE(YEAR(AM231),MONTH(AM231),DAY(AM231)))</f>
        <v/>
      </c>
      <c r="BB231" s="6">
        <f>IF(AO231="","",DATE(YEAR(AO231),MONTH(AO231),DAY(AO231)))</f>
        <v/>
      </c>
      <c r="BC231" s="6">
        <f>IF(AN231="","",DATE(YEAR(AN231),MONTH(AN231),DAY(AN231)))</f>
        <v/>
      </c>
      <c r="BD231" s="6">
        <f>IF(AP231="","",DATE(YEAR(AP231),MONTH(AP231),DAY(AP231)))</f>
        <v/>
      </c>
    </row>
    <row r="232" hidden="1">
      <c r="B232" s="17" t="inlineStr">
        <is>
          <t>IR866736</t>
        </is>
      </c>
      <c r="C232" s="18" t="inlineStr">
        <is>
          <t>[BACKLOG] Migração do pacote valor divergente apos a migração Cod cliente 150679793</t>
        </is>
      </c>
      <c r="D232" s="16" t="inlineStr">
        <is>
          <t>A colaboradora realizou a migração do pacote MIGRAÇÃO DE COMBO FULL TOP 2018 para COMBO PLUS CINEMA HD 2018 e teve um aumento de R$ 2,reais no pacote do cliente após a migração.
Valor do portal: R$ 214,90
Valor do icare: 216,90</t>
        </is>
      </c>
      <c r="E232" s="19" t="inlineStr">
        <is>
          <t>Fechado</t>
        </is>
      </c>
      <c r="F232" s="19" t="inlineStr">
        <is>
          <t>INATIVO</t>
        </is>
      </c>
      <c r="G232" s="19" t="inlineStr">
        <is>
          <t>4 - Baixo</t>
        </is>
      </c>
      <c r="H232" s="19" t="inlineStr">
        <is>
          <t>Incidente</t>
        </is>
      </c>
      <c r="I232" s="20" t="n">
        <v>0</v>
      </c>
      <c r="J232" s="20" t="n">
        <v>0</v>
      </c>
      <c r="K232" s="19" t="inlineStr">
        <is>
          <t>DENTRO DO SLA</t>
        </is>
      </c>
      <c r="L232" s="13" t="n">
        <v>43606.77293981481</v>
      </c>
      <c r="M232" s="13" t="n"/>
      <c r="N232" s="19" t="inlineStr">
        <is>
          <t>SLA PARADO</t>
        </is>
      </c>
      <c r="O232" s="13" t="n">
        <v>43669.49104166667</v>
      </c>
      <c r="P232" s="13" t="n">
        <v>43679.49105324074</v>
      </c>
      <c r="Q232" s="14" t="inlineStr">
        <is>
          <t>Incidentes Sercom</t>
        </is>
      </c>
      <c r="R232" s="14" t="n"/>
      <c r="S232" s="14" t="inlineStr">
        <is>
          <t>William C Oliveira</t>
        </is>
      </c>
      <c r="T232" s="14" t="inlineStr">
        <is>
          <t>PROJECT ROOM</t>
        </is>
      </c>
      <c r="U232" s="14" t="inlineStr">
        <is>
          <t>Allan Guerra</t>
        </is>
      </c>
      <c r="V232" s="14" t="inlineStr">
        <is>
          <t>BACKLOG TRATADO SEM RM</t>
        </is>
      </c>
      <c r="W232" s="18" t="inlineStr">
        <is>
          <t>SISTEMAS NOHS</t>
        </is>
      </c>
      <c r="X232" s="18" t="inlineStr">
        <is>
          <t>FINANCEIRO</t>
        </is>
      </c>
      <c r="Y232" s="18" t="inlineStr">
        <is>
          <t>TARIFAÇÃO CLIENTES</t>
        </is>
      </c>
      <c r="Z232" s="18" t="inlineStr">
        <is>
          <t>FALHA FUNCIONAL</t>
        </is>
      </c>
      <c r="AA232" s="19" t="n"/>
      <c r="AB232" s="19" t="inlineStr">
        <is>
          <t>0:06:06</t>
        </is>
      </c>
      <c r="AC232" s="19" t="n"/>
      <c r="AD232" s="19" t="inlineStr">
        <is>
          <t>Clientes</t>
        </is>
      </c>
      <c r="AE232" s="19" t="inlineStr">
        <is>
          <t>Telefone</t>
        </is>
      </c>
      <c r="AF232" s="19" t="inlineStr">
        <is>
          <t>levantamento de base para tratamento dos clientes que possuíam valor incorreto de produto no parque, ajuste de valor no parque Siebel via SOAP WEB e ajuste de parque BRM + ajuste de valor da fatura via arquivo UEL.</t>
        </is>
      </c>
      <c r="AG232" s="19" t="inlineStr">
        <is>
          <t>problema de limpeza de cache na implantação do projeto fez com que os produtos fossem habilitados com valor antigo, sem reajuste</t>
        </is>
      </c>
      <c r="AH232" s="20" t="inlineStr">
        <is>
          <t xml:space="preserve">cliente com valores incorretos no parque 
•   Clientes únicos: 663
•   Valor: -R$ 3.822,00 (inclusão de créditos)
</t>
        </is>
      </c>
      <c r="AI232" s="19" t="inlineStr">
        <is>
          <t>NÃO</t>
        </is>
      </c>
      <c r="AJ232" s="19" t="inlineStr">
        <is>
          <t>00:00:00</t>
        </is>
      </c>
      <c r="AK232" s="19" t="inlineStr">
        <is>
          <t>OUTROS.Outros</t>
        </is>
      </c>
      <c r="AL232" s="19" t="inlineStr">
        <is>
          <t>CATALOGO PRODUTOS</t>
        </is>
      </c>
      <c r="AM232" s="15" t="n">
        <v>43608.42430555556</v>
      </c>
      <c r="AN232" s="15" t="n"/>
      <c r="AO232" s="15" t="n"/>
      <c r="AP232" s="15" t="n">
        <v>43669.42361111111</v>
      </c>
      <c r="AQ232" s="19" t="n"/>
      <c r="AR232" s="19" t="n"/>
      <c r="AS232" s="19" t="n"/>
      <c r="AT232" s="19" t="n"/>
      <c r="AU232" s="19" t="inlineStr">
        <is>
          <t>Garantia de Projeto</t>
        </is>
      </c>
      <c r="AV232" s="19" t="n"/>
      <c r="AW232" s="13" t="n">
        <v>43679.49105324074</v>
      </c>
      <c r="AX232" s="19" t="inlineStr">
        <is>
          <t>19.0058.MK-Reajuste dos Pacotes 2 pontos</t>
        </is>
      </c>
      <c r="AY232" s="19" t="inlineStr">
        <is>
          <t>Eduardo Cesar de Melo</t>
        </is>
      </c>
      <c r="AZ232" s="6">
        <f>IF(L232="","",DATE(YEAR(L232),MONTH(L232),DAY(L232)))</f>
        <v/>
      </c>
      <c r="BA232" s="6">
        <f>IF(AM232="","",DATE(YEAR(AM232),MONTH(AM232),DAY(AM232)))</f>
        <v/>
      </c>
      <c r="BB232" s="6">
        <f>IF(AO232="","",DATE(YEAR(AO232),MONTH(AO232),DAY(AO232)))</f>
        <v/>
      </c>
      <c r="BC232" s="6">
        <f>IF(AN232="","",DATE(YEAR(AN232),MONTH(AN232),DAY(AN232)))</f>
        <v/>
      </c>
      <c r="BD232" s="6">
        <f>IF(AP232="","",DATE(YEAR(AP232),MONTH(AP232),DAY(AP232)))</f>
        <v/>
      </c>
    </row>
    <row r="233" hidden="1">
      <c r="B233" s="17" t="inlineStr">
        <is>
          <t>IR867106</t>
        </is>
      </c>
      <c r="C233" s="18" t="inlineStr">
        <is>
          <t>Cliente postecipado Paytv + BL com cobrança incorreta da taxa de adesão (valor a maior)</t>
        </is>
      </c>
      <c r="D233" s="16" t="inlineStr">
        <is>
          <t xml:space="preserve">(11) 3323-9453   billcheckout@sky.com.br
11 3323-9429   Projeto Sky Nóhs
Área:   Faturamento;
Arquitetura:   NOHS;
Caracteristica do Incidente:   BUG/BACKLOG
Processo:   Faturamento;
Impacto:   Cliente/Anatel/Procon
Qtda de Clientes (estimado):   
Valor (estimado):   
Impacto Operação:   Médio
Atividade:   1ª Fatura
Descrição:   Cliente postecipado Paytv + BL com cobrança incorreta da taxa de adesão (valor a maior).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233" s="19" t="inlineStr">
        <is>
          <t>Fechado</t>
        </is>
      </c>
      <c r="F233" s="19" t="inlineStr">
        <is>
          <t>INATIVO</t>
        </is>
      </c>
      <c r="G233" s="19" t="inlineStr">
        <is>
          <t>4 - Baixo</t>
        </is>
      </c>
      <c r="H233" s="19" t="inlineStr">
        <is>
          <t>Incidente</t>
        </is>
      </c>
      <c r="I233" s="20" t="n">
        <v>0</v>
      </c>
      <c r="J233" s="20" t="n">
        <v>0</v>
      </c>
      <c r="K233" s="19" t="inlineStr">
        <is>
          <t>DENTRO DO SLA</t>
        </is>
      </c>
      <c r="L233" s="13" t="n">
        <v>43608.45652777778</v>
      </c>
      <c r="M233" s="13" t="n"/>
      <c r="N233" s="19" t="inlineStr">
        <is>
          <t>SLA PARADO</t>
        </is>
      </c>
      <c r="O233" s="13" t="n">
        <v>43608.67778935185</v>
      </c>
      <c r="P233" s="13" t="n">
        <v>43620.67780092593</v>
      </c>
      <c r="Q233" s="14" t="inlineStr">
        <is>
          <t>Paulo Roberto dos Santos</t>
        </is>
      </c>
      <c r="R233" s="14" t="n"/>
      <c r="S233" s="14" t="inlineStr">
        <is>
          <t>Paulo Roberto dos Santos</t>
        </is>
      </c>
      <c r="T233" s="14" t="inlineStr">
        <is>
          <t>PROJECT ROOM</t>
        </is>
      </c>
      <c r="U233" s="14" t="inlineStr">
        <is>
          <t>Alex Fontaneli de Oliveira</t>
        </is>
      </c>
      <c r="V233" s="14" t="inlineStr">
        <is>
          <t>INCIDENTE FILHO</t>
        </is>
      </c>
      <c r="W233" s="18" t="inlineStr">
        <is>
          <t>SISTEMAS NOHS</t>
        </is>
      </c>
      <c r="X233" s="18" t="inlineStr">
        <is>
          <t>FINANCEIRO</t>
        </is>
      </c>
      <c r="Y233" s="18" t="inlineStr">
        <is>
          <t>COBRANÇA CLIENTES</t>
        </is>
      </c>
      <c r="Z233" s="18" t="inlineStr">
        <is>
          <t>FALHA FUNCIONAL</t>
        </is>
      </c>
      <c r="AA233" s="19" t="n"/>
      <c r="AB233" s="19" t="inlineStr">
        <is>
          <t>0:10:43</t>
        </is>
      </c>
      <c r="AC233" s="19" t="n"/>
      <c r="AD233" s="19" t="inlineStr">
        <is>
          <t>Finanças e SAS</t>
        </is>
      </c>
      <c r="AE233" s="19" t="inlineStr">
        <is>
          <t>WEB</t>
        </is>
      </c>
      <c r="AF233" s="19" t="inlineStr">
        <is>
          <t>Chamado Resolvido Automaticamente pelo Incidente Pai:IR866638</t>
        </is>
      </c>
      <c r="AG233" s="19" t="n"/>
      <c r="AH233" s="19" t="n"/>
      <c r="AI233" s="19" t="inlineStr">
        <is>
          <t>SIM</t>
        </is>
      </c>
      <c r="AJ233" s="19" t="inlineStr">
        <is>
          <t>00:00:00</t>
        </is>
      </c>
      <c r="AK233" s="19" t="inlineStr">
        <is>
          <t>OUTROS.Outros</t>
        </is>
      </c>
      <c r="AL233" s="19" t="inlineStr">
        <is>
          <t>SPW – GV</t>
        </is>
      </c>
      <c r="AM233" s="15" t="n"/>
      <c r="AN233" s="15" t="n"/>
      <c r="AO233" s="15" t="n"/>
      <c r="AP233" s="15" t="n"/>
      <c r="AQ233" s="19" t="n"/>
      <c r="AR233" s="19" t="inlineStr">
        <is>
          <t>IR866638</t>
        </is>
      </c>
      <c r="AS233" s="19" t="n"/>
      <c r="AT233" s="19" t="n"/>
      <c r="AU233" s="19" t="n"/>
      <c r="AV233" s="19" t="inlineStr">
        <is>
          <t>Sim</t>
        </is>
      </c>
      <c r="AW233" s="13" t="n">
        <v>43620.67780092593</v>
      </c>
      <c r="AX233" s="19" t="inlineStr">
        <is>
          <t>19.0014.BL-Configuração Faturáveis PayTV + BL R$ 45,00</t>
        </is>
      </c>
      <c r="AY233" s="19" t="inlineStr">
        <is>
          <t>Eduardo Cesar de Melo</t>
        </is>
      </c>
      <c r="AZ233" s="6">
        <f>IF(L233="","",DATE(YEAR(L233),MONTH(L233),DAY(L233)))</f>
        <v/>
      </c>
      <c r="BA233" s="6">
        <f>IF(AM233="","",DATE(YEAR(AM233),MONTH(AM233),DAY(AM233)))</f>
        <v/>
      </c>
      <c r="BB233" s="6">
        <f>IF(AO233="","",DATE(YEAR(AO233),MONTH(AO233),DAY(AO233)))</f>
        <v/>
      </c>
      <c r="BC233" s="6">
        <f>IF(AN233="","",DATE(YEAR(AN233),MONTH(AN233),DAY(AN233)))</f>
        <v/>
      </c>
      <c r="BD233" s="6">
        <f>IF(AP233="","",DATE(YEAR(AP233),MONTH(AP233),DAY(AP233)))</f>
        <v/>
      </c>
    </row>
    <row r="234" hidden="1">
      <c r="B234" s="17" t="inlineStr">
        <is>
          <t>IR867155</t>
        </is>
      </c>
      <c r="C234" s="18" t="inlineStr">
        <is>
          <t>[iCare Clientes] Clientes Pós-Pago com produtos Pre-Pagos disponíveis no iCare</t>
        </is>
      </c>
      <c r="D234" s="16" t="inlineStr">
        <is>
          <t xml:space="preserve">Colaborador informa que Clientes Pos Pago com ou sem segmento possui os produtos: "PRE PAGO CINEMA" e "PRE PAGO MUNDO" disponíveis para aquisição via iCare na tela de A la carte.
Maiores detalhes e evidência em anexo.
</t>
        </is>
      </c>
      <c r="E234" s="19" t="inlineStr">
        <is>
          <t>Fechado</t>
        </is>
      </c>
      <c r="F234" s="19" t="inlineStr">
        <is>
          <t>INATIVO</t>
        </is>
      </c>
      <c r="G234" s="19" t="inlineStr">
        <is>
          <t>3 - Médio</t>
        </is>
      </c>
      <c r="H234" s="19" t="inlineStr">
        <is>
          <t>Incidente</t>
        </is>
      </c>
      <c r="I234" s="20" t="n">
        <v>0</v>
      </c>
      <c r="J234" s="20" t="n">
        <v>0</v>
      </c>
      <c r="K234" s="19" t="inlineStr">
        <is>
          <t>DENTRO DO SLA</t>
        </is>
      </c>
      <c r="L234" s="13" t="n">
        <v>43608.53396990741</v>
      </c>
      <c r="M234" s="13" t="n"/>
      <c r="N234" s="19" t="inlineStr">
        <is>
          <t>SLA PARADO</t>
        </is>
      </c>
      <c r="O234" s="13" t="n">
        <v>43620.71402777778</v>
      </c>
      <c r="P234" s="13" t="n">
        <v>43630.70833333334</v>
      </c>
      <c r="Q234" s="14" t="inlineStr">
        <is>
          <t>Adriana Lima Pereira Vila Nova</t>
        </is>
      </c>
      <c r="R234" s="14" t="n"/>
      <c r="S234" s="14" t="inlineStr">
        <is>
          <t>Gabriel Checoni</t>
        </is>
      </c>
      <c r="T234" s="14" t="inlineStr">
        <is>
          <t>PROJECT ROOM</t>
        </is>
      </c>
      <c r="U234" s="14" t="inlineStr">
        <is>
          <t>Joyce Martins Milagres</t>
        </is>
      </c>
      <c r="V234" s="14" t="inlineStr">
        <is>
          <t>RESOLVIDO APÓS IMPLANTAÇÃO DE RM</t>
        </is>
      </c>
      <c r="W234" s="18" t="inlineStr">
        <is>
          <t>SISTEMAS NOHS</t>
        </is>
      </c>
      <c r="X234" s="18" t="inlineStr">
        <is>
          <t>VENDAS E HABILITAÇÃO</t>
        </is>
      </c>
      <c r="Y234" s="18" t="inlineStr">
        <is>
          <t>UP/DOWN/MIGRAÇÃO</t>
        </is>
      </c>
      <c r="Z234" s="18" t="inlineStr">
        <is>
          <t>FALHA FUNCIONAL</t>
        </is>
      </c>
      <c r="AA234" s="19" t="n"/>
      <c r="AB234" s="19" t="inlineStr">
        <is>
          <t>0:05:15</t>
        </is>
      </c>
      <c r="AC234" s="19" t="inlineStr">
        <is>
          <t>26628</t>
        </is>
      </c>
      <c r="AD234" s="19" t="inlineStr">
        <is>
          <t>Engenharia de Transmissão e Banda Larga</t>
        </is>
      </c>
      <c r="AE234" s="19" t="inlineStr">
        <is>
          <t>Telefone</t>
        </is>
      </c>
      <c r="AF234" s="20" t="inlineStr">
        <is>
          <t xml:space="preserve">Foi corrigido para que o status ficasse inativo. Não há backlog.
</t>
        </is>
      </c>
      <c r="AG234" s="19" t="inlineStr">
        <is>
          <t>Os produtos PRE PAGO CINEMA e PRE PAGO MUNDO estavam com o status ativo.</t>
        </is>
      </c>
      <c r="AH234" s="19" t="inlineStr">
        <is>
          <t>Colaborador informa que Clientes Pos Pago com ou sem segmento possui os produtos: "PRE PAGO CINEMA" e "PRE PAGO MUNDO" disponíveis para aquisição via iCare na tela de A la carte.</t>
        </is>
      </c>
      <c r="AI234" s="19" t="inlineStr">
        <is>
          <t>NÃO</t>
        </is>
      </c>
      <c r="AJ234" s="19" t="inlineStr">
        <is>
          <t>00:00:00</t>
        </is>
      </c>
      <c r="AK234" s="19" t="n"/>
      <c r="AL234" s="19" t="inlineStr">
        <is>
          <t>ICARE CLIENTES</t>
        </is>
      </c>
      <c r="AM234" s="15" t="n"/>
      <c r="AN234" s="15" t="n"/>
      <c r="AO234" s="15" t="n"/>
      <c r="AP234" s="15" t="n"/>
      <c r="AQ234" s="19" t="n"/>
      <c r="AR234" s="19" t="n"/>
      <c r="AS234" s="19" t="n"/>
      <c r="AT234" s="19" t="n"/>
      <c r="AU234" s="19" t="inlineStr">
        <is>
          <t>Garantia de Projeto</t>
        </is>
      </c>
      <c r="AV234" s="19" t="inlineStr">
        <is>
          <t>Sim</t>
        </is>
      </c>
      <c r="AW234" s="13" t="n">
        <v>43630.70834490741</v>
      </c>
      <c r="AX234" s="19" t="inlineStr">
        <is>
          <t>18.0475.MK-Recargas I-Selling (Master e Advanced HD)</t>
        </is>
      </c>
      <c r="AY234" s="19" t="inlineStr">
        <is>
          <t>Eduardo Cesar de Melo</t>
        </is>
      </c>
      <c r="AZ234" s="6">
        <f>IF(L234="","",DATE(YEAR(L234),MONTH(L234),DAY(L234)))</f>
        <v/>
      </c>
      <c r="BA234" s="6">
        <f>IF(AM234="","",DATE(YEAR(AM234),MONTH(AM234),DAY(AM234)))</f>
        <v/>
      </c>
      <c r="BB234" s="6">
        <f>IF(AO234="","",DATE(YEAR(AO234),MONTH(AO234),DAY(AO234)))</f>
        <v/>
      </c>
      <c r="BC234" s="6">
        <f>IF(AN234="","",DATE(YEAR(AN234),MONTH(AN234),DAY(AN234)))</f>
        <v/>
      </c>
      <c r="BD234" s="6">
        <f>IF(AP234="","",DATE(YEAR(AP234),MONTH(AP234),DAY(AP234)))</f>
        <v/>
      </c>
    </row>
    <row r="235" hidden="1">
      <c r="B235" s="17" t="inlineStr">
        <is>
          <t>IR867478</t>
        </is>
      </c>
      <c r="C235" s="18" t="inlineStr">
        <is>
          <t>CCS - Incidentes Salesforce - Periodo de Degustação Incorreto</t>
        </is>
      </c>
      <c r="D235" s="16" t="inlineStr">
        <is>
          <t xml:space="preserve">Ferramenta Web/ App - apresentado informação na cola de vendas. Periodo de degustação menor do que o vigente   Todos os logins do PDV: id91886         
</t>
        </is>
      </c>
      <c r="E235" s="19" t="inlineStr">
        <is>
          <t>Fechado</t>
        </is>
      </c>
      <c r="F235" s="19" t="inlineStr">
        <is>
          <t>INATIVO</t>
        </is>
      </c>
      <c r="G235" s="19" t="inlineStr">
        <is>
          <t>3 - Médio</t>
        </is>
      </c>
      <c r="H235" s="19" t="inlineStr">
        <is>
          <t>Incidente</t>
        </is>
      </c>
      <c r="I235" s="20" t="n">
        <v>0</v>
      </c>
      <c r="J235" s="20" t="n">
        <v>0</v>
      </c>
      <c r="K235" s="19" t="inlineStr">
        <is>
          <t>DENTRO DO SLA</t>
        </is>
      </c>
      <c r="L235" s="13" t="n">
        <v>43609.70961805555</v>
      </c>
      <c r="M235" s="13" t="n"/>
      <c r="N235" s="19" t="inlineStr">
        <is>
          <t>SLA PARADO</t>
        </is>
      </c>
      <c r="O235" s="13" t="n">
        <v>43615.5721875</v>
      </c>
      <c r="P235" s="13" t="n">
        <v>43627.57219907407</v>
      </c>
      <c r="Q235" s="14" t="inlineStr">
        <is>
          <t>Camila Nascimento</t>
        </is>
      </c>
      <c r="R235" s="14" t="n"/>
      <c r="S235" s="14" t="inlineStr">
        <is>
          <t>Luciane Nassar</t>
        </is>
      </c>
      <c r="T235" s="14" t="inlineStr">
        <is>
          <t>PROJECT ROOM</t>
        </is>
      </c>
      <c r="U235" s="14" t="inlineStr">
        <is>
          <t>Danilo Nunes Ferreira lima</t>
        </is>
      </c>
      <c r="V235" s="14" t="inlineStr">
        <is>
          <t>ORIENTAÇÃO AO USUÁRIO</t>
        </is>
      </c>
      <c r="W235" s="18" t="inlineStr">
        <is>
          <t>SISTEMAS NOHS</t>
        </is>
      </c>
      <c r="X235" s="18" t="inlineStr">
        <is>
          <t>VENDAS E HABILITAÇÃO</t>
        </is>
      </c>
      <c r="Y235" s="18" t="inlineStr">
        <is>
          <t>PROPOSTA - PREENCHIMENTO</t>
        </is>
      </c>
      <c r="Z235" s="18" t="inlineStr">
        <is>
          <t>FALHA FUNCIONAL</t>
        </is>
      </c>
      <c r="AA235" s="19" t="n"/>
      <c r="AB235" s="19" t="inlineStr">
        <is>
          <t>0:12:10</t>
        </is>
      </c>
      <c r="AC235" s="19" t="n"/>
      <c r="AD235" s="19" t="inlineStr">
        <is>
          <t>Clientes</t>
        </is>
      </c>
      <c r="AE235" s="19" t="inlineStr">
        <is>
          <t>Telefone</t>
        </is>
      </c>
      <c r="AF235" s="19" t="inlineStr">
        <is>
          <t>Projeto de alteração do período de degustação do produto está em homologação, com previsão de fim para 05/06 e entrada em produção em 11/06.</t>
        </is>
      </c>
      <c r="AG235" s="19" t="inlineStr">
        <is>
          <t>Produto Master HD 2018 - A está com registro de degustação desatualizado no Salesforce</t>
        </is>
      </c>
      <c r="AH235" s="19" t="inlineStr">
        <is>
          <t>Ferramenta Web/App - apresentado informação na cola de vendas. Período de degustação menor do que o vigente. Todos os logins do PDV: id91886</t>
        </is>
      </c>
      <c r="AI235" s="19" t="inlineStr">
        <is>
          <t>NÃO</t>
        </is>
      </c>
      <c r="AJ235" s="19" t="inlineStr">
        <is>
          <t>00:00:00</t>
        </is>
      </c>
      <c r="AK235" s="19" t="inlineStr">
        <is>
          <t>OUTROS.Outros</t>
        </is>
      </c>
      <c r="AL235" s="19" t="inlineStr">
        <is>
          <t>SalesForce</t>
        </is>
      </c>
      <c r="AM235" s="15" t="n">
        <v>43614.64097222222</v>
      </c>
      <c r="AN235" s="15" t="n"/>
      <c r="AO235" s="15" t="n"/>
      <c r="AP235" s="15" t="n"/>
      <c r="AQ235" s="19" t="n"/>
      <c r="AR235" s="19" t="n"/>
      <c r="AS235" s="19" t="n"/>
      <c r="AT235" s="19" t="n"/>
      <c r="AU235" s="19" t="n"/>
      <c r="AV235" s="19" t="inlineStr">
        <is>
          <t>Sim</t>
        </is>
      </c>
      <c r="AW235" s="13" t="n">
        <v>43627.57219907407</v>
      </c>
      <c r="AX235" s="19" t="inlineStr">
        <is>
          <t>17.0614.TN-Salesforce-Pré Pago (Release 1)</t>
        </is>
      </c>
      <c r="AY235" s="19" t="inlineStr">
        <is>
          <t>Paulo Egidio Rodrigues dos Santos</t>
        </is>
      </c>
      <c r="AZ235" s="6">
        <f>IF(L235="","",DATE(YEAR(L235),MONTH(L235),DAY(L235)))</f>
        <v/>
      </c>
      <c r="BA235" s="6">
        <f>IF(AM235="","",DATE(YEAR(AM235),MONTH(AM235),DAY(AM235)))</f>
        <v/>
      </c>
      <c r="BB235" s="6">
        <f>IF(AO235="","",DATE(YEAR(AO235),MONTH(AO235),DAY(AO235)))</f>
        <v/>
      </c>
      <c r="BC235" s="6">
        <f>IF(AN235="","",DATE(YEAR(AN235),MONTH(AN235),DAY(AN235)))</f>
        <v/>
      </c>
      <c r="BD235" s="6">
        <f>IF(AP235="","",DATE(YEAR(AP235),MONTH(AP235),DAY(AP235)))</f>
        <v/>
      </c>
    </row>
    <row r="236" hidden="1">
      <c r="B236" s="17" t="inlineStr">
        <is>
          <t>IR867830</t>
        </is>
      </c>
      <c r="C236" s="18" t="inlineStr">
        <is>
          <t>[Salesforce] - CCS - Incidentes Salesforce - Recargas implantadas 17/05</t>
        </is>
      </c>
      <c r="D236" s="16" t="inlineStr">
        <is>
          <t xml:space="preserve">Web:  As novas recargas abaixo que foram implantadas no dia 17/05 ainda não constam no salesforce. Exemplo: Combos 30D: Smart Telecine; Smart HBOMAX; Smart Cinema; Smart Premiere; Master Telecine; Master HBOMAX; Master Cinema; Master Premiere.         
</t>
        </is>
      </c>
      <c r="E236" s="19" t="inlineStr">
        <is>
          <t>Fechado</t>
        </is>
      </c>
      <c r="F236" s="19" t="inlineStr">
        <is>
          <t>INATIVO</t>
        </is>
      </c>
      <c r="G236" s="19" t="inlineStr">
        <is>
          <t>3 - Médio</t>
        </is>
      </c>
      <c r="H236" s="19" t="inlineStr">
        <is>
          <t>Incidente</t>
        </is>
      </c>
      <c r="I236" s="20" t="n">
        <v>0</v>
      </c>
      <c r="J236" s="20" t="n">
        <v>0</v>
      </c>
      <c r="K236" s="19" t="inlineStr">
        <is>
          <t>FORA DO SLA</t>
        </is>
      </c>
      <c r="L236" s="13" t="n">
        <v>43612.68810185185</v>
      </c>
      <c r="M236" s="13" t="n"/>
      <c r="N236" s="19" t="inlineStr">
        <is>
          <t>SLA PARADO</t>
        </is>
      </c>
      <c r="O236" s="13" t="n">
        <v>43621.79578703704</v>
      </c>
      <c r="P236" s="13" t="n">
        <v>43633.70833333334</v>
      </c>
      <c r="Q236" s="14" t="inlineStr">
        <is>
          <t>EAI - SUPORTE SIRIUS</t>
        </is>
      </c>
      <c r="R236" s="14" t="n"/>
      <c r="S236" s="14" t="inlineStr">
        <is>
          <t>Luciane Nassar</t>
        </is>
      </c>
      <c r="T236" s="14" t="inlineStr">
        <is>
          <t>PROJECT ROOM</t>
        </is>
      </c>
      <c r="U236" s="14" t="inlineStr">
        <is>
          <t>Bruno Takai</t>
        </is>
      </c>
      <c r="V236" s="14" t="inlineStr">
        <is>
          <t>ORIENTAÇÃO AO USUÁRIO</t>
        </is>
      </c>
      <c r="W236" s="18" t="inlineStr">
        <is>
          <t>SISTEMAS NOHS</t>
        </is>
      </c>
      <c r="X236" s="18" t="inlineStr">
        <is>
          <t>VENDAS E HABILITAÇÃO</t>
        </is>
      </c>
      <c r="Y236" s="18" t="inlineStr">
        <is>
          <t>PROPOSTA - PREENCHIMENTO</t>
        </is>
      </c>
      <c r="Z236" s="18" t="inlineStr">
        <is>
          <t>FALHA FUNCIONAL</t>
        </is>
      </c>
      <c r="AA236" s="19" t="n"/>
      <c r="AB236" s="19" t="inlineStr">
        <is>
          <t>0:09:44</t>
        </is>
      </c>
      <c r="AC236" s="19" t="n"/>
      <c r="AD236" s="19" t="inlineStr">
        <is>
          <t>Comercial e Operações</t>
        </is>
      </c>
      <c r="AE236" s="19" t="inlineStr">
        <is>
          <t>Telefone</t>
        </is>
      </c>
      <c r="AF236" s="19" t="inlineStr">
        <is>
          <t>As recargas são exibidas normalmente para o usuário</t>
        </is>
      </c>
      <c r="AG236" s="19" t="inlineStr">
        <is>
          <t>Erro não reproduzido</t>
        </is>
      </c>
      <c r="AH236" s="19" t="inlineStr">
        <is>
          <t>Não vender recargas programadas</t>
        </is>
      </c>
      <c r="AI236" s="19" t="inlineStr">
        <is>
          <t>NÃO</t>
        </is>
      </c>
      <c r="AJ236" s="19" t="inlineStr">
        <is>
          <t>00:00:00</t>
        </is>
      </c>
      <c r="AK236" s="19" t="n"/>
      <c r="AL236" s="19" t="inlineStr">
        <is>
          <t>SalesForce</t>
        </is>
      </c>
      <c r="AM236" s="15" t="n">
        <v>43621</v>
      </c>
      <c r="AN236" s="15" t="n"/>
      <c r="AO236" s="15" t="n"/>
      <c r="AP236" s="15" t="n"/>
      <c r="AQ236" s="19" t="n"/>
      <c r="AR236" s="19" t="n"/>
      <c r="AS236" s="19" t="n"/>
      <c r="AT236" s="19" t="n"/>
      <c r="AU236" s="19" t="n"/>
      <c r="AV236" s="19" t="inlineStr">
        <is>
          <t>Sim</t>
        </is>
      </c>
      <c r="AW236" s="13" t="n">
        <v>43633.70835648148</v>
      </c>
      <c r="AX236" s="19" t="n"/>
      <c r="AY236" s="19" t="n"/>
      <c r="AZ236" s="6">
        <f>IF(L236="","",DATE(YEAR(L236),MONTH(L236),DAY(L236)))</f>
        <v/>
      </c>
      <c r="BA236" s="6">
        <f>IF(AM236="","",DATE(YEAR(AM236),MONTH(AM236),DAY(AM236)))</f>
        <v/>
      </c>
      <c r="BB236" s="6">
        <f>IF(AO236="","",DATE(YEAR(AO236),MONTH(AO236),DAY(AO236)))</f>
        <v/>
      </c>
      <c r="BC236" s="6">
        <f>IF(AN236="","",DATE(YEAR(AN236),MONTH(AN236),DAY(AN236)))</f>
        <v/>
      </c>
      <c r="BD236" s="6">
        <f>IF(AP236="","",DATE(YEAR(AP236),MONTH(AP236),DAY(AP236)))</f>
        <v/>
      </c>
    </row>
    <row r="237" hidden="1">
      <c r="B237" s="17" t="inlineStr">
        <is>
          <t>IR869104</t>
        </is>
      </c>
      <c r="C237" s="18" t="inlineStr">
        <is>
          <t>Recarga 24 Meses Ativa indevidamente no iCare e gerando vendas indevidas.</t>
        </is>
      </c>
      <c r="D237" s="16" t="inlineStr">
        <is>
          <t>"Recarga ""REC 24M - SMART 02M + DIGITAL 22M - R$ 252,00"" ativa indevidamente para cliente ""LIVRE"" no ICARE gerando vendas indevida para os clientes.
Essa recarga deve permanecer disponível para venda somente no APLIC (aplicativo da RV)."</t>
        </is>
      </c>
      <c r="E237" s="19" t="inlineStr">
        <is>
          <t>Fechado</t>
        </is>
      </c>
      <c r="F237" s="19" t="inlineStr">
        <is>
          <t>INATIVO</t>
        </is>
      </c>
      <c r="G237" s="19" t="inlineStr">
        <is>
          <t>2 - Alto</t>
        </is>
      </c>
      <c r="H237" s="19" t="inlineStr">
        <is>
          <t>Incidente</t>
        </is>
      </c>
      <c r="I237" s="20" t="n">
        <v>0</v>
      </c>
      <c r="J237" s="20" t="n">
        <v>0</v>
      </c>
      <c r="K237" s="19" t="inlineStr">
        <is>
          <t>FORA DO SLA</t>
        </is>
      </c>
      <c r="L237" s="13" t="n">
        <v>43620.47594907408</v>
      </c>
      <c r="M237" s="13" t="n"/>
      <c r="N237" s="19" t="inlineStr">
        <is>
          <t>SLA PARADO</t>
        </is>
      </c>
      <c r="O237" s="13" t="n">
        <v>43627.49225694445</v>
      </c>
      <c r="P237" s="13" t="n">
        <v>43637.49226851852</v>
      </c>
      <c r="Q237" s="14" t="inlineStr">
        <is>
          <t>Nelson Antonio Hebling Junior</t>
        </is>
      </c>
      <c r="R237" s="14" t="n"/>
      <c r="S237" s="14" t="inlineStr">
        <is>
          <t>Carlos E Souza</t>
        </is>
      </c>
      <c r="T237" s="14" t="inlineStr">
        <is>
          <t>PROJECT ROOM</t>
        </is>
      </c>
      <c r="U237" s="14" t="inlineStr">
        <is>
          <t>Joyce Martins Milagres</t>
        </is>
      </c>
      <c r="V237" s="14" t="inlineStr">
        <is>
          <t>RESOLVIDO APÓS IMPLANTAÇÃO DE RM</t>
        </is>
      </c>
      <c r="W237" s="18" t="inlineStr">
        <is>
          <t>SISTEMAS NOHS</t>
        </is>
      </c>
      <c r="X237" s="18" t="inlineStr">
        <is>
          <t>ATENDIMENTO</t>
        </is>
      </c>
      <c r="Y237" s="18" t="inlineStr">
        <is>
          <t>RECARGAS</t>
        </is>
      </c>
      <c r="Z237" s="18" t="inlineStr">
        <is>
          <t>FALHA FUNCIONAL</t>
        </is>
      </c>
      <c r="AA237" s="19" t="inlineStr">
        <is>
          <t>A1</t>
        </is>
      </c>
      <c r="AB237" s="19" t="inlineStr">
        <is>
          <t>0:10:56</t>
        </is>
      </c>
      <c r="AC237" s="19" t="inlineStr">
        <is>
          <t>26776</t>
        </is>
      </c>
      <c r="AD237" s="19" t="inlineStr">
        <is>
          <t>Marketing e Programação</t>
        </is>
      </c>
      <c r="AE237" s="19" t="inlineStr">
        <is>
          <t>Telefone</t>
        </is>
      </c>
      <c r="AF237" s="19" t="inlineStr">
        <is>
          <t>Foi gerado via Workspace no Siebel um arquivo para alterar a recarga "REC 24M - SMART 02M + DIGITAL 22M" com a marcação do flag "Inclusive Eligibility".</t>
        </is>
      </c>
      <c r="AG237" s="19" t="inlineStr">
        <is>
          <t>Recarga "REC 24M - SMART 02M + DIGITAL 22M" não está com o Flag "Inclusive Eligibility" marcado.</t>
        </is>
      </c>
      <c r="AH237" s="19" t="inlineStr">
        <is>
          <t>Recarga ""REC 24M - SMART 02M + DIGITAL 22M - R$ 252,00"" ativa indevidamente para cliente ""LIVRE"" no ICARE gerando vendas indevida para os clientes.</t>
        </is>
      </c>
      <c r="AI237" s="19" t="inlineStr">
        <is>
          <t>NÃO</t>
        </is>
      </c>
      <c r="AJ237" s="19" t="inlineStr">
        <is>
          <t>00:00:00</t>
        </is>
      </c>
      <c r="AK237" s="19" t="n"/>
      <c r="AL237" s="19" t="inlineStr">
        <is>
          <t>CATALOGO PRODUTOS</t>
        </is>
      </c>
      <c r="AM237" s="15" t="n">
        <v>43622.80069444444</v>
      </c>
      <c r="AN237" s="15" t="n">
        <v>43626.80138888889</v>
      </c>
      <c r="AO237" s="15" t="n">
        <v>43623.80138888889</v>
      </c>
      <c r="AP237" s="15" t="n">
        <v>43627.80138888889</v>
      </c>
      <c r="AQ237" s="19" t="n"/>
      <c r="AR237" s="19" t="n"/>
      <c r="AS237" s="19" t="n"/>
      <c r="AT237" s="19" t="n"/>
      <c r="AU237" s="19" t="inlineStr">
        <is>
          <t>Garantia de Projeto</t>
        </is>
      </c>
      <c r="AV237" s="19" t="inlineStr">
        <is>
          <t>Sim</t>
        </is>
      </c>
      <c r="AW237" s="13" t="n">
        <v>43637.49226851852</v>
      </c>
      <c r="AX237" s="19" t="inlineStr">
        <is>
          <t>19.0149.MK-Nova Recarga 24 Meses</t>
        </is>
      </c>
      <c r="AY237" s="19" t="inlineStr">
        <is>
          <t>Eduardo Cesar de Melo</t>
        </is>
      </c>
      <c r="AZ237" s="6">
        <f>IF(L237="","",DATE(YEAR(L237),MONTH(L237),DAY(L237)))</f>
        <v/>
      </c>
      <c r="BA237" s="6">
        <f>IF(AM237="","",DATE(YEAR(AM237),MONTH(AM237),DAY(AM237)))</f>
        <v/>
      </c>
      <c r="BB237" s="6">
        <f>IF(AO237="","",DATE(YEAR(AO237),MONTH(AO237),DAY(AO237)))</f>
        <v/>
      </c>
      <c r="BC237" s="6">
        <f>IF(AN237="","",DATE(YEAR(AN237),MONTH(AN237),DAY(AN237)))</f>
        <v/>
      </c>
      <c r="BD237" s="6">
        <f>IF(AP237="","",DATE(YEAR(AP237),MONTH(AP237),DAY(AP237)))</f>
        <v/>
      </c>
    </row>
    <row r="238" hidden="1">
      <c r="B238" s="17" t="inlineStr">
        <is>
          <t>IR869218</t>
        </is>
      </c>
      <c r="C238" s="18" t="inlineStr">
        <is>
          <t xml:space="preserve">[BACKLOG] Quando realizamos a alteração do pacote para os combos advanced II top 2018 e combo full top 2018, não está incluindo o opcional sex privê SD. </t>
        </is>
      </c>
      <c r="D238" s="18" t="inlineStr">
        <is>
          <t xml:space="preserve">[IR864392] - [ICARE CLIENTES] Quando realizamos a alteração do pacote para os combos advanced II top 2018 e combo full top 2018, não está incluindo o opcional sex privê SD. </t>
        </is>
      </c>
      <c r="E238" s="19" t="inlineStr">
        <is>
          <t>Fechado</t>
        </is>
      </c>
      <c r="F238" s="19" t="inlineStr">
        <is>
          <t>INATIVO</t>
        </is>
      </c>
      <c r="G238" s="19" t="inlineStr">
        <is>
          <t>3 - Médio</t>
        </is>
      </c>
      <c r="H238" s="19" t="inlineStr">
        <is>
          <t>Incidente</t>
        </is>
      </c>
      <c r="I238" s="20" t="n">
        <v>0</v>
      </c>
      <c r="J238" s="20" t="n">
        <v>0</v>
      </c>
      <c r="K238" s="19" t="inlineStr">
        <is>
          <t>DENTRO DO SLA</t>
        </is>
      </c>
      <c r="L238" s="13" t="n">
        <v>43620.74234953704</v>
      </c>
      <c r="M238" s="13" t="n"/>
      <c r="N238" s="19" t="inlineStr">
        <is>
          <t>SLA PARADO</t>
        </is>
      </c>
      <c r="O238" s="13" t="n">
        <v>43662.44850694444</v>
      </c>
      <c r="P238" s="13" t="n">
        <v>43672.44851851852</v>
      </c>
      <c r="Q238" s="14" t="inlineStr">
        <is>
          <t>Fernanda Thais Pereira Morgado</t>
        </is>
      </c>
      <c r="R238" s="14" t="n"/>
      <c r="S238" s="14" t="inlineStr">
        <is>
          <t>Priscila Souza</t>
        </is>
      </c>
      <c r="T238" s="14" t="inlineStr">
        <is>
          <t>PROJECT ROOM</t>
        </is>
      </c>
      <c r="U238" s="14" t="inlineStr">
        <is>
          <t>Allan Guerra</t>
        </is>
      </c>
      <c r="V238" s="14" t="inlineStr">
        <is>
          <t>BACKLOG TRATADO SEM RM</t>
        </is>
      </c>
      <c r="W238" s="18" t="inlineStr">
        <is>
          <t>SISTEMAS NOHS</t>
        </is>
      </c>
      <c r="X238" s="18" t="inlineStr">
        <is>
          <t>VENDAS E HABILITAÇÃO</t>
        </is>
      </c>
      <c r="Y238" s="18" t="inlineStr">
        <is>
          <t>UP/DOWN/MIGRAÇÃO</t>
        </is>
      </c>
      <c r="Z238" s="18" t="inlineStr">
        <is>
          <t>FALHA FUNCIONAL</t>
        </is>
      </c>
      <c r="AA238" s="19" t="n"/>
      <c r="AB238" s="19" t="inlineStr">
        <is>
          <t>0:10:23</t>
        </is>
      </c>
      <c r="AC238" s="19" t="n"/>
      <c r="AD238" s="19" t="inlineStr">
        <is>
          <t>Tecnologia de Negócios</t>
        </is>
      </c>
      <c r="AE238" s="19" t="inlineStr">
        <is>
          <t>Telefone</t>
        </is>
      </c>
      <c r="AF238" s="19" t="inlineStr">
        <is>
          <t>Tratamento de base de clientes via SOAP Web, realizando criação de pedido para inclusão do a la carte de Sex Prive Pacote e posterior associação à promotion.</t>
        </is>
      </c>
      <c r="AG238" s="19" t="inlineStr">
        <is>
          <t>combo possui A La Carte Sex Prive na composição porém o produto não foi ativado no parque do cliente. Causa raiz ja foi tratada, porém os clientes de nova habilitação ou troca de pacote precisam ser ajustados.</t>
        </is>
      </c>
      <c r="AH238" s="19" t="inlineStr">
        <is>
          <t>Cliente sem sinal do a la carte sex prive que deveria estar contido no combo</t>
        </is>
      </c>
      <c r="AI238" s="19" t="inlineStr">
        <is>
          <t>NÃO</t>
        </is>
      </c>
      <c r="AJ238" s="19" t="inlineStr">
        <is>
          <t>00:00:00</t>
        </is>
      </c>
      <c r="AK238" s="19" t="n"/>
      <c r="AL238" s="19" t="inlineStr">
        <is>
          <t>CATALOGO PRODUTOS</t>
        </is>
      </c>
      <c r="AM238" s="15" t="n">
        <v>43623.80347222222</v>
      </c>
      <c r="AN238" s="15" t="n">
        <v>43628.80347222222</v>
      </c>
      <c r="AO238" s="15" t="n">
        <v>43627.80347222222</v>
      </c>
      <c r="AP238" s="15" t="n">
        <v>43669.45486111111</v>
      </c>
      <c r="AQ238" s="19" t="n"/>
      <c r="AR238" s="19" t="n"/>
      <c r="AS238" s="19" t="n"/>
      <c r="AT238" s="19" t="n"/>
      <c r="AU238" s="19" t="inlineStr">
        <is>
          <t>Garantia de Projeto</t>
        </is>
      </c>
      <c r="AV238" s="19" t="n"/>
      <c r="AW238" s="13" t="n">
        <v>43672.44851851852</v>
      </c>
      <c r="AX238" s="19" t="inlineStr">
        <is>
          <t>19.0058.MK-Reajuste dos Pacotes 2 pontos</t>
        </is>
      </c>
      <c r="AY238" s="19" t="inlineStr">
        <is>
          <t>Eduardo Cesar de Melo</t>
        </is>
      </c>
      <c r="AZ238" s="6">
        <f>IF(L238="","",DATE(YEAR(L238),MONTH(L238),DAY(L238)))</f>
        <v/>
      </c>
      <c r="BA238" s="6">
        <f>IF(AM238="","",DATE(YEAR(AM238),MONTH(AM238),DAY(AM238)))</f>
        <v/>
      </c>
      <c r="BB238" s="6">
        <f>IF(AO238="","",DATE(YEAR(AO238),MONTH(AO238),DAY(AO238)))</f>
        <v/>
      </c>
      <c r="BC238" s="6">
        <f>IF(AN238="","",DATE(YEAR(AN238),MONTH(AN238),DAY(AN238)))</f>
        <v/>
      </c>
      <c r="BD238" s="6">
        <f>IF(AP238="","",DATE(YEAR(AP238),MONTH(AP238),DAY(AP238)))</f>
        <v/>
      </c>
    </row>
    <row r="239" hidden="1">
      <c r="B239" s="17" t="inlineStr">
        <is>
          <t>IR869313</t>
        </is>
      </c>
      <c r="C239" s="18" t="inlineStr">
        <is>
          <t>[SPW] Informação Desatualizada SPW</t>
        </is>
      </c>
      <c r="D239" s="16" t="inlineStr">
        <is>
          <t>Informação Desatualizada SPW
Atualmente existem alguns vendedores que possuem acesso ao SpeedWeb para criação de propostas de vendas e a regra comercial vigente para o cliente que quiser adquirir o produto Banda Larga SOLO À vista é de que o cliente ganhe um desconto de 6x de 25%, porém no SpeedWeb aparece um descritivo de que o cliente tem direito a um desconto de 3x de 50%, na hora de fazer o cálculo do desconto o sistema calcula corretamente concedendo o desconto de 25%, porém, com o descritivo na tela de 50% tem gerado confusão na hora da venda. Portanto, precisamos corrigir esse descritivo.</t>
        </is>
      </c>
      <c r="E239" s="19" t="inlineStr">
        <is>
          <t>Fechado</t>
        </is>
      </c>
      <c r="F239" s="19" t="inlineStr">
        <is>
          <t>INATIVO</t>
        </is>
      </c>
      <c r="G239" s="19" t="inlineStr">
        <is>
          <t>4 - Baixo</t>
        </is>
      </c>
      <c r="H239" s="19" t="inlineStr">
        <is>
          <t>Incidente</t>
        </is>
      </c>
      <c r="I239" s="20" t="n">
        <v>0</v>
      </c>
      <c r="J239" s="20" t="n">
        <v>0</v>
      </c>
      <c r="K239" s="19" t="inlineStr">
        <is>
          <t>FORA DO SLA</t>
        </is>
      </c>
      <c r="L239" s="13" t="n">
        <v>43621.51577546296</v>
      </c>
      <c r="M239" s="13" t="n"/>
      <c r="N239" s="19" t="inlineStr">
        <is>
          <t>SLA PARADO</t>
        </is>
      </c>
      <c r="O239" s="13" t="n">
        <v>43648.69609953704</v>
      </c>
      <c r="P239" s="13" t="n">
        <v>43658.69611111111</v>
      </c>
      <c r="Q239" s="14" t="inlineStr">
        <is>
          <t>Carlos Alberto Perez Júnior</t>
        </is>
      </c>
      <c r="R239" s="14" t="n"/>
      <c r="S239" s="14" t="inlineStr">
        <is>
          <t>Gabriel Inacio</t>
        </is>
      </c>
      <c r="T239" s="14" t="inlineStr">
        <is>
          <t>PROJECT ROOM</t>
        </is>
      </c>
      <c r="U239" s="14" t="inlineStr">
        <is>
          <t>Joyce Martins Milagres</t>
        </is>
      </c>
      <c r="V239" s="14" t="inlineStr">
        <is>
          <t>RESOLVIDO APÓS IMPLANTAÇÃO DE RM</t>
        </is>
      </c>
      <c r="W239" s="18" t="inlineStr">
        <is>
          <t>SISTEMAS NOHS</t>
        </is>
      </c>
      <c r="X239" s="18" t="inlineStr">
        <is>
          <t>VENDAS E HABILITAÇÃO</t>
        </is>
      </c>
      <c r="Y239" s="18" t="inlineStr">
        <is>
          <t>CONSULTAS NO MOTOR DE VENDAS</t>
        </is>
      </c>
      <c r="Z239" s="18" t="inlineStr">
        <is>
          <t>FALHA FUNCIONAL</t>
        </is>
      </c>
      <c r="AA239" s="19" t="n"/>
      <c r="AB239" s="19" t="inlineStr">
        <is>
          <t>0:05:23</t>
        </is>
      </c>
      <c r="AC239" s="19" t="inlineStr">
        <is>
          <t>26772</t>
        </is>
      </c>
      <c r="AD239" s="19" t="inlineStr">
        <is>
          <t>Engenharia de Transmissão e Banda Larga</t>
        </is>
      </c>
      <c r="AE239" s="19" t="inlineStr">
        <is>
          <t>Telefone</t>
        </is>
      </c>
      <c r="AF239" s="19" t="inlineStr">
        <is>
          <t>Realizada correção do descritivo da oferta</t>
        </is>
      </c>
      <c r="AG239" s="19" t="inlineStr">
        <is>
          <t>Inconformidade no descritivo</t>
        </is>
      </c>
      <c r="AH239" s="19" t="inlineStr">
        <is>
          <t>Mal entendido durante vendas</t>
        </is>
      </c>
      <c r="AI239" s="19" t="inlineStr">
        <is>
          <t>NÃO</t>
        </is>
      </c>
      <c r="AJ239" s="19" t="inlineStr">
        <is>
          <t>00:00:00</t>
        </is>
      </c>
      <c r="AK239" s="19" t="n"/>
      <c r="AL239" s="19" t="inlineStr">
        <is>
          <t>SPW – GV</t>
        </is>
      </c>
      <c r="AM239" s="15" t="n">
        <v>43623.81736111111</v>
      </c>
      <c r="AN239" s="15" t="n">
        <v>43636.46875</v>
      </c>
      <c r="AO239" s="15" t="n">
        <v>43629.46875</v>
      </c>
      <c r="AP239" s="15" t="n">
        <v>43649.46875</v>
      </c>
      <c r="AQ239" s="19" t="n"/>
      <c r="AR239" s="19" t="n"/>
      <c r="AS239" s="19" t="n"/>
      <c r="AT239" s="19" t="n"/>
      <c r="AU239" s="19" t="inlineStr">
        <is>
          <t>Garantia de Projeto</t>
        </is>
      </c>
      <c r="AV239" s="19" t="inlineStr">
        <is>
          <t>Sim</t>
        </is>
      </c>
      <c r="AW239" s="13" t="n">
        <v>43658.69611111111</v>
      </c>
      <c r="AX239" s="19" t="inlineStr">
        <is>
          <t>19.0089.BL-Alteração da Oferta a vista para Banda Larga Solo</t>
        </is>
      </c>
      <c r="AY239" s="19" t="inlineStr">
        <is>
          <t>Eduardo Cesar de Melo</t>
        </is>
      </c>
      <c r="AZ239" s="6">
        <f>IF(L239="","",DATE(YEAR(L239),MONTH(L239),DAY(L239)))</f>
        <v/>
      </c>
      <c r="BA239" s="6">
        <f>IF(AM239="","",DATE(YEAR(AM239),MONTH(AM239),DAY(AM239)))</f>
        <v/>
      </c>
      <c r="BB239" s="6">
        <f>IF(AO239="","",DATE(YEAR(AO239),MONTH(AO239),DAY(AO239)))</f>
        <v/>
      </c>
      <c r="BC239" s="6">
        <f>IF(AN239="","",DATE(YEAR(AN239),MONTH(AN239),DAY(AN239)))</f>
        <v/>
      </c>
      <c r="BD239" s="6">
        <f>IF(AP239="","",DATE(YEAR(AP239),MONTH(AP239),DAY(AP239)))</f>
        <v/>
      </c>
    </row>
    <row r="240" hidden="1">
      <c r="B240" s="17" t="inlineStr">
        <is>
          <t>IR869653</t>
        </is>
      </c>
      <c r="C240" s="18" t="inlineStr">
        <is>
          <t>Ao realizar a criação de Recargas Combos e Opcionais não gerou a tarifação do OPCIONAL.</t>
        </is>
      </c>
      <c r="D240" s="18" t="inlineStr">
        <is>
          <t>Ao realizar a criação de Recargas Combos e Opcionais não gerou a tarifação do OPCIONAL.</t>
        </is>
      </c>
      <c r="E240" s="19" t="inlineStr">
        <is>
          <t>Fechado</t>
        </is>
      </c>
      <c r="F240" s="19" t="inlineStr">
        <is>
          <t>INATIVO</t>
        </is>
      </c>
      <c r="G240" s="19" t="inlineStr">
        <is>
          <t>3 - Médio</t>
        </is>
      </c>
      <c r="H240" s="19" t="inlineStr">
        <is>
          <t>Incidente</t>
        </is>
      </c>
      <c r="I240" s="20" t="n">
        <v>0</v>
      </c>
      <c r="J240" s="20" t="n">
        <v>0</v>
      </c>
      <c r="K240" s="19" t="inlineStr">
        <is>
          <t>FORA DO SLA</t>
        </is>
      </c>
      <c r="L240" s="13" t="n">
        <v>43623.45246527778</v>
      </c>
      <c r="M240" s="13" t="n"/>
      <c r="N240" s="19" t="inlineStr">
        <is>
          <t>SLA PARADO</t>
        </is>
      </c>
      <c r="O240" s="13" t="n">
        <v>43648.53335648148</v>
      </c>
      <c r="P240" s="13" t="n">
        <v>43658.53335648148</v>
      </c>
      <c r="Q240" s="14" t="inlineStr">
        <is>
          <t>Kelly Stefanini Diniz Istome</t>
        </is>
      </c>
      <c r="R240" s="14" t="n"/>
      <c r="S240" s="14" t="inlineStr">
        <is>
          <t>Gabriel Inacio</t>
        </is>
      </c>
      <c r="T240" s="14" t="inlineStr">
        <is>
          <t>PROJECT ROOM</t>
        </is>
      </c>
      <c r="U240" s="14" t="inlineStr">
        <is>
          <t>Allan Guerra</t>
        </is>
      </c>
      <c r="V240" s="14" t="inlineStr">
        <is>
          <t>RESOLVIDO APÓS IMPLANTAÇÃO DE RM</t>
        </is>
      </c>
      <c r="W240" s="18" t="inlineStr">
        <is>
          <t>SISTEMAS NOHS</t>
        </is>
      </c>
      <c r="X240" s="18" t="inlineStr">
        <is>
          <t>FINANCEIRO</t>
        </is>
      </c>
      <c r="Y240" s="18" t="inlineStr">
        <is>
          <t>TARIFAÇÃO CLIENTES</t>
        </is>
      </c>
      <c r="Z240" s="18" t="inlineStr">
        <is>
          <t>FALHA FUNCIONAL</t>
        </is>
      </c>
      <c r="AA240" s="19" t="n"/>
      <c r="AB240" s="19" t="inlineStr">
        <is>
          <t>0:04:00</t>
        </is>
      </c>
      <c r="AC240" s="19" t="inlineStr">
        <is>
          <t>26804</t>
        </is>
      </c>
      <c r="AD240" s="19" t="inlineStr">
        <is>
          <t>Finanças e SAS</t>
        </is>
      </c>
      <c r="AE240" s="19" t="inlineStr">
        <is>
          <t>Telefone</t>
        </is>
      </c>
      <c r="AF240" s="19" t="inlineStr">
        <is>
          <t>Realizado redeploy da SKY Price List para inclusão das informações faltantes do produto.</t>
        </is>
      </c>
      <c r="AG240" s="19" t="inlineStr">
        <is>
          <t>Inconformidade na configuração de produto</t>
        </is>
      </c>
      <c r="AH240" s="19" t="inlineStr">
        <is>
          <t>Não gerou a tarifação do OPCIONAL</t>
        </is>
      </c>
      <c r="AI240" s="19" t="inlineStr">
        <is>
          <t>NÃO</t>
        </is>
      </c>
      <c r="AJ240" s="19" t="inlineStr">
        <is>
          <t>00:00:00</t>
        </is>
      </c>
      <c r="AK240" s="19" t="n"/>
      <c r="AL240" s="19" t="inlineStr">
        <is>
          <t>Recarga</t>
        </is>
      </c>
      <c r="AM240" s="15" t="n">
        <v>43643.50902777778</v>
      </c>
      <c r="AN240" s="15" t="n">
        <v>43644.50972222222</v>
      </c>
      <c r="AO240" s="15" t="n">
        <v>43643.50972222222</v>
      </c>
      <c r="AP240" s="15" t="n">
        <v>43649.50972222222</v>
      </c>
      <c r="AQ240" s="19" t="n"/>
      <c r="AR240" s="19" t="n"/>
      <c r="AS240" s="19" t="n"/>
      <c r="AT240" s="19" t="n"/>
      <c r="AU240" s="19" t="inlineStr">
        <is>
          <t>Garantia de Projeto</t>
        </is>
      </c>
      <c r="AV240" s="19" t="inlineStr">
        <is>
          <t>Sim</t>
        </is>
      </c>
      <c r="AW240" s="13" t="n">
        <v>43658.53335648148</v>
      </c>
      <c r="AX240" s="19" t="inlineStr">
        <is>
          <t>19.0114.MK-Novas Recargas Combos &amp; Opcionais - Recargas Combo</t>
        </is>
      </c>
      <c r="AY240" s="19" t="inlineStr">
        <is>
          <t>Eduardo Cesar de Melo</t>
        </is>
      </c>
      <c r="AZ240" s="6">
        <f>IF(L240="","",DATE(YEAR(L240),MONTH(L240),DAY(L240)))</f>
        <v/>
      </c>
      <c r="BA240" s="6">
        <f>IF(AM240="","",DATE(YEAR(AM240),MONTH(AM240),DAY(AM240)))</f>
        <v/>
      </c>
      <c r="BB240" s="6">
        <f>IF(AO240="","",DATE(YEAR(AO240),MONTH(AO240),DAY(AO240)))</f>
        <v/>
      </c>
      <c r="BC240" s="6">
        <f>IF(AN240="","",DATE(YEAR(AN240),MONTH(AN240),DAY(AN240)))</f>
        <v/>
      </c>
      <c r="BD240" s="6">
        <f>IF(AP240="","",DATE(YEAR(AP240),MONTH(AP240),DAY(AP240)))</f>
        <v/>
      </c>
    </row>
    <row r="241" hidden="1">
      <c r="B241" s="17" t="inlineStr">
        <is>
          <t>IR870124</t>
        </is>
      </c>
      <c r="C241" s="18" t="inlineStr">
        <is>
          <t>[iCare Clientes] Combos sem o serviço na estrutura do pacote - VC277 SEX PRIVE HD</t>
        </is>
      </c>
      <c r="D241" s="16" t="inlineStr">
        <is>
          <t>Colaborador informa que após a análise do Combo HDTV Plus Top 2012  + Futebol (2 campeonatos), foi verificado que  não consta o serviço no T020, que libera o VC 277 (SEX PRIVÊ HD). Conforme confirmado pela área de estratégia de produtos o VC faz parte do combo.
Maiores detalhes e evidência em anexo.</t>
        </is>
      </c>
      <c r="E241" s="19" t="inlineStr">
        <is>
          <t>Fechado</t>
        </is>
      </c>
      <c r="F241" s="19" t="inlineStr">
        <is>
          <t>INATIVO</t>
        </is>
      </c>
      <c r="G241" s="19" t="inlineStr">
        <is>
          <t>3 - Médio</t>
        </is>
      </c>
      <c r="H241" s="19" t="inlineStr">
        <is>
          <t>Incidente</t>
        </is>
      </c>
      <c r="I241" s="20" t="n">
        <v>0</v>
      </c>
      <c r="J241" s="20" t="n">
        <v>0</v>
      </c>
      <c r="K241" s="19" t="inlineStr">
        <is>
          <t>FORA DO SLA</t>
        </is>
      </c>
      <c r="L241" s="13" t="n">
        <v>43627.58079861111</v>
      </c>
      <c r="M241" s="13" t="n"/>
      <c r="N241" s="19" t="inlineStr">
        <is>
          <t>SLA PARADO</t>
        </is>
      </c>
      <c r="O241" s="13" t="n">
        <v>43672.79392361111</v>
      </c>
      <c r="P241" s="13" t="n">
        <v>43684.70833333334</v>
      </c>
      <c r="Q241" s="14" t="inlineStr">
        <is>
          <t xml:space="preserve">BRUNA RIBEIRO DA SILVA </t>
        </is>
      </c>
      <c r="R241" s="14" t="n"/>
      <c r="S241" s="14" t="inlineStr">
        <is>
          <t>Gabriel Checoni</t>
        </is>
      </c>
      <c r="T241" s="14" t="inlineStr">
        <is>
          <t>PROJECT ROOM</t>
        </is>
      </c>
      <c r="U241" s="14" t="inlineStr">
        <is>
          <t>Allan Guerra</t>
        </is>
      </c>
      <c r="V241" s="14" t="inlineStr">
        <is>
          <t>FALHA NÃO REPRODUZIDA</t>
        </is>
      </c>
      <c r="W241" s="18" t="inlineStr">
        <is>
          <t>SISTEMAS NOHS</t>
        </is>
      </c>
      <c r="X241" s="18" t="inlineStr">
        <is>
          <t>VENDAS E HABILITAÇÃO</t>
        </is>
      </c>
      <c r="Y241" s="18" t="inlineStr">
        <is>
          <t>UP/DOWN/MIGRAÇÃO</t>
        </is>
      </c>
      <c r="Z241" s="18" t="inlineStr">
        <is>
          <t>FALHA FUNCIONAL</t>
        </is>
      </c>
      <c r="AA241" s="19" t="n"/>
      <c r="AB241" s="19" t="inlineStr">
        <is>
          <t>0:12:31</t>
        </is>
      </c>
      <c r="AC241" s="19" t="n"/>
      <c r="AD241" s="19" t="inlineStr">
        <is>
          <t>Clientes</t>
        </is>
      </c>
      <c r="AE241" s="19" t="inlineStr">
        <is>
          <t>Telefone</t>
        </is>
      </c>
      <c r="AF241" s="20" t="inlineStr">
        <is>
          <t xml:space="preserve">Realizamos a analise e estamos encerrando o incidente pois não identificamos erros no processo relacionado ao projeto Projeto 19.0078.MK - Substituição do produto SEX ZONE por SEX PRIVE e seus respectivos Backlogs.
O primeiro caso é relacionado a um pedido de 2016 que foi gerado corretamente, já o segundo cliente não possui pedido de “delete” do produto Sex Prive em nenhum momento.
Mais detalhes anexo.
</t>
        </is>
      </c>
      <c r="AG241" s="19" t="inlineStr">
        <is>
          <t>problema não reproduzido</t>
        </is>
      </c>
      <c r="AH241" s="19" t="inlineStr">
        <is>
          <t>cliente sem SEX PRIVE HD</t>
        </is>
      </c>
      <c r="AI241" s="19" t="inlineStr">
        <is>
          <t>NÃO</t>
        </is>
      </c>
      <c r="AJ241" s="19" t="inlineStr">
        <is>
          <t>00:00:00</t>
        </is>
      </c>
      <c r="AK241" s="19" t="inlineStr">
        <is>
          <t>OUTROS.Outros</t>
        </is>
      </c>
      <c r="AL241" s="19" t="inlineStr">
        <is>
          <t>CATALOGO PRODUTOS</t>
        </is>
      </c>
      <c r="AM241" s="15" t="n">
        <v>43663.50347222222</v>
      </c>
      <c r="AN241" s="15" t="n">
        <v>43672.50277777778</v>
      </c>
      <c r="AO241" s="15" t="n">
        <v>43668.50277777778</v>
      </c>
      <c r="AP241" s="15" t="n">
        <v>43690.50277777778</v>
      </c>
      <c r="AQ241" s="19" t="n"/>
      <c r="AR241" s="19" t="n"/>
      <c r="AS241" s="19" t="n"/>
      <c r="AT241" s="19" t="n"/>
      <c r="AU241" s="19" t="inlineStr">
        <is>
          <t>Garantia de Projeto</t>
        </is>
      </c>
      <c r="AV241" s="19" t="inlineStr">
        <is>
          <t>Sim</t>
        </is>
      </c>
      <c r="AW241" s="13" t="n">
        <v>43684.70834490741</v>
      </c>
      <c r="AX241" s="19" t="inlineStr">
        <is>
          <t>19.0078.MK - Substituição do produto SEX ZONE</t>
        </is>
      </c>
      <c r="AY241" s="19" t="inlineStr">
        <is>
          <t>Eduardo Cesar de Melo</t>
        </is>
      </c>
      <c r="AZ241" s="6">
        <f>IF(L241="","",DATE(YEAR(L241),MONTH(L241),DAY(L241)))</f>
        <v/>
      </c>
      <c r="BA241" s="6">
        <f>IF(AM241="","",DATE(YEAR(AM241),MONTH(AM241),DAY(AM241)))</f>
        <v/>
      </c>
      <c r="BB241" s="6">
        <f>IF(AO241="","",DATE(YEAR(AO241),MONTH(AO241),DAY(AO241)))</f>
        <v/>
      </c>
      <c r="BC241" s="6">
        <f>IF(AN241="","",DATE(YEAR(AN241),MONTH(AN241),DAY(AN241)))</f>
        <v/>
      </c>
      <c r="BD241" s="6">
        <f>IF(AP241="","",DATE(YEAR(AP241),MONTH(AP241),DAY(AP241)))</f>
        <v/>
      </c>
    </row>
    <row r="242" hidden="1">
      <c r="B242" s="17" t="inlineStr">
        <is>
          <t>IR870498</t>
        </is>
      </c>
      <c r="C242" s="18" t="inlineStr">
        <is>
          <t>DEGUSTAÇÃO 3 MESES TELECINE  - NÃO SOBE O SERVIÇO NOS COMANDOS DA HABILITAÇÃO Cod.: 1517709985</t>
        </is>
      </c>
      <c r="D242" s="16" t="inlineStr">
        <is>
          <t xml:space="preserve">Cliente 1517709985 recém habilitado , ganha 3 MESES TELECINE - AQUISICAO – A
O serviço no ato da  habilitação não está subindo , gerando código 4 no canal telecine para o cliente
</t>
        </is>
      </c>
      <c r="E242" s="19" t="inlineStr">
        <is>
          <t>Fechado</t>
        </is>
      </c>
      <c r="F242" s="19" t="inlineStr">
        <is>
          <t>INATIVO</t>
        </is>
      </c>
      <c r="G242" s="19" t="inlineStr">
        <is>
          <t>3 - Médio</t>
        </is>
      </c>
      <c r="H242" s="19" t="inlineStr">
        <is>
          <t>Incidente</t>
        </is>
      </c>
      <c r="I242" s="20" t="n">
        <v>0</v>
      </c>
      <c r="J242" s="20" t="n">
        <v>0</v>
      </c>
      <c r="K242" s="19" t="inlineStr">
        <is>
          <t>FORA DO SLA</t>
        </is>
      </c>
      <c r="L242" s="13" t="n">
        <v>43629.55966435185</v>
      </c>
      <c r="M242" s="13" t="n"/>
      <c r="N242" s="19" t="inlineStr">
        <is>
          <t>SLA PARADO</t>
        </is>
      </c>
      <c r="O242" s="13" t="n">
        <v>43648.78143518518</v>
      </c>
      <c r="P242" s="13" t="n">
        <v>43658.70833333334</v>
      </c>
      <c r="Q242" s="14" t="inlineStr">
        <is>
          <t>Bruna Ribeiro da Silva</t>
        </is>
      </c>
      <c r="R242" s="14" t="n"/>
      <c r="S242" s="14" t="inlineStr">
        <is>
          <t>Carlos E Souza</t>
        </is>
      </c>
      <c r="T242" s="14" t="inlineStr">
        <is>
          <t>PROJECT ROOM</t>
        </is>
      </c>
      <c r="U242" s="14" t="inlineStr">
        <is>
          <t>Joyce Martins Milagres</t>
        </is>
      </c>
      <c r="V242" s="14" t="inlineStr">
        <is>
          <t>RESOLVIDO APÓS IMPLANTAÇÃO DE RM</t>
        </is>
      </c>
      <c r="W242" s="18" t="inlineStr">
        <is>
          <t>SISTEMAS NOHS</t>
        </is>
      </c>
      <c r="X242" s="18" t="inlineStr">
        <is>
          <t>OPERAÇÕES CAMPO</t>
        </is>
      </c>
      <c r="Y242" s="18" t="inlineStr">
        <is>
          <t>ENVIO DE SINAL/COMANDOS</t>
        </is>
      </c>
      <c r="Z242" s="18" t="inlineStr">
        <is>
          <t>FALHA FUNCIONAL</t>
        </is>
      </c>
      <c r="AA242" s="19" t="n"/>
      <c r="AB242" s="19" t="inlineStr">
        <is>
          <t>0:09:03</t>
        </is>
      </c>
      <c r="AC242" s="19" t="inlineStr">
        <is>
          <t>26884</t>
        </is>
      </c>
      <c r="AD242" s="19" t="inlineStr">
        <is>
          <t>Clientes</t>
        </is>
      </c>
      <c r="AE242" s="19" t="inlineStr">
        <is>
          <t>Telefone</t>
        </is>
      </c>
      <c r="AF242" s="19" t="inlineStr">
        <is>
          <t>Foi realizado ajuste nos dados do pacote especial no SPW e criado um script para alteração da informação na tabela PROGRAMACAO_ESPECIAL, coluna CD_SERVICE_ID.</t>
        </is>
      </c>
      <c r="AG242" s="19" t="inlineStr">
        <is>
          <t>O código gerado para envio do sinal não corresponde ao Telecine.</t>
        </is>
      </c>
      <c r="AH242" s="19" t="inlineStr">
        <is>
          <t>Cliente 1517709985 recém habilitado , ganha 3 MESES TELECINE - AQUISICAO – A. O serviço no ato da habilitação não está subindo , gerando código 4 no canal telecine para o cliente.</t>
        </is>
      </c>
      <c r="AI242" s="19" t="inlineStr">
        <is>
          <t>NÃO</t>
        </is>
      </c>
      <c r="AJ242" s="19" t="inlineStr">
        <is>
          <t>00:00:00</t>
        </is>
      </c>
      <c r="AK242" s="19" t="inlineStr">
        <is>
          <t>ENVIO DE SINAL.Envio de sinal</t>
        </is>
      </c>
      <c r="AL242" s="19" t="inlineStr">
        <is>
          <t>SPW – GV</t>
        </is>
      </c>
      <c r="AM242" s="15" t="n">
        <v>43633.42569444444</v>
      </c>
      <c r="AN242" s="15" t="n">
        <v>43642.42916666667</v>
      </c>
      <c r="AO242" s="15" t="n">
        <v>43635.42569444444</v>
      </c>
      <c r="AP242" s="15" t="n">
        <v>43648.70972222222</v>
      </c>
      <c r="AQ242" s="19" t="n"/>
      <c r="AR242" s="19" t="n"/>
      <c r="AS242" s="19" t="n"/>
      <c r="AT242" s="19" t="n"/>
      <c r="AU242" s="19" t="inlineStr">
        <is>
          <t>Garantia de Projeto</t>
        </is>
      </c>
      <c r="AV242" s="19" t="inlineStr">
        <is>
          <t>Sim</t>
        </is>
      </c>
      <c r="AW242" s="13" t="n">
        <v>43658.70834490741</v>
      </c>
      <c r="AX242" s="19" t="inlineStr">
        <is>
          <t>19.0156.MK-Alteração no Período da Degustação de Aquisição</t>
        </is>
      </c>
      <c r="AY242" s="19" t="inlineStr">
        <is>
          <t>Eduardo Cesar de Melo</t>
        </is>
      </c>
      <c r="AZ242" s="6">
        <f>IF(L242="","",DATE(YEAR(L242),MONTH(L242),DAY(L242)))</f>
        <v/>
      </c>
      <c r="BA242" s="6">
        <f>IF(AM242="","",DATE(YEAR(AM242),MONTH(AM242),DAY(AM242)))</f>
        <v/>
      </c>
      <c r="BB242" s="6">
        <f>IF(AO242="","",DATE(YEAR(AO242),MONTH(AO242),DAY(AO242)))</f>
        <v/>
      </c>
      <c r="BC242" s="6">
        <f>IF(AN242="","",DATE(YEAR(AN242),MONTH(AN242),DAY(AN242)))</f>
        <v/>
      </c>
      <c r="BD242" s="6">
        <f>IF(AP242="","",DATE(YEAR(AP242),MONTH(AP242),DAY(AP242)))</f>
        <v/>
      </c>
    </row>
    <row r="243" hidden="1">
      <c r="B243" s="17" t="inlineStr">
        <is>
          <t>IR871177</t>
        </is>
      </c>
      <c r="C243" s="18" t="inlineStr">
        <is>
          <t xml:space="preserve"> BANDA LARGA - ERRO BANDA LARGA RETENÇÃO 10 MEGA</t>
        </is>
      </c>
      <c r="D243" s="16" t="inlineStr">
        <is>
          <t xml:space="preserve">Subiu em produção no dia 18/06/2019 o projeto 18.0509.BL-Novos Produtos Renteção BL e a premissa desse projeto é que esse produto criado fosse exclusivo para os grupos de acesso de retenção, a saber: ATEND_RECUP_ATIVO e ATEND_RECUP_RECEPTIVO, porém, o produto está disponível para todos os grupos de acesso.         
</t>
        </is>
      </c>
      <c r="E243" s="19" t="inlineStr">
        <is>
          <t>Fechado</t>
        </is>
      </c>
      <c r="F243" s="19" t="inlineStr">
        <is>
          <t>INATIVO</t>
        </is>
      </c>
      <c r="G243" s="19" t="inlineStr">
        <is>
          <t>3 - Médio</t>
        </is>
      </c>
      <c r="H243" s="19" t="inlineStr">
        <is>
          <t>Incidente</t>
        </is>
      </c>
      <c r="I243" s="20" t="n">
        <v>0</v>
      </c>
      <c r="J243" s="20" t="n">
        <v>0</v>
      </c>
      <c r="K243" s="19" t="inlineStr">
        <is>
          <t>DENTRO DO SLA</t>
        </is>
      </c>
      <c r="L243" s="13" t="n">
        <v>43634.74075231481</v>
      </c>
      <c r="M243" s="13" t="n"/>
      <c r="N243" s="19" t="inlineStr">
        <is>
          <t>SLA PARADO</t>
        </is>
      </c>
      <c r="O243" s="13" t="n">
        <v>43650.55144675926</v>
      </c>
      <c r="P243" s="13" t="n">
        <v>43662.55145833334</v>
      </c>
      <c r="Q243" s="14" t="inlineStr">
        <is>
          <t>Carlos Alberto Perez Júnior</t>
        </is>
      </c>
      <c r="R243" s="14" t="n"/>
      <c r="S243" s="14" t="inlineStr">
        <is>
          <t>Luciane Nassar</t>
        </is>
      </c>
      <c r="T243" s="14" t="inlineStr">
        <is>
          <t>PROJECT ROOM</t>
        </is>
      </c>
      <c r="U243" s="14" t="inlineStr">
        <is>
          <t>Joyce Martins Milagres</t>
        </is>
      </c>
      <c r="V243" s="14" t="inlineStr">
        <is>
          <t>RESOLVIDO APÓS IMPLANTAÇÃO DE RM</t>
        </is>
      </c>
      <c r="W243" s="18" t="inlineStr">
        <is>
          <t>SISTEMAS NOHS</t>
        </is>
      </c>
      <c r="X243" s="18" t="inlineStr">
        <is>
          <t>ATENDIMENTO</t>
        </is>
      </c>
      <c r="Y243" s="18" t="inlineStr">
        <is>
          <t>CATÁLOGO DE PRODUTOS</t>
        </is>
      </c>
      <c r="Z243" s="18" t="inlineStr">
        <is>
          <t>FALHA FUNCIONAL</t>
        </is>
      </c>
      <c r="AA243" s="19" t="n"/>
      <c r="AB243" s="19" t="inlineStr">
        <is>
          <t>0:06:28</t>
        </is>
      </c>
      <c r="AC243" s="19" t="inlineStr">
        <is>
          <t>26806</t>
        </is>
      </c>
      <c r="AD243" s="19" t="inlineStr">
        <is>
          <t>Engenharia de Transmissão e Banda Larga</t>
        </is>
      </c>
      <c r="AE243" s="19" t="inlineStr">
        <is>
          <t>Telefone</t>
        </is>
      </c>
      <c r="AF243" s="19" t="inlineStr">
        <is>
          <t>Foram marcados os produtos SKY BANDA LARGA RET 10 MB - A e SKY BANDA LARGA RET 10 MB - P com 'Y' na flag 'Eligibility_spcFlag'.</t>
        </is>
      </c>
      <c r="AG243" s="19" t="inlineStr">
        <is>
          <t>Os produtos SKY BANDA LARGA RET 10 MB - A e SKY BANDA LARGA RET 10 MB - P não estavam marcados com 'Y' na flag 'Eligibility_spcFlag'.</t>
        </is>
      </c>
      <c r="AH243" s="20" t="inlineStr">
        <is>
          <t>Subiu em produção no dia 18/06/2019 o projeto 18.0509.BL-Novos Produtos Renteção BL e a premissa desse projeto é que esse produto criado fosse exclusivo para os grupos de acesso de retenção, a saber: ATEND_RECUP_ATIVO e ATEND_RECUP_RECEPTIVO, porém, o produto está disponível para todos os grupos de acesso.</t>
        </is>
      </c>
      <c r="AI243" s="19" t="inlineStr">
        <is>
          <t>NÃO</t>
        </is>
      </c>
      <c r="AJ243" s="19" t="inlineStr">
        <is>
          <t>00:00:00</t>
        </is>
      </c>
      <c r="AK243" s="19" t="n"/>
      <c r="AL243" s="19" t="inlineStr">
        <is>
          <t>ICARE CLIENTES</t>
        </is>
      </c>
      <c r="AM243" s="15" t="n">
        <v>43634.425</v>
      </c>
      <c r="AN243" s="15" t="n">
        <v>43640.425</v>
      </c>
      <c r="AO243" s="15" t="n">
        <v>43635.425</v>
      </c>
      <c r="AP243" s="15" t="n">
        <v>43642.425</v>
      </c>
      <c r="AQ243" s="19" t="n"/>
      <c r="AR243" s="19" t="n"/>
      <c r="AS243" s="19" t="n"/>
      <c r="AT243" s="19" t="n"/>
      <c r="AU243" s="19" t="inlineStr">
        <is>
          <t>Garantia de Projeto</t>
        </is>
      </c>
      <c r="AV243" s="19" t="inlineStr">
        <is>
          <t>Sim</t>
        </is>
      </c>
      <c r="AW243" s="13" t="n">
        <v>43662.55145833334</v>
      </c>
      <c r="AX243" s="19" t="inlineStr">
        <is>
          <t>18.0509.BL-Novos Produtos Renteção BL</t>
        </is>
      </c>
      <c r="AY243" s="19" t="inlineStr">
        <is>
          <t>Eduardo Cesar de Melo</t>
        </is>
      </c>
      <c r="AZ243" s="6">
        <f>IF(L243="","",DATE(YEAR(L243),MONTH(L243),DAY(L243)))</f>
        <v/>
      </c>
      <c r="BA243" s="6">
        <f>IF(AM243="","",DATE(YEAR(AM243),MONTH(AM243),DAY(AM243)))</f>
        <v/>
      </c>
      <c r="BB243" s="6">
        <f>IF(AO243="","",DATE(YEAR(AO243),MONTH(AO243),DAY(AO243)))</f>
        <v/>
      </c>
      <c r="BC243" s="6">
        <f>IF(AN243="","",DATE(YEAR(AN243),MONTH(AN243),DAY(AN243)))</f>
        <v/>
      </c>
      <c r="BD243" s="6">
        <f>IF(AP243="","",DATE(YEAR(AP243),MONTH(AP243),DAY(AP243)))</f>
        <v/>
      </c>
    </row>
    <row r="244" hidden="1">
      <c r="B244" s="17" t="inlineStr">
        <is>
          <t>IR871349</t>
        </is>
      </c>
      <c r="C244" s="18" t="inlineStr">
        <is>
          <t>19.0135.MK-Ofertas Telecine e HBO - Rentabilização - Abertura de incidente</t>
        </is>
      </c>
      <c r="D244" s="16" t="inlineStr">
        <is>
          <t>O cliente deveria receber a oferta para o produto dentro do combo, como: "1M DESC HBO NO COMBO  100% R$30,00 MKT - A" ou "3M DESC HBO NO COMBO  50% R$15,00  MKT - A"  visto que o produto HBO faz parte do seu combo, entretanto foi disponibilizado "1M DESC HBO A LA CARTE  100% MKT - A" como se tivesse o pacote A LA CARTE</t>
        </is>
      </c>
      <c r="E244" s="19" t="inlineStr">
        <is>
          <t>Fechado</t>
        </is>
      </c>
      <c r="F244" s="19" t="inlineStr">
        <is>
          <t>INATIVO</t>
        </is>
      </c>
      <c r="G244" s="19" t="inlineStr">
        <is>
          <t>3 - Médio</t>
        </is>
      </c>
      <c r="H244" s="19" t="inlineStr">
        <is>
          <t>Incidente</t>
        </is>
      </c>
      <c r="I244" s="20" t="n">
        <v>0</v>
      </c>
      <c r="J244" s="20" t="n">
        <v>0</v>
      </c>
      <c r="K244" s="19" t="inlineStr">
        <is>
          <t>FORA DO SLA</t>
        </is>
      </c>
      <c r="L244" s="13" t="n">
        <v>43635.55300925926</v>
      </c>
      <c r="M244" s="13" t="n"/>
      <c r="N244" s="19" t="inlineStr">
        <is>
          <t>SLA PARADO</t>
        </is>
      </c>
      <c r="O244" s="13" t="n">
        <v>43643.47300925926</v>
      </c>
      <c r="P244" s="13" t="n">
        <v>43655.47302083333</v>
      </c>
      <c r="Q244" s="14" t="inlineStr">
        <is>
          <t>Klinsmann de Sousa Nascimento</t>
        </is>
      </c>
      <c r="R244" s="14" t="n"/>
      <c r="S244" s="14" t="inlineStr">
        <is>
          <t>Renata R Ribeiro</t>
        </is>
      </c>
      <c r="T244" s="14" t="inlineStr">
        <is>
          <t>PROJECT ROOM</t>
        </is>
      </c>
      <c r="U244" s="14" t="inlineStr">
        <is>
          <t>Ericka Cristina Santana de Oliveira</t>
        </is>
      </c>
      <c r="V244" s="14" t="inlineStr">
        <is>
          <t>ORIENTAÇÃO AO USUÁRIO</t>
        </is>
      </c>
      <c r="W244" s="18" t="inlineStr">
        <is>
          <t>SISTEMAS NOHS</t>
        </is>
      </c>
      <c r="X244" s="18" t="inlineStr">
        <is>
          <t>ATENDIMENTO</t>
        </is>
      </c>
      <c r="Y244" s="18" t="inlineStr">
        <is>
          <t>CATÁLOGO DE PRODUTOS</t>
        </is>
      </c>
      <c r="Z244" s="18" t="inlineStr">
        <is>
          <t>FALHA FUNCIONAL</t>
        </is>
      </c>
      <c r="AA244" s="19" t="n"/>
      <c r="AB244" s="19" t="inlineStr">
        <is>
          <t>0:18:55</t>
        </is>
      </c>
      <c r="AC244" s="19" t="n"/>
      <c r="AD244" s="19" t="inlineStr">
        <is>
          <t>Clientes</t>
        </is>
      </c>
      <c r="AE244" s="19" t="inlineStr">
        <is>
          <t>Telefone</t>
        </is>
      </c>
      <c r="AF244" s="19" t="inlineStr">
        <is>
          <t>Orientação ao usuário.</t>
        </is>
      </c>
      <c r="AG244" s="19" t="inlineStr">
        <is>
          <t>A ofertas Telecine e HBO criadas (a La Carte e no Combo) são concedidas sem leitura de DNA. Portanto o cliente pode adquirir um a la carte, como o ocorrido.</t>
        </is>
      </c>
      <c r="AH244" s="19" t="inlineStr">
        <is>
          <t>Comportamento incorreto do sistema/Rechamada</t>
        </is>
      </c>
      <c r="AI244" s="19" t="inlineStr">
        <is>
          <t>NÃO</t>
        </is>
      </c>
      <c r="AJ244" s="19" t="inlineStr">
        <is>
          <t>00:00:00</t>
        </is>
      </c>
      <c r="AK244" s="19" t="n"/>
      <c r="AL244" s="19" t="inlineStr">
        <is>
          <t>BRM</t>
        </is>
      </c>
      <c r="AM244" s="15" t="n">
        <v>43636.58194444444</v>
      </c>
      <c r="AN244" s="15" t="n">
        <v>43642.58194444444</v>
      </c>
      <c r="AO244" s="15" t="n">
        <v>43637.58194444444</v>
      </c>
      <c r="AP244" s="15" t="n">
        <v>43644.58263888889</v>
      </c>
      <c r="AQ244" s="19" t="n"/>
      <c r="AR244" s="19" t="n"/>
      <c r="AS244" s="19" t="n"/>
      <c r="AT244" s="19" t="n"/>
      <c r="AU244" s="19" t="n"/>
      <c r="AV244" s="19" t="inlineStr">
        <is>
          <t>Sim</t>
        </is>
      </c>
      <c r="AW244" s="13" t="n">
        <v>43655.47302083333</v>
      </c>
      <c r="AX244" s="19" t="inlineStr">
        <is>
          <t>19.0135.MK-Ofertas Telecine e HBO - Rentabilização</t>
        </is>
      </c>
      <c r="AY244" s="19" t="inlineStr">
        <is>
          <t>Eduardo Cesar de Melo</t>
        </is>
      </c>
      <c r="AZ244" s="6">
        <f>IF(L244="","",DATE(YEAR(L244),MONTH(L244),DAY(L244)))</f>
        <v/>
      </c>
      <c r="BA244" s="6">
        <f>IF(AM244="","",DATE(YEAR(AM244),MONTH(AM244),DAY(AM244)))</f>
        <v/>
      </c>
      <c r="BB244" s="6">
        <f>IF(AO244="","",DATE(YEAR(AO244),MONTH(AO244),DAY(AO244)))</f>
        <v/>
      </c>
      <c r="BC244" s="6">
        <f>IF(AN244="","",DATE(YEAR(AN244),MONTH(AN244),DAY(AN244)))</f>
        <v/>
      </c>
      <c r="BD244" s="6">
        <f>IF(AP244="","",DATE(YEAR(AP244),MONTH(AP244),DAY(AP244)))</f>
        <v/>
      </c>
    </row>
    <row r="245" hidden="1">
      <c r="B245" s="17" t="inlineStr">
        <is>
          <t>IR871499</t>
        </is>
      </c>
      <c r="C245" s="18" t="inlineStr">
        <is>
          <t xml:space="preserve">DEGUSTAÇÃO 3 MESES FOX PREMIUM  - NÃO SOBE O SERVIÇO NOS COMANDOS DA HABILITAÇÃO Clientes: 1517798597 e  1517799322 </t>
        </is>
      </c>
      <c r="D245" s="16" t="inlineStr">
        <is>
          <t xml:space="preserve">Em análise de habilitação recentes, identificado que o cliente foi habilitado teve os comandos da habilitação não subindo o serviço do telecine 3 MESES DE FOX PREMIUM - AQUISICAO - A      
Clientes: 1517798597 e  1517799322    
</t>
        </is>
      </c>
      <c r="E245" s="19" t="inlineStr">
        <is>
          <t>Fechado</t>
        </is>
      </c>
      <c r="F245" s="19" t="inlineStr">
        <is>
          <t>INATIVO</t>
        </is>
      </c>
      <c r="G245" s="19" t="inlineStr">
        <is>
          <t>3 - Médio</t>
        </is>
      </c>
      <c r="H245" s="19" t="inlineStr">
        <is>
          <t>Incidente</t>
        </is>
      </c>
      <c r="I245" s="20" t="n">
        <v>1</v>
      </c>
      <c r="J245" s="20" t="n">
        <v>0</v>
      </c>
      <c r="K245" s="19" t="inlineStr">
        <is>
          <t>DENTRO DO SLA</t>
        </is>
      </c>
      <c r="L245" s="13" t="n">
        <v>43636.58892361111</v>
      </c>
      <c r="M245" s="13" t="n"/>
      <c r="N245" s="19" t="inlineStr">
        <is>
          <t>SLA PARADO</t>
        </is>
      </c>
      <c r="O245" s="13" t="n">
        <v>43648.78144675926</v>
      </c>
      <c r="P245" s="13" t="n">
        <v>43658.70833333334</v>
      </c>
      <c r="Q245" s="14" t="inlineStr">
        <is>
          <t>Bruna Ribeiro da Silva</t>
        </is>
      </c>
      <c r="R245" s="14" t="n"/>
      <c r="S245" s="14" t="inlineStr">
        <is>
          <t>Carlos E Souza</t>
        </is>
      </c>
      <c r="T245" s="14" t="inlineStr">
        <is>
          <t>PROJECT ROOM</t>
        </is>
      </c>
      <c r="U245" s="14" t="inlineStr">
        <is>
          <t>Joyce Martins Milagres</t>
        </is>
      </c>
      <c r="V245" s="14" t="inlineStr">
        <is>
          <t>INCIDENTE FILHO</t>
        </is>
      </c>
      <c r="W245" s="18" t="inlineStr">
        <is>
          <t>SISTEMAS NOHS</t>
        </is>
      </c>
      <c r="X245" s="18" t="inlineStr">
        <is>
          <t>ATENDIMENTO</t>
        </is>
      </c>
      <c r="Y245" s="18" t="inlineStr">
        <is>
          <t>CATÁLOGO DE PRODUTOS</t>
        </is>
      </c>
      <c r="Z245" s="18" t="inlineStr">
        <is>
          <t>FALHA FUNCIONAL</t>
        </is>
      </c>
      <c r="AA245" s="19" t="n"/>
      <c r="AB245" s="19" t="inlineStr">
        <is>
          <t>0:09:00</t>
        </is>
      </c>
      <c r="AC245" s="19" t="inlineStr">
        <is>
          <t>26884</t>
        </is>
      </c>
      <c r="AD245" s="19" t="inlineStr">
        <is>
          <t>Clientes</t>
        </is>
      </c>
      <c r="AE245" s="19" t="inlineStr">
        <is>
          <t>Telefone</t>
        </is>
      </c>
      <c r="AF245" s="19" t="inlineStr">
        <is>
          <t>Foi realizado ajuste nos dados do pacote especial no SPW e criado um script para alteração da informação na tabela PROGRAMACAO_ESPECIAL, coluna CD_SERVICE_ID.</t>
        </is>
      </c>
      <c r="AG245" s="19" t="n"/>
      <c r="AH245" s="19" t="n"/>
      <c r="AI245" s="19" t="inlineStr">
        <is>
          <t>SIM</t>
        </is>
      </c>
      <c r="AJ245" s="19" t="inlineStr">
        <is>
          <t>00:00:00</t>
        </is>
      </c>
      <c r="AK245" s="19" t="n"/>
      <c r="AL245" s="19" t="inlineStr">
        <is>
          <t>ICARE CLIENTES</t>
        </is>
      </c>
      <c r="AM245" s="15" t="n">
        <v>43642.49166666667</v>
      </c>
      <c r="AN245" s="15" t="n">
        <v>43643.49166666667</v>
      </c>
      <c r="AO245" s="15" t="n">
        <v>43643.49166666667</v>
      </c>
      <c r="AP245" s="15" t="n">
        <v>43648.49166666667</v>
      </c>
      <c r="AQ245" s="19" t="n"/>
      <c r="AR245" s="19" t="inlineStr">
        <is>
          <t>IR870498</t>
        </is>
      </c>
      <c r="AS245" s="19" t="n"/>
      <c r="AT245" s="19" t="n"/>
      <c r="AU245" s="19" t="inlineStr">
        <is>
          <t>Garantia de Projeto</t>
        </is>
      </c>
      <c r="AV245" s="19" t="inlineStr">
        <is>
          <t>Sim</t>
        </is>
      </c>
      <c r="AW245" s="13" t="n">
        <v>43658.70853009259</v>
      </c>
      <c r="AX245" s="19" t="inlineStr">
        <is>
          <t>19.0156.MK-Alteração no Período da Degustação de Aquisição</t>
        </is>
      </c>
      <c r="AY245" s="19" t="inlineStr">
        <is>
          <t>Eduardo Cesar de Melo</t>
        </is>
      </c>
      <c r="AZ245" s="6">
        <f>IF(L245="","",DATE(YEAR(L245),MONTH(L245),DAY(L245)))</f>
        <v/>
      </c>
      <c r="BA245" s="6">
        <f>IF(AM245="","",DATE(YEAR(AM245),MONTH(AM245),DAY(AM245)))</f>
        <v/>
      </c>
      <c r="BB245" s="6">
        <f>IF(AO245="","",DATE(YEAR(AO245),MONTH(AO245),DAY(AO245)))</f>
        <v/>
      </c>
      <c r="BC245" s="6">
        <f>IF(AN245="","",DATE(YEAR(AN245),MONTH(AN245),DAY(AN245)))</f>
        <v/>
      </c>
      <c r="BD245" s="6">
        <f>IF(AP245="","",DATE(YEAR(AP245),MONTH(AP245),DAY(AP245)))</f>
        <v/>
      </c>
    </row>
    <row r="246" hidden="1">
      <c r="B246" s="17" t="inlineStr">
        <is>
          <t>IR873133</t>
        </is>
      </c>
      <c r="C246" s="18" t="inlineStr">
        <is>
          <t>[Backlog] (DEGUSTAÇÃO 3 MESES FOX PREMIUM e DEGUSTAÇÃO 3 MESES TELECINE</t>
        </is>
      </c>
      <c r="D246" s="18" t="inlineStr">
        <is>
          <t>Para tratamento de backlog do IR870498 e do incidente filho IR871499.</t>
        </is>
      </c>
      <c r="E246" s="19" t="inlineStr">
        <is>
          <t>Fechado</t>
        </is>
      </c>
      <c r="F246" s="19" t="inlineStr">
        <is>
          <t>INATIVO</t>
        </is>
      </c>
      <c r="G246" s="19" t="inlineStr">
        <is>
          <t>3 - Médio</t>
        </is>
      </c>
      <c r="H246" s="19" t="inlineStr">
        <is>
          <t>Incidente</t>
        </is>
      </c>
      <c r="I246" s="20" t="n">
        <v>0</v>
      </c>
      <c r="J246" s="20" t="n">
        <v>0</v>
      </c>
      <c r="K246" s="19" t="inlineStr">
        <is>
          <t>FORA DO SLA</t>
        </is>
      </c>
      <c r="L246" s="13" t="n">
        <v>43648.83142361111</v>
      </c>
      <c r="M246" s="13" t="n"/>
      <c r="N246" s="19" t="inlineStr">
        <is>
          <t>SLA PARADO</t>
        </is>
      </c>
      <c r="O246" s="13" t="n">
        <v>43657.71170138889</v>
      </c>
      <c r="P246" s="13" t="n">
        <v>43669.70833333334</v>
      </c>
      <c r="Q246" s="14" t="inlineStr">
        <is>
          <t>Joyce Martins Milagres</t>
        </is>
      </c>
      <c r="R246" s="14" t="n"/>
      <c r="S246" s="14" t="inlineStr">
        <is>
          <t>Priscila Souza</t>
        </is>
      </c>
      <c r="T246" s="14" t="inlineStr">
        <is>
          <t>PROJECT ROOM</t>
        </is>
      </c>
      <c r="U246" s="14" t="inlineStr">
        <is>
          <t>Joyce Martins Milagres</t>
        </is>
      </c>
      <c r="V246" s="14" t="inlineStr">
        <is>
          <t>BACKLOG TRATADO SEM RM</t>
        </is>
      </c>
      <c r="W246" s="18" t="inlineStr">
        <is>
          <t>SISTEMAS NOHS</t>
        </is>
      </c>
      <c r="X246" s="18" t="inlineStr">
        <is>
          <t>OPERAÇÕES CAMPO</t>
        </is>
      </c>
      <c r="Y246" s="18" t="inlineStr">
        <is>
          <t>ENVIO DE SINAL/COMANDOS</t>
        </is>
      </c>
      <c r="Z246" s="18" t="inlineStr">
        <is>
          <t>FALHA FUNCIONAL</t>
        </is>
      </c>
      <c r="AA246" s="19" t="n"/>
      <c r="AB246" s="19" t="inlineStr">
        <is>
          <t>0:05:46</t>
        </is>
      </c>
      <c r="AC246" s="19" t="n"/>
      <c r="AD246" s="19" t="inlineStr">
        <is>
          <t>Tecnologia de Negócios</t>
        </is>
      </c>
      <c r="AE246" s="19" t="inlineStr">
        <is>
          <t>Telefone</t>
        </is>
      </c>
      <c r="AF246" s="19" t="inlineStr">
        <is>
          <t>Envio do reauthorize para base de dados de contas que adquiriram o produto nesse período.</t>
        </is>
      </c>
      <c r="AG246" s="19" t="inlineStr">
        <is>
          <t>O código gerado para envio do sinal não corresponde aos produtos corretos.</t>
        </is>
      </c>
      <c r="AH246" s="19" t="inlineStr">
        <is>
          <t>O serviço no ato da habilitação não está subindo , gerando código 4 no canal telecine para o cliente</t>
        </is>
      </c>
      <c r="AI246" s="19" t="inlineStr">
        <is>
          <t>NÃO</t>
        </is>
      </c>
      <c r="AJ246" s="19" t="inlineStr">
        <is>
          <t>00:00:00</t>
        </is>
      </c>
      <c r="AK246" s="19" t="n"/>
      <c r="AL246" s="19" t="inlineStr">
        <is>
          <t>SPW – GV</t>
        </is>
      </c>
      <c r="AM246" s="15" t="n">
        <v>43656.45208333333</v>
      </c>
      <c r="AN246" s="15" t="n">
        <v>43663.45208333333</v>
      </c>
      <c r="AO246" s="15" t="n">
        <v>43661.45208333333</v>
      </c>
      <c r="AP246" s="15" t="n">
        <v>43669.45208333333</v>
      </c>
      <c r="AQ246" s="19" t="n"/>
      <c r="AR246" s="19" t="n"/>
      <c r="AS246" s="19" t="n"/>
      <c r="AT246" s="19" t="n"/>
      <c r="AU246" s="19" t="inlineStr">
        <is>
          <t>Garantia de Projeto</t>
        </is>
      </c>
      <c r="AV246" s="19" t="n"/>
      <c r="AW246" s="13" t="n">
        <v>43669.70834490741</v>
      </c>
      <c r="AX246" s="19" t="inlineStr">
        <is>
          <t>19.0156.MK-Alteração no Período da Degustação de Aquisição</t>
        </is>
      </c>
      <c r="AY246" s="19" t="inlineStr">
        <is>
          <t>Eduardo Cesar de Melo</t>
        </is>
      </c>
      <c r="AZ246" s="6">
        <f>IF(L246="","",DATE(YEAR(L246),MONTH(L246),DAY(L246)))</f>
        <v/>
      </c>
      <c r="BA246" s="6">
        <f>IF(AM246="","",DATE(YEAR(AM246),MONTH(AM246),DAY(AM246)))</f>
        <v/>
      </c>
      <c r="BB246" s="6">
        <f>IF(AO246="","",DATE(YEAR(AO246),MONTH(AO246),DAY(AO246)))</f>
        <v/>
      </c>
      <c r="BC246" s="6">
        <f>IF(AN246="","",DATE(YEAR(AN246),MONTH(AN246),DAY(AN246)))</f>
        <v/>
      </c>
      <c r="BD246" s="6">
        <f>IF(AP246="","",DATE(YEAR(AP246),MONTH(AP246),DAY(AP246)))</f>
        <v/>
      </c>
    </row>
    <row r="247" hidden="1">
      <c r="B247" s="17" t="inlineStr">
        <is>
          <t>IR873368</t>
        </is>
      </c>
      <c r="C247" s="18" t="inlineStr">
        <is>
          <t>[Salesforce] - Pacotes BL - Na seleção de pacotes de BL não estão parecendo todas as velocidades</t>
        </is>
      </c>
      <c r="D247" s="16" t="inlineStr">
        <is>
          <t>Na seleção de pacotes de BL não estão parecendo todas as velocidades para o cliente, uns só uma velocidade, outros só duas velocidades. Não está aparecendo na seleção de pacotes de BL os descontos de 3 x 25%
Proposta 0075083278 Proposta 0075083275 No id 971606
Detalhes em anexo.</t>
        </is>
      </c>
      <c r="E247" s="19" t="inlineStr">
        <is>
          <t>Fechado</t>
        </is>
      </c>
      <c r="F247" s="19" t="inlineStr">
        <is>
          <t>INATIVO</t>
        </is>
      </c>
      <c r="G247" s="19" t="inlineStr">
        <is>
          <t>3 - Médio</t>
        </is>
      </c>
      <c r="H247" s="19" t="inlineStr">
        <is>
          <t>Incidente</t>
        </is>
      </c>
      <c r="I247" s="20" t="n">
        <v>0</v>
      </c>
      <c r="J247" s="20" t="n">
        <v>0</v>
      </c>
      <c r="K247" s="19" t="inlineStr">
        <is>
          <t>FORA DO SLA</t>
        </is>
      </c>
      <c r="L247" s="13" t="n">
        <v>43650.44574074074</v>
      </c>
      <c r="M247" s="13" t="n"/>
      <c r="N247" s="19" t="inlineStr">
        <is>
          <t>SLA PARADO</t>
        </is>
      </c>
      <c r="O247" s="13" t="n">
        <v>43671.68043981482</v>
      </c>
      <c r="P247" s="13" t="n">
        <v>43683.68045138889</v>
      </c>
      <c r="Q247" s="14" t="inlineStr">
        <is>
          <t xml:space="preserve">Vanessa Cruz </t>
        </is>
      </c>
      <c r="R247" s="14" t="n"/>
      <c r="S247" s="14" t="inlineStr">
        <is>
          <t>Thiago Moura</t>
        </is>
      </c>
      <c r="T247" s="14" t="inlineStr">
        <is>
          <t>PROJECT ROOM</t>
        </is>
      </c>
      <c r="U247" s="14" t="inlineStr">
        <is>
          <t>Allan Guerra</t>
        </is>
      </c>
      <c r="V247" s="14" t="inlineStr">
        <is>
          <t>RESOLVIDO APÓS IMPLANTAÇÃO DE RM</t>
        </is>
      </c>
      <c r="W247" s="18" t="inlineStr">
        <is>
          <t>SISTEMAS NOHS</t>
        </is>
      </c>
      <c r="X247" s="18" t="inlineStr">
        <is>
          <t>VENDAS E HABILITAÇÃO</t>
        </is>
      </c>
      <c r="Y247" s="18" t="inlineStr">
        <is>
          <t>PROPOSTA - PREENCHIMENTO</t>
        </is>
      </c>
      <c r="Z247" s="18" t="inlineStr">
        <is>
          <t>FALHA FUNCIONAL</t>
        </is>
      </c>
      <c r="AA247" s="19" t="n"/>
      <c r="AB247" s="19" t="inlineStr">
        <is>
          <t>0:06:56</t>
        </is>
      </c>
      <c r="AC247" s="19" t="inlineStr">
        <is>
          <t>27060</t>
        </is>
      </c>
      <c r="AD247" s="19" t="inlineStr">
        <is>
          <t>Clientes</t>
        </is>
      </c>
      <c r="AE247" s="19" t="inlineStr">
        <is>
          <t>Telefone</t>
        </is>
      </c>
      <c r="AF247" s="19" t="inlineStr">
        <is>
          <t>correção de categorização de produtos no salesforce</t>
        </is>
      </c>
      <c r="AG247" s="20" t="inlineStr">
        <is>
          <t>categorização não considerava as novas configurações do código crivo 104.
este foi um cenário não mapeado no projeto. portanto não classifica como garantia.</t>
        </is>
      </c>
      <c r="AH247" s="19" t="inlineStr">
        <is>
          <t>não era possível realizar a venda dos produtos banda larga</t>
        </is>
      </c>
      <c r="AI247" s="19" t="inlineStr">
        <is>
          <t>NÃO</t>
        </is>
      </c>
      <c r="AJ247" s="19" t="inlineStr">
        <is>
          <t>00:00:00</t>
        </is>
      </c>
      <c r="AK247" s="19" t="n"/>
      <c r="AL247" s="19" t="inlineStr">
        <is>
          <t>SalesForce</t>
        </is>
      </c>
      <c r="AM247" s="15" t="n">
        <v>43672.61041666667</v>
      </c>
      <c r="AN247" s="15" t="n"/>
      <c r="AO247" s="15" t="n"/>
      <c r="AP247" s="15" t="n"/>
      <c r="AQ247" s="19" t="n"/>
      <c r="AR247" s="19" t="n"/>
      <c r="AS247" s="19" t="n"/>
      <c r="AT247" s="19" t="n"/>
      <c r="AU247" s="19" t="inlineStr">
        <is>
          <t>Outro</t>
        </is>
      </c>
      <c r="AV247" s="19" t="inlineStr">
        <is>
          <t>Sim</t>
        </is>
      </c>
      <c r="AW247" s="13" t="n">
        <v>43683.68045138889</v>
      </c>
      <c r="AX247" s="19" t="inlineStr">
        <is>
          <t>19.0178.1.BL-Projeto Mac</t>
        </is>
      </c>
      <c r="AY247" s="19" t="inlineStr">
        <is>
          <t>Eduardo Cesar de Melo</t>
        </is>
      </c>
      <c r="AZ247" s="6">
        <f>IF(L247="","",DATE(YEAR(L247),MONTH(L247),DAY(L247)))</f>
        <v/>
      </c>
      <c r="BA247" s="6">
        <f>IF(AM247="","",DATE(YEAR(AM247),MONTH(AM247),DAY(AM247)))</f>
        <v/>
      </c>
      <c r="BB247" s="6">
        <f>IF(AO247="","",DATE(YEAR(AO247),MONTH(AO247),DAY(AO247)))</f>
        <v/>
      </c>
      <c r="BC247" s="6">
        <f>IF(AN247="","",DATE(YEAR(AN247),MONTH(AN247),DAY(AN247)))</f>
        <v/>
      </c>
      <c r="BD247" s="6">
        <f>IF(AP247="","",DATE(YEAR(AP247),MONTH(AP247),DAY(AP247)))</f>
        <v/>
      </c>
    </row>
    <row r="248" hidden="1">
      <c r="B248" s="17" t="inlineStr">
        <is>
          <t>IR873433</t>
        </is>
      </c>
      <c r="C248" s="18" t="inlineStr">
        <is>
          <t>Colaboradora informa erro ao acessar o Sirius 2.0 e criar proposta.</t>
        </is>
      </c>
      <c r="D248" s="16" t="inlineStr">
        <is>
          <t>Colaboradora informa erro ao acessar o Sirius 2.0 e criar proposta, foi identificado que os produtos novos de Banda Larga não estão aparecendo, vale ressaltar que recentimento foi entregue o projeto 19.0178.1 - MAC Banda Larga onde criou novas velocidades (5, 15, 25).
Colaboradora precisa saber se o código Crivo 104 está devidamente configurado para esses novos produtos.
Mais detalhes em anexo.</t>
        </is>
      </c>
      <c r="E248" s="19" t="inlineStr">
        <is>
          <t>Fechado</t>
        </is>
      </c>
      <c r="F248" s="19" t="inlineStr">
        <is>
          <t>INATIVO</t>
        </is>
      </c>
      <c r="G248" s="19" t="inlineStr">
        <is>
          <t>3 - Médio</t>
        </is>
      </c>
      <c r="H248" s="19" t="inlineStr">
        <is>
          <t>Incidente</t>
        </is>
      </c>
      <c r="I248" s="20" t="n">
        <v>0</v>
      </c>
      <c r="J248" s="20" t="n">
        <v>0</v>
      </c>
      <c r="K248" s="19" t="inlineStr">
        <is>
          <t>FORA DO SLA</t>
        </is>
      </c>
      <c r="L248" s="13" t="n">
        <v>43650.61618055555</v>
      </c>
      <c r="M248" s="13" t="n"/>
      <c r="N248" s="19" t="inlineStr">
        <is>
          <t>SLA PARADO</t>
        </is>
      </c>
      <c r="O248" s="13" t="n">
        <v>43671.6778125</v>
      </c>
      <c r="P248" s="13" t="n">
        <v>43683.67782407408</v>
      </c>
      <c r="Q248" s="14" t="inlineStr">
        <is>
          <t>Nathalia Souza</t>
        </is>
      </c>
      <c r="R248" s="14" t="n"/>
      <c r="S248" s="14" t="inlineStr">
        <is>
          <t>Fabricio Torres</t>
        </is>
      </c>
      <c r="T248" s="14" t="inlineStr">
        <is>
          <t>PROJECT ROOM</t>
        </is>
      </c>
      <c r="U248" s="14" t="inlineStr">
        <is>
          <t>Allan Guerra</t>
        </is>
      </c>
      <c r="V248" s="14" t="inlineStr">
        <is>
          <t>RESOLVIDO APÓS IMPLANTAÇÃO DE RM</t>
        </is>
      </c>
      <c r="W248" s="18" t="inlineStr">
        <is>
          <t>SISTEMAS NOHS</t>
        </is>
      </c>
      <c r="X248" s="18" t="inlineStr">
        <is>
          <t>FINANCEIRO</t>
        </is>
      </c>
      <c r="Y248" s="18" t="inlineStr">
        <is>
          <t>OFERTAS/DESCONTOS</t>
        </is>
      </c>
      <c r="Z248" s="18" t="inlineStr">
        <is>
          <t>FALHA FUNCIONAL</t>
        </is>
      </c>
      <c r="AA248" s="19" t="n"/>
      <c r="AB248" s="19" t="inlineStr">
        <is>
          <t>0:05:45</t>
        </is>
      </c>
      <c r="AC248" s="19" t="inlineStr">
        <is>
          <t>27060</t>
        </is>
      </c>
      <c r="AD248" s="19" t="inlineStr">
        <is>
          <t>Clientes</t>
        </is>
      </c>
      <c r="AE248" s="19" t="inlineStr">
        <is>
          <t>Telefone</t>
        </is>
      </c>
      <c r="AF248" s="19" t="inlineStr">
        <is>
          <t>correção de categorização de produtos no salesforce</t>
        </is>
      </c>
      <c r="AG248" s="20" t="inlineStr">
        <is>
          <t>categorização não considerava as novas configurações do código crivo 104.
este foi um cenário não mapeado no projeto. portanto não classifica como garantia.</t>
        </is>
      </c>
      <c r="AH248" s="19" t="inlineStr">
        <is>
          <t>não era possível realizar a venda dos produtos banda larga</t>
        </is>
      </c>
      <c r="AI248" s="19" t="inlineStr">
        <is>
          <t>NÃO</t>
        </is>
      </c>
      <c r="AJ248" s="19" t="inlineStr">
        <is>
          <t>00:00:00</t>
        </is>
      </c>
      <c r="AK248" s="19" t="inlineStr">
        <is>
          <t>OUTROS.Outros</t>
        </is>
      </c>
      <c r="AL248" s="19" t="inlineStr">
        <is>
          <t>SIRIUS VENDAS</t>
        </is>
      </c>
      <c r="AM248" s="15" t="n"/>
      <c r="AN248" s="15" t="n"/>
      <c r="AO248" s="15" t="n"/>
      <c r="AP248" s="15" t="n"/>
      <c r="AQ248" s="19" t="n"/>
      <c r="AR248" s="19" t="n"/>
      <c r="AS248" s="19" t="n"/>
      <c r="AT248" s="19" t="n"/>
      <c r="AU248" s="19" t="inlineStr">
        <is>
          <t>Outro</t>
        </is>
      </c>
      <c r="AV248" s="19" t="inlineStr">
        <is>
          <t>Sim</t>
        </is>
      </c>
      <c r="AW248" s="13" t="n">
        <v>43683.67782407408</v>
      </c>
      <c r="AX248" s="19" t="inlineStr">
        <is>
          <t>19.0178.1.BL-Projeto Mac</t>
        </is>
      </c>
      <c r="AY248" s="19" t="inlineStr">
        <is>
          <t>Eduardo Cesar de Melo</t>
        </is>
      </c>
      <c r="AZ248" s="6">
        <f>IF(L248="","",DATE(YEAR(L248),MONTH(L248),DAY(L248)))</f>
        <v/>
      </c>
      <c r="BA248" s="6">
        <f>IF(AM248="","",DATE(YEAR(AM248),MONTH(AM248),DAY(AM248)))</f>
        <v/>
      </c>
      <c r="BB248" s="6">
        <f>IF(AO248="","",DATE(YEAR(AO248),MONTH(AO248),DAY(AO248)))</f>
        <v/>
      </c>
      <c r="BC248" s="6">
        <f>IF(AN248="","",DATE(YEAR(AN248),MONTH(AN248),DAY(AN248)))</f>
        <v/>
      </c>
      <c r="BD248" s="6">
        <f>IF(AP248="","",DATE(YEAR(AP248),MONTH(AP248),DAY(AP248)))</f>
        <v/>
      </c>
    </row>
    <row r="249" hidden="1">
      <c r="B249" s="17" t="inlineStr">
        <is>
          <t>IR873535</t>
        </is>
      </c>
      <c r="C249" s="18" t="inlineStr">
        <is>
          <t>[Salesforce] Proposta de BL não exibe MOP de Boleto</t>
        </is>
      </c>
      <c r="D249" s="18" t="inlineStr">
        <is>
          <t>Colaborador reporta que produto Banda larga 15 MB a vista não tem MOP boleto sms. Apenas Cartão de Crédito e PEC/PFC.Necessário que exiba todos os MOP's para todos os produtos.</t>
        </is>
      </c>
      <c r="E249" s="19" t="inlineStr">
        <is>
          <t>Fechado</t>
        </is>
      </c>
      <c r="F249" s="19" t="inlineStr">
        <is>
          <t>INATIVO</t>
        </is>
      </c>
      <c r="G249" s="19" t="inlineStr">
        <is>
          <t>3 - Médio</t>
        </is>
      </c>
      <c r="H249" s="19" t="inlineStr">
        <is>
          <t>Incidente</t>
        </is>
      </c>
      <c r="I249" s="20" t="n">
        <v>0</v>
      </c>
      <c r="J249" s="20" t="n">
        <v>1</v>
      </c>
      <c r="K249" s="19" t="inlineStr">
        <is>
          <t>FORA DO SLA</t>
        </is>
      </c>
      <c r="L249" s="13" t="n">
        <v>43651.29372685185</v>
      </c>
      <c r="M249" s="13" t="n"/>
      <c r="N249" s="19" t="inlineStr">
        <is>
          <t>SLA PARADO</t>
        </is>
      </c>
      <c r="O249" s="13" t="n">
        <v>43675.64753472222</v>
      </c>
      <c r="P249" s="13" t="n">
        <v>43685.6475462963</v>
      </c>
      <c r="Q249" s="14" t="inlineStr">
        <is>
          <t>BRUNO ALEX ANTONIO DE OLIVEIRA</t>
        </is>
      </c>
      <c r="R249" s="14" t="n"/>
      <c r="S249" s="14" t="inlineStr">
        <is>
          <t>Thiago Moura</t>
        </is>
      </c>
      <c r="T249" s="14" t="inlineStr">
        <is>
          <t>PROJECT ROOM</t>
        </is>
      </c>
      <c r="U249" s="14" t="inlineStr">
        <is>
          <t>Simone Américo Menezes</t>
        </is>
      </c>
      <c r="V249" s="14" t="inlineStr">
        <is>
          <t>RESOLVIDO APÓS IMPLANTAÇÃO DE RM</t>
        </is>
      </c>
      <c r="W249" s="18" t="inlineStr">
        <is>
          <t>SISTEMAS NOHS</t>
        </is>
      </c>
      <c r="X249" s="18" t="inlineStr">
        <is>
          <t>VENDAS E HABILITAÇÃO</t>
        </is>
      </c>
      <c r="Y249" s="18" t="inlineStr">
        <is>
          <t>PROPOSTA - PREENCHIMENTO</t>
        </is>
      </c>
      <c r="Z249" s="18" t="inlineStr">
        <is>
          <t>FALHA FUNCIONAL</t>
        </is>
      </c>
      <c r="AA249" s="19" t="n"/>
      <c r="AB249" s="19" t="inlineStr">
        <is>
          <t>0:27:53</t>
        </is>
      </c>
      <c r="AC249" s="19" t="n"/>
      <c r="AD249" s="19" t="inlineStr">
        <is>
          <t>Comercial e Operações</t>
        </is>
      </c>
      <c r="AE249" s="19" t="inlineStr">
        <is>
          <t>Telefone</t>
        </is>
      </c>
      <c r="AF249" s="19" t="inlineStr">
        <is>
          <t xml:space="preserve">correção de categorização de produtos no salesforce </t>
        </is>
      </c>
      <c r="AG249" s="19" t="inlineStr">
        <is>
          <t>MOPs não disponíveis para usuário do vendedor.</t>
        </is>
      </c>
      <c r="AH249" s="19" t="inlineStr">
        <is>
          <t>Colaborador reporta que produto Banda larga 15 MB a vista não tem MOP boleto sms. Apenas Cartão de Crédito e PEC/PFC. Necessário que exiba todos os MOP's para todos os produtos.</t>
        </is>
      </c>
      <c r="AI249" s="19" t="inlineStr">
        <is>
          <t>NÃO</t>
        </is>
      </c>
      <c r="AJ249" s="19" t="inlineStr">
        <is>
          <t>00:00:00</t>
        </is>
      </c>
      <c r="AK249" s="19" t="n"/>
      <c r="AL249" s="19" t="inlineStr">
        <is>
          <t>SalesForce</t>
        </is>
      </c>
      <c r="AM249" s="15" t="n">
        <v>43672.61180555556</v>
      </c>
      <c r="AN249" s="15" t="n"/>
      <c r="AO249" s="15" t="n"/>
      <c r="AP249" s="15" t="n"/>
      <c r="AQ249" s="19" t="n"/>
      <c r="AR249" s="19" t="n"/>
      <c r="AS249" s="19" t="n"/>
      <c r="AT249" s="19" t="n"/>
      <c r="AU249" s="19" t="inlineStr">
        <is>
          <t>Garantia de Projeto</t>
        </is>
      </c>
      <c r="AV249" s="19" t="inlineStr">
        <is>
          <t>Sim</t>
        </is>
      </c>
      <c r="AW249" s="13" t="n">
        <v>43685.6475462963</v>
      </c>
      <c r="AX249" s="19" t="inlineStr">
        <is>
          <t>19.0178.1.BL-Projeto Mac</t>
        </is>
      </c>
      <c r="AY249" s="19" t="inlineStr">
        <is>
          <t>Eduardo Cesar de Melo</t>
        </is>
      </c>
      <c r="AZ249" s="6">
        <f>IF(L249="","",DATE(YEAR(L249),MONTH(L249),DAY(L249)))</f>
        <v/>
      </c>
      <c r="BA249" s="6">
        <f>IF(AM249="","",DATE(YEAR(AM249),MONTH(AM249),DAY(AM249)))</f>
        <v/>
      </c>
      <c r="BB249" s="6">
        <f>IF(AO249="","",DATE(YEAR(AO249),MONTH(AO249),DAY(AO249)))</f>
        <v/>
      </c>
      <c r="BC249" s="6">
        <f>IF(AN249="","",DATE(YEAR(AN249),MONTH(AN249),DAY(AN249)))</f>
        <v/>
      </c>
      <c r="BD249" s="6">
        <f>IF(AP249="","",DATE(YEAR(AP249),MONTH(AP249),DAY(AP249)))</f>
        <v/>
      </c>
    </row>
    <row r="250" hidden="1">
      <c r="B250" s="17" t="inlineStr">
        <is>
          <t>IR873966</t>
        </is>
      </c>
      <c r="C250" s="18" t="inlineStr">
        <is>
          <t>[Icare clientes]EQUIPAMENTO NÃO SOBE NO PARQUE APÓS HABILITAÇÃO.</t>
        </is>
      </c>
      <c r="D250" s="16" t="inlineStr">
        <is>
          <t xml:space="preserve">Após a habilitação, modem não subiu no parque, mesmo vinculando equipamento à conta no CSI. Além disso, não envia o comando para o ITSA liberar a navegação. Ao consultar icare BKO, proposta está finalizada, o que deveria incluir equipamento no parque. No CSI, histórico do modem também está com status válido.
Customer: 1517958364
Evidências: 1518014623 e 1514575403.
</t>
        </is>
      </c>
      <c r="E250" s="19" t="inlineStr">
        <is>
          <t>Fechado</t>
        </is>
      </c>
      <c r="F250" s="19" t="inlineStr">
        <is>
          <t>INATIVO</t>
        </is>
      </c>
      <c r="G250" s="19" t="inlineStr">
        <is>
          <t>3 - Médio</t>
        </is>
      </c>
      <c r="H250" s="19" t="inlineStr">
        <is>
          <t>Incidente</t>
        </is>
      </c>
      <c r="I250" s="20" t="n">
        <v>0</v>
      </c>
      <c r="J250" s="20" t="n">
        <v>0</v>
      </c>
      <c r="K250" s="19" t="inlineStr">
        <is>
          <t>FORA DO SLA</t>
        </is>
      </c>
      <c r="L250" s="13" t="n">
        <v>43656.54369212963</v>
      </c>
      <c r="M250" s="13" t="n"/>
      <c r="N250" s="19" t="inlineStr">
        <is>
          <t>SLA PARADO</t>
        </is>
      </c>
      <c r="O250" s="13" t="n">
        <v>43705.4012962963</v>
      </c>
      <c r="P250" s="13" t="n">
        <v>43717.40130787037</v>
      </c>
      <c r="Q250" s="14" t="inlineStr">
        <is>
          <t>Luciano Neves Souza</t>
        </is>
      </c>
      <c r="R250" s="14" t="n"/>
      <c r="S250" s="14" t="inlineStr">
        <is>
          <t>Renata R Ribeiro</t>
        </is>
      </c>
      <c r="T250" s="14" t="inlineStr">
        <is>
          <t>PROJECT ROOM</t>
        </is>
      </c>
      <c r="U250" s="14" t="inlineStr">
        <is>
          <t>Eric Duarte Braga</t>
        </is>
      </c>
      <c r="V250" s="14" t="inlineStr">
        <is>
          <t>BACKLOG TRATADO SEM RM</t>
        </is>
      </c>
      <c r="W250" s="18" t="inlineStr">
        <is>
          <t>SISTEMAS NOHS</t>
        </is>
      </c>
      <c r="X250" s="18" t="inlineStr">
        <is>
          <t>VENDAS E HABILITAÇÃO</t>
        </is>
      </c>
      <c r="Y250" s="18" t="inlineStr">
        <is>
          <t>HABILITAÇÃO</t>
        </is>
      </c>
      <c r="Z250" s="18" t="inlineStr">
        <is>
          <t>FALHA FUNCIONAL</t>
        </is>
      </c>
      <c r="AA250" s="19" t="n"/>
      <c r="AB250" s="19" t="inlineStr">
        <is>
          <t>0:16:42</t>
        </is>
      </c>
      <c r="AC250" s="19" t="n"/>
      <c r="AD250" s="19" t="inlineStr">
        <is>
          <t>Clientes</t>
        </is>
      </c>
      <c r="AE250" s="19" t="inlineStr">
        <is>
          <t>Telefone</t>
        </is>
      </c>
      <c r="AF250" s="19" t="inlineStr">
        <is>
          <t>Foi analisado com sustentação que todas as evidencias anexas já estavam tratadas. Uma vacina deve ter corrigido o parque dos clientes afetados, normalizando as informações.</t>
        </is>
      </c>
      <c r="AG250" s="19" t="inlineStr">
        <is>
          <t>Instabilidade de ambiente</t>
        </is>
      </c>
      <c r="AH250" s="19" t="inlineStr">
        <is>
          <t>Equipamentos não incluídos no parque impedindo o envio de sinal.</t>
        </is>
      </c>
      <c r="AI250" s="19" t="inlineStr">
        <is>
          <t>NÃO</t>
        </is>
      </c>
      <c r="AJ250" s="19" t="inlineStr">
        <is>
          <t>00:00:00</t>
        </is>
      </c>
      <c r="AK250" s="19" t="n"/>
      <c r="AL250" s="19" t="inlineStr">
        <is>
          <t>SIEBEL 8</t>
        </is>
      </c>
      <c r="AM250" s="15" t="n">
        <v>43693.65902777778</v>
      </c>
      <c r="AN250" s="15" t="n"/>
      <c r="AO250" s="15" t="n"/>
      <c r="AP250" s="15" t="n"/>
      <c r="AQ250" s="19" t="n"/>
      <c r="AR250" s="19" t="n"/>
      <c r="AS250" s="19" t="n"/>
      <c r="AT250" s="19" t="n"/>
      <c r="AU250" s="19" t="inlineStr">
        <is>
          <t>Falha de Ambiente</t>
        </is>
      </c>
      <c r="AV250" s="19" t="inlineStr">
        <is>
          <t>Não</t>
        </is>
      </c>
      <c r="AW250" s="13" t="n">
        <v>43717.40130787037</v>
      </c>
      <c r="AX250" s="19" t="inlineStr">
        <is>
          <t>19.0178.1.BL-Projeto Mac</t>
        </is>
      </c>
      <c r="AY250" s="19" t="inlineStr">
        <is>
          <t>Eduardo Cesar de Melo</t>
        </is>
      </c>
      <c r="AZ250" s="6">
        <f>IF(L250="","",DATE(YEAR(L250),MONTH(L250),DAY(L250)))</f>
        <v/>
      </c>
      <c r="BA250" s="6">
        <f>IF(AM250="","",DATE(YEAR(AM250),MONTH(AM250),DAY(AM250)))</f>
        <v/>
      </c>
      <c r="BB250" s="6">
        <f>IF(AO250="","",DATE(YEAR(AO250),MONTH(AO250),DAY(AO250)))</f>
        <v/>
      </c>
      <c r="BC250" s="6">
        <f>IF(AN250="","",DATE(YEAR(AN250),MONTH(AN250),DAY(AN250)))</f>
        <v/>
      </c>
      <c r="BD250" s="6">
        <f>IF(AP250="","",DATE(YEAR(AP250),MONTH(AP250),DAY(AP250)))</f>
        <v/>
      </c>
    </row>
    <row r="251" hidden="1">
      <c r="B251" s="17" t="inlineStr">
        <is>
          <t>IR874191</t>
        </is>
      </c>
      <c r="C251" s="18" t="inlineStr">
        <is>
          <t>[Icare Clientes] - Apos finalizar a vendar não aparece a velocidade que foi contratada na pagina inicial.</t>
        </is>
      </c>
      <c r="D251" s="16" t="inlineStr">
        <is>
          <t>Apos finalizar a vendar não aparece a velocidade que foi contratada na pagina inicial.
Cod. 1517737247.
Obs: Foram realizado outros teste porem o mesmo erro.</t>
        </is>
      </c>
      <c r="E251" s="19" t="inlineStr">
        <is>
          <t>Fechado</t>
        </is>
      </c>
      <c r="F251" s="19" t="inlineStr">
        <is>
          <t>INATIVO</t>
        </is>
      </c>
      <c r="G251" s="19" t="inlineStr">
        <is>
          <t>4 - Baixo</t>
        </is>
      </c>
      <c r="H251" s="19" t="inlineStr">
        <is>
          <t>Incidente</t>
        </is>
      </c>
      <c r="I251" s="20" t="n">
        <v>0</v>
      </c>
      <c r="J251" s="20" t="n">
        <v>0</v>
      </c>
      <c r="K251" s="19" t="inlineStr">
        <is>
          <t>FORA DO SLA</t>
        </is>
      </c>
      <c r="L251" s="13" t="n">
        <v>43657.53731481481</v>
      </c>
      <c r="M251" s="13" t="n"/>
      <c r="N251" s="19" t="inlineStr">
        <is>
          <t>SLA PARADO</t>
        </is>
      </c>
      <c r="O251" s="13" t="n">
        <v>43670.46341435185</v>
      </c>
      <c r="P251" s="13" t="n">
        <v>43682.46342592593</v>
      </c>
      <c r="Q251" s="14" t="inlineStr">
        <is>
          <t>Analeia De Oliviera Sousa Rosa</t>
        </is>
      </c>
      <c r="R251" s="14" t="n"/>
      <c r="S251" s="14" t="inlineStr">
        <is>
          <t>Gabriel Inacio</t>
        </is>
      </c>
      <c r="T251" s="14" t="inlineStr">
        <is>
          <t>PROJECT ROOM</t>
        </is>
      </c>
      <c r="U251" s="14" t="inlineStr">
        <is>
          <t>Allan Guerra</t>
        </is>
      </c>
      <c r="V251" s="14" t="inlineStr">
        <is>
          <t>INCIDENTE FILHO</t>
        </is>
      </c>
      <c r="W251" s="18" t="inlineStr">
        <is>
          <t>SISTEMAS NOHS</t>
        </is>
      </c>
      <c r="X251" s="18" t="inlineStr">
        <is>
          <t>ATENDIMENTO</t>
        </is>
      </c>
      <c r="Y251" s="18" t="inlineStr">
        <is>
          <t>BUSCA DE CLIENTES</t>
        </is>
      </c>
      <c r="Z251" s="18" t="inlineStr">
        <is>
          <t>FALHA FUNCIONAL</t>
        </is>
      </c>
      <c r="AA251" s="19" t="n"/>
      <c r="AB251" s="19" t="inlineStr">
        <is>
          <t>0:04:26</t>
        </is>
      </c>
      <c r="AC251" s="19" t="n"/>
      <c r="AD251" s="19" t="inlineStr">
        <is>
          <t>Clientes - Atendimento</t>
        </is>
      </c>
      <c r="AE251" s="19" t="inlineStr">
        <is>
          <t>Telefone</t>
        </is>
      </c>
      <c r="AF251" s="19" t="inlineStr">
        <is>
          <t>O incidente IR874191 foi fechado por duplicidade, pois o mesmo cenário já está sendo analisado pelo incidente IR873966.</t>
        </is>
      </c>
      <c r="AG251" s="19" t="inlineStr">
        <is>
          <t xml:space="preserve">Apos finalizar a vendar não aparece a velocidade que foi contratada na pagina inicial. </t>
        </is>
      </c>
      <c r="AH251" s="19" t="inlineStr">
        <is>
          <t xml:space="preserve">Apos finalizar a vendar não aparece a velocidade que foi contratada na pagina inicial. </t>
        </is>
      </c>
      <c r="AI251" s="19" t="inlineStr">
        <is>
          <t>NÃO</t>
        </is>
      </c>
      <c r="AJ251" s="19" t="inlineStr">
        <is>
          <t>00:00:00</t>
        </is>
      </c>
      <c r="AK251" s="19" t="n"/>
      <c r="AL251" s="19" t="inlineStr">
        <is>
          <t>SIEBEL 8</t>
        </is>
      </c>
      <c r="AM251" s="15" t="n"/>
      <c r="AN251" s="15" t="n"/>
      <c r="AO251" s="15" t="n"/>
      <c r="AP251" s="15" t="n"/>
      <c r="AQ251" s="19" t="n"/>
      <c r="AR251" s="19" t="inlineStr">
        <is>
          <t>IR873966</t>
        </is>
      </c>
      <c r="AS251" s="19" t="n"/>
      <c r="AT251" s="19" t="n"/>
      <c r="AU251" s="19" t="inlineStr">
        <is>
          <t>Garantia de Projeto</t>
        </is>
      </c>
      <c r="AV251" s="19" t="inlineStr">
        <is>
          <t>Sim</t>
        </is>
      </c>
      <c r="AW251" s="13" t="n">
        <v>43682.46342592593</v>
      </c>
      <c r="AX251" s="19" t="inlineStr">
        <is>
          <t>19.0178.1.BL-Projeto Mac</t>
        </is>
      </c>
      <c r="AY251" s="19" t="inlineStr">
        <is>
          <t>Eduardo Cesar de Melo</t>
        </is>
      </c>
      <c r="AZ251" s="6">
        <f>IF(L251="","",DATE(YEAR(L251),MONTH(L251),DAY(L251)))</f>
        <v/>
      </c>
      <c r="BA251" s="6">
        <f>IF(AM251="","",DATE(YEAR(AM251),MONTH(AM251),DAY(AM251)))</f>
        <v/>
      </c>
      <c r="BB251" s="6">
        <f>IF(AO251="","",DATE(YEAR(AO251),MONTH(AO251),DAY(AO251)))</f>
        <v/>
      </c>
      <c r="BC251" s="6">
        <f>IF(AN251="","",DATE(YEAR(AN251),MONTH(AN251),DAY(AN251)))</f>
        <v/>
      </c>
      <c r="BD251" s="6">
        <f>IF(AP251="","",DATE(YEAR(AP251),MONTH(AP251),DAY(AP251)))</f>
        <v/>
      </c>
    </row>
    <row r="252" hidden="1">
      <c r="B252" s="17" t="inlineStr">
        <is>
          <t>IR874194</t>
        </is>
      </c>
      <c r="C252" s="18" t="inlineStr">
        <is>
          <t>[Icare Clientes] - Clientes estão contratarando o pacote Banda Larga e não está sendo aplicado o desconto correto.</t>
        </is>
      </c>
      <c r="D252" s="16" t="inlineStr">
        <is>
          <t>Clientes estão contratarando o pacote Banda Larga e não está sendo aplicado o desconto correto. Recentemente foi implantado o projeto 19.0179.1.BL-Alteração da Oferta a vista para Banda Larga Solo (3x25%), onde é aplicado para os cliente que contratarem algum dos produtos solo
 É importante garantir que os clientes que contrarem os pacotes (2MB, 5MB, 10MB, 15MB, 25MB) solo e à vista recebam o desconto de 3x25%</t>
        </is>
      </c>
      <c r="E252" s="19" t="inlineStr">
        <is>
          <t>Fechado</t>
        </is>
      </c>
      <c r="F252" s="19" t="inlineStr">
        <is>
          <t>INATIVO</t>
        </is>
      </c>
      <c r="G252" s="19" t="inlineStr">
        <is>
          <t>4 - Baixo</t>
        </is>
      </c>
      <c r="H252" s="19" t="inlineStr">
        <is>
          <t>Incidente</t>
        </is>
      </c>
      <c r="I252" s="20" t="n">
        <v>0</v>
      </c>
      <c r="J252" s="20" t="n">
        <v>0</v>
      </c>
      <c r="K252" s="19" t="inlineStr">
        <is>
          <t>DENTRO DO SLA</t>
        </is>
      </c>
      <c r="L252" s="13" t="n">
        <v>43657.54409722222</v>
      </c>
      <c r="M252" s="13" t="n"/>
      <c r="N252" s="19" t="inlineStr">
        <is>
          <t>SLA PARADO</t>
        </is>
      </c>
      <c r="O252" s="13" t="n">
        <v>43662.70951388889</v>
      </c>
      <c r="P252" s="13" t="n">
        <v>43672.70834490741</v>
      </c>
      <c r="Q252" s="14" t="inlineStr">
        <is>
          <t>Incidentes Sky</t>
        </is>
      </c>
      <c r="R252" s="14" t="n"/>
      <c r="S252" s="14" t="inlineStr">
        <is>
          <t>Gabriel Inacio</t>
        </is>
      </c>
      <c r="T252" s="14" t="inlineStr">
        <is>
          <t>PROJECT ROOM</t>
        </is>
      </c>
      <c r="U252" s="14" t="inlineStr">
        <is>
          <t>Joyce Martins Milagres</t>
        </is>
      </c>
      <c r="V252" s="14" t="inlineStr">
        <is>
          <t>ORIENTAÇÃO AO USUÁRIO</t>
        </is>
      </c>
      <c r="W252" s="18" t="inlineStr">
        <is>
          <t>SISTEMAS NOHS</t>
        </is>
      </c>
      <c r="X252" s="18" t="inlineStr">
        <is>
          <t>VENDAS E HABILITAÇÃO</t>
        </is>
      </c>
      <c r="Y252" s="18" t="inlineStr">
        <is>
          <t>PROPOSTA - PROCESSAMENTO</t>
        </is>
      </c>
      <c r="Z252" s="18" t="inlineStr">
        <is>
          <t>FALHA FUNCIONAL</t>
        </is>
      </c>
      <c r="AA252" s="19" t="n"/>
      <c r="AB252" s="19" t="inlineStr">
        <is>
          <t>0:07:19</t>
        </is>
      </c>
      <c r="AC252" s="19" t="n"/>
      <c r="AD252" s="19" t="inlineStr">
        <is>
          <t>Clientes</t>
        </is>
      </c>
      <c r="AE252" s="19" t="inlineStr">
        <is>
          <t>Telefone</t>
        </is>
      </c>
      <c r="AF252" s="20" t="inlineStr">
        <is>
          <t xml:space="preserve">O desconto de 3x 25% é calculado com base no valor do produto R$79,90, resultando em R$59,93.
O valor das demais mensalidades recebe desconto MOP de R$10,00, resultando em R$69,90.
</t>
        </is>
      </c>
      <c r="AG252" s="19" t="inlineStr">
        <is>
          <t>O desconto de adesão é aplicado no valor do produto sem demais descontos e taxas.</t>
        </is>
      </c>
      <c r="AH252" s="19" t="inlineStr">
        <is>
          <t>Impacto principal nas vendas, pois não é possível atender a expectativa do cliente para o produto solicitado.</t>
        </is>
      </c>
      <c r="AI252" s="19" t="inlineStr">
        <is>
          <t>NÃO</t>
        </is>
      </c>
      <c r="AJ252" s="19" t="inlineStr">
        <is>
          <t>00:00:00</t>
        </is>
      </c>
      <c r="AK252" s="19" t="n"/>
      <c r="AL252" s="19" t="inlineStr">
        <is>
          <t>BANDA LARGA</t>
        </is>
      </c>
      <c r="AM252" s="15" t="n"/>
      <c r="AN252" s="15" t="n"/>
      <c r="AO252" s="15" t="n"/>
      <c r="AP252" s="15" t="n"/>
      <c r="AQ252" s="19" t="n"/>
      <c r="AR252" s="19" t="n"/>
      <c r="AS252" s="19" t="n"/>
      <c r="AT252" s="19" t="n"/>
      <c r="AU252" s="19" t="inlineStr">
        <is>
          <t>Garantia de Projeto</t>
        </is>
      </c>
      <c r="AV252" s="19" t="inlineStr">
        <is>
          <t>Sim</t>
        </is>
      </c>
      <c r="AW252" s="13" t="n">
        <v>43672.70836805556</v>
      </c>
      <c r="AX252" s="19" t="inlineStr">
        <is>
          <t>19.0179.1.BL-Alteração da Oferta a vista para Banda Larga Solo (3x25%)</t>
        </is>
      </c>
      <c r="AY252" s="19" t="inlineStr">
        <is>
          <t>Eduardo Cesar de Melo</t>
        </is>
      </c>
      <c r="AZ252" s="6">
        <f>IF(L252="","",DATE(YEAR(L252),MONTH(L252),DAY(L252)))</f>
        <v/>
      </c>
      <c r="BA252" s="6">
        <f>IF(AM252="","",DATE(YEAR(AM252),MONTH(AM252),DAY(AM252)))</f>
        <v/>
      </c>
      <c r="BB252" s="6">
        <f>IF(AO252="","",DATE(YEAR(AO252),MONTH(AO252),DAY(AO252)))</f>
        <v/>
      </c>
      <c r="BC252" s="6">
        <f>IF(AN252="","",DATE(YEAR(AN252),MONTH(AN252),DAY(AN252)))</f>
        <v/>
      </c>
      <c r="BD252" s="6">
        <f>IF(AP252="","",DATE(YEAR(AP252),MONTH(AP252),DAY(AP252)))</f>
        <v/>
      </c>
    </row>
    <row r="253" hidden="1">
      <c r="B253" s="17" t="inlineStr">
        <is>
          <t>IR874691</t>
        </is>
      </c>
      <c r="C253" s="18" t="inlineStr">
        <is>
          <t>[WR][BANDA LARGA] GPT enviando incorretamente o comando para liberar 4MB, ao invés de liberar 10 mega.</t>
        </is>
      </c>
      <c r="D253" s="16" t="inlineStr">
        <is>
          <t xml:space="preserve">Para clientes com o produto de banda larga "BANDA LARGA RET 10 MB FAT - A", o GPT está enviando incorretamente o comando para liberar 4MB, ao invés de liberar 10 mega.
Customer: 44789356, 1514619588, 1515407290, 1501943668, 143605022 ,92849295, 1501268535
Evidências em anexo. </t>
        </is>
      </c>
      <c r="E253" s="19" t="inlineStr">
        <is>
          <t>Fechado</t>
        </is>
      </c>
      <c r="F253" s="19" t="inlineStr">
        <is>
          <t>INATIVO</t>
        </is>
      </c>
      <c r="G253" s="19" t="inlineStr">
        <is>
          <t>3 - Médio</t>
        </is>
      </c>
      <c r="H253" s="19" t="inlineStr">
        <is>
          <t>Incidente</t>
        </is>
      </c>
      <c r="I253" s="20" t="n">
        <v>0</v>
      </c>
      <c r="J253" s="20" t="n">
        <v>0</v>
      </c>
      <c r="K253" s="19" t="inlineStr">
        <is>
          <t>FORA DO SLA</t>
        </is>
      </c>
      <c r="L253" s="13" t="n">
        <v>43661.60798611111</v>
      </c>
      <c r="M253" s="13" t="n"/>
      <c r="N253" s="19" t="inlineStr">
        <is>
          <t>SLA PARADO</t>
        </is>
      </c>
      <c r="O253" s="13" t="n">
        <v>43685.6596875</v>
      </c>
      <c r="P253" s="13" t="n">
        <v>43697.6596875</v>
      </c>
      <c r="Q253" s="14" t="inlineStr">
        <is>
          <t>Luciano Neves Souza</t>
        </is>
      </c>
      <c r="R253" s="14" t="n"/>
      <c r="S253" s="14" t="inlineStr">
        <is>
          <t>Priscila Souza</t>
        </is>
      </c>
      <c r="T253" s="14" t="inlineStr">
        <is>
          <t>PROJECT ROOM</t>
        </is>
      </c>
      <c r="U253" s="14" t="inlineStr">
        <is>
          <t>Alex Oliaris Zampieri</t>
        </is>
      </c>
      <c r="V253" s="14" t="inlineStr">
        <is>
          <t>RESOLVIDO APÓS IMPLANTAÇÃO DE RM</t>
        </is>
      </c>
      <c r="W253" s="18" t="inlineStr">
        <is>
          <t>SISTEMAS NOHS</t>
        </is>
      </c>
      <c r="X253" s="18" t="inlineStr">
        <is>
          <t>OPERAÇÕES CAMPO</t>
        </is>
      </c>
      <c r="Y253" s="18" t="inlineStr">
        <is>
          <t>ENVIO DE SINAL/COMANDOS</t>
        </is>
      </c>
      <c r="Z253" s="18" t="inlineStr">
        <is>
          <t>FALHA FUNCIONAL</t>
        </is>
      </c>
      <c r="AA253" s="19" t="n"/>
      <c r="AB253" s="19" t="inlineStr">
        <is>
          <t>0:11:50</t>
        </is>
      </c>
      <c r="AC253" s="19" t="inlineStr">
        <is>
          <t>27069</t>
        </is>
      </c>
      <c r="AD253" s="19" t="inlineStr">
        <is>
          <t>Clientes</t>
        </is>
      </c>
      <c r="AE253" s="19" t="inlineStr">
        <is>
          <t>Telefone</t>
        </is>
      </c>
      <c r="AF253" s="19" t="inlineStr">
        <is>
          <t>Incluir no web.config do GPT dentro da chave broadBandProducts Keys com row_id do produto Siebel tendo como valor "BLARG10".</t>
        </is>
      </c>
      <c r="AG253" s="19" t="inlineStr">
        <is>
          <t xml:space="preserve">Não existia no web.config do GPT Keys correspondentes ao novos produtos BL. </t>
        </is>
      </c>
      <c r="AH253" s="19" t="inlineStr">
        <is>
          <t>Para clientes com o produto banda larga de retenção o GPT estava enviando o comando incorreto de liberação de velocidade (mandava 4MB), o correto seria enviar comando de 10MB</t>
        </is>
      </c>
      <c r="AI253" s="19" t="inlineStr">
        <is>
          <t>NÃO</t>
        </is>
      </c>
      <c r="AJ253" s="19" t="inlineStr">
        <is>
          <t>00:00:00</t>
        </is>
      </c>
      <c r="AK253" s="19" t="inlineStr">
        <is>
          <t>OUTROS.Outros</t>
        </is>
      </c>
      <c r="AL253" s="19" t="inlineStr">
        <is>
          <t>BANDA LARGA</t>
        </is>
      </c>
      <c r="AM253" s="15" t="n">
        <v>43675</v>
      </c>
      <c r="AN253" s="15" t="n">
        <v>43696</v>
      </c>
      <c r="AO253" s="15" t="n">
        <v>43682</v>
      </c>
      <c r="AP253" s="15" t="n">
        <v>43698</v>
      </c>
      <c r="AQ253" s="19" t="n"/>
      <c r="AR253" s="19" t="n"/>
      <c r="AS253" s="19" t="n"/>
      <c r="AT253" s="19" t="inlineStr">
        <is>
          <t>Access Control</t>
        </is>
      </c>
      <c r="AU253" s="19" t="n"/>
      <c r="AV253" s="19" t="inlineStr">
        <is>
          <t>Sim</t>
        </is>
      </c>
      <c r="AW253" s="13" t="n">
        <v>43697.6596875</v>
      </c>
      <c r="AX253" s="19" t="inlineStr">
        <is>
          <t>18.0509.BL-Novos Produtos Renteção BL</t>
        </is>
      </c>
      <c r="AY253" s="19" t="inlineStr">
        <is>
          <t>Eduardo Cesar de Melo</t>
        </is>
      </c>
      <c r="AZ253" s="6">
        <f>IF(L253="","",DATE(YEAR(L253),MONTH(L253),DAY(L253)))</f>
        <v/>
      </c>
      <c r="BA253" s="6">
        <f>IF(AM253="","",DATE(YEAR(AM253),MONTH(AM253),DAY(AM253)))</f>
        <v/>
      </c>
      <c r="BB253" s="6">
        <f>IF(AO253="","",DATE(YEAR(AO253),MONTH(AO253),DAY(AO253)))</f>
        <v/>
      </c>
      <c r="BC253" s="6">
        <f>IF(AN253="","",DATE(YEAR(AN253),MONTH(AN253),DAY(AN253)))</f>
        <v/>
      </c>
      <c r="BD253" s="6">
        <f>IF(AP253="","",DATE(YEAR(AP253),MONTH(AP253),DAY(AP253)))</f>
        <v/>
      </c>
    </row>
    <row r="254" hidden="1">
      <c r="B254" s="17" t="inlineStr">
        <is>
          <t>IR875221</t>
        </is>
      </c>
      <c r="C254" s="18" t="inlineStr">
        <is>
          <t>IMSI de novas habilitações não estão recebendo comando de FORÇA_HABILITA</t>
        </is>
      </c>
      <c r="D254" s="16" t="inlineStr">
        <is>
          <t xml:space="preserve">Foi identificado que IMSI de novas habilitações não estão recebendo comando de FORÇA_HABILITA, fazendo com que velocidade contratada no pacote não seja liberada         
Customers: 1518130173, 1518103106, 1518127434  Conforme aparecerem novas, anexaremos ao incidente.         
</t>
        </is>
      </c>
      <c r="E254" s="19" t="inlineStr">
        <is>
          <t>Fechado</t>
        </is>
      </c>
      <c r="F254" s="19" t="inlineStr">
        <is>
          <t>INATIVO</t>
        </is>
      </c>
      <c r="G254" s="19" t="inlineStr">
        <is>
          <t>3 - Médio</t>
        </is>
      </c>
      <c r="H254" s="19" t="inlineStr">
        <is>
          <t>Incidente</t>
        </is>
      </c>
      <c r="I254" s="20" t="n">
        <v>0</v>
      </c>
      <c r="J254" s="20" t="n">
        <v>0</v>
      </c>
      <c r="K254" s="19" t="inlineStr">
        <is>
          <t>DENTRO DO SLA</t>
        </is>
      </c>
      <c r="L254" s="13" t="n">
        <v>43664.48214120371</v>
      </c>
      <c r="M254" s="13" t="n"/>
      <c r="N254" s="19" t="inlineStr">
        <is>
          <t>SLA PARADO</t>
        </is>
      </c>
      <c r="O254" s="13" t="n">
        <v>43671.71849537037</v>
      </c>
      <c r="P254" s="13" t="n">
        <v>43683.70833333334</v>
      </c>
      <c r="Q254" s="14" t="inlineStr">
        <is>
          <t xml:space="preserve">Gabriel Nobrega Barbosa </t>
        </is>
      </c>
      <c r="R254" s="14" t="n"/>
      <c r="S254" s="14" t="inlineStr">
        <is>
          <t>Carlos E Souza</t>
        </is>
      </c>
      <c r="T254" s="14" t="inlineStr">
        <is>
          <t>PROJECT ROOM</t>
        </is>
      </c>
      <c r="U254" s="14" t="inlineStr">
        <is>
          <t>Allan Guerra</t>
        </is>
      </c>
      <c r="V254" s="14" t="inlineStr">
        <is>
          <t>INCIDENTE FILHO</t>
        </is>
      </c>
      <c r="W254" s="18" t="inlineStr">
        <is>
          <t>SISTEMAS NOHS</t>
        </is>
      </c>
      <c r="X254" s="18" t="inlineStr">
        <is>
          <t>OPERAÇÕES CAMPO</t>
        </is>
      </c>
      <c r="Y254" s="18" t="inlineStr">
        <is>
          <t>ENVIO DE SINAL/COMANDOS</t>
        </is>
      </c>
      <c r="Z254" s="18" t="inlineStr">
        <is>
          <t>FALHA FUNCIONAL</t>
        </is>
      </c>
      <c r="AA254" s="19" t="n"/>
      <c r="AB254" s="19" t="inlineStr">
        <is>
          <t>0:10:21</t>
        </is>
      </c>
      <c r="AC254" s="19" t="n"/>
      <c r="AD254" s="19" t="inlineStr">
        <is>
          <t>Clientes</t>
        </is>
      </c>
      <c r="AE254" s="19" t="inlineStr">
        <is>
          <t>Telefone</t>
        </is>
      </c>
      <c r="AF254" s="19" t="inlineStr">
        <is>
          <t>incidente fechado por duplicidade pois o mesmo erro já está em analise pelo incidente IR873861.</t>
        </is>
      </c>
      <c r="AG254" s="19" t="inlineStr">
        <is>
          <t xml:space="preserve">novas habilitações não estão recebendo comando de FORÇA_HABILITA </t>
        </is>
      </c>
      <c r="AH254" s="19" t="inlineStr">
        <is>
          <t xml:space="preserve">novas habilitações não estão recebendo comando de FORÇA_HABILITA </t>
        </is>
      </c>
      <c r="AI254" s="19" t="inlineStr">
        <is>
          <t>NÃO</t>
        </is>
      </c>
      <c r="AJ254" s="19" t="inlineStr">
        <is>
          <t>00:00:00</t>
        </is>
      </c>
      <c r="AK254" s="19" t="n"/>
      <c r="AL254" s="19" t="inlineStr">
        <is>
          <t>ICARE CLIENTES</t>
        </is>
      </c>
      <c r="AM254" s="15" t="n"/>
      <c r="AN254" s="15" t="n"/>
      <c r="AO254" s="15" t="n"/>
      <c r="AP254" s="15" t="n"/>
      <c r="AQ254" s="19" t="n"/>
      <c r="AR254" s="19" t="inlineStr">
        <is>
          <t>IR873861</t>
        </is>
      </c>
      <c r="AS254" s="19" t="n"/>
      <c r="AT254" s="19" t="n"/>
      <c r="AU254" s="19" t="inlineStr">
        <is>
          <t>Outro</t>
        </is>
      </c>
      <c r="AV254" s="19" t="inlineStr">
        <is>
          <t>Sim</t>
        </is>
      </c>
      <c r="AW254" s="13" t="n">
        <v>43683.70834490741</v>
      </c>
      <c r="AX254" s="19" t="inlineStr">
        <is>
          <t>19.0178.1.BL-Projeto Mac</t>
        </is>
      </c>
      <c r="AY254" s="19" t="inlineStr">
        <is>
          <t>Eduardo Cesar de Melo</t>
        </is>
      </c>
      <c r="AZ254" s="6">
        <f>IF(L254="","",DATE(YEAR(L254),MONTH(L254),DAY(L254)))</f>
        <v/>
      </c>
      <c r="BA254" s="6">
        <f>IF(AM254="","",DATE(YEAR(AM254),MONTH(AM254),DAY(AM254)))</f>
        <v/>
      </c>
      <c r="BB254" s="6">
        <f>IF(AO254="","",DATE(YEAR(AO254),MONTH(AO254),DAY(AO254)))</f>
        <v/>
      </c>
      <c r="BC254" s="6">
        <f>IF(AN254="","",DATE(YEAR(AN254),MONTH(AN254),DAY(AN254)))</f>
        <v/>
      </c>
      <c r="BD254" s="6">
        <f>IF(AP254="","",DATE(YEAR(AP254),MONTH(AP254),DAY(AP254)))</f>
        <v/>
      </c>
    </row>
    <row r="255" hidden="1">
      <c r="B255" s="17" t="inlineStr">
        <is>
          <t>IR876254</t>
        </is>
      </c>
      <c r="C255" s="18" t="inlineStr">
        <is>
          <t>Ofertas de produto SEX PRIVE não  estão sendo exibidas no Icare</t>
        </is>
      </c>
      <c r="D255" s="16" t="inlineStr">
        <is>
          <t>Colaborador reporta que as ofertas de produto SEX PRIVE que não estão aparecendo no Icare. Foi configurado o DNA das ofertas, e na validação das ofertas no Icare não identificamos as mesmas sendo exibidas para a utilização.'No Icare do assinante elegível deve ser exibido as ofertas criadas de SEX PRIVE.
Detalhes em anexo.</t>
        </is>
      </c>
      <c r="E255" s="19" t="inlineStr">
        <is>
          <t>Fechado</t>
        </is>
      </c>
      <c r="F255" s="19" t="inlineStr">
        <is>
          <t>INATIVO</t>
        </is>
      </c>
      <c r="G255" s="19" t="inlineStr">
        <is>
          <t>3 - Médio</t>
        </is>
      </c>
      <c r="H255" s="19" t="inlineStr">
        <is>
          <t>Incidente</t>
        </is>
      </c>
      <c r="I255" s="20" t="n">
        <v>0</v>
      </c>
      <c r="J255" s="20" t="n">
        <v>0</v>
      </c>
      <c r="K255" s="19" t="inlineStr">
        <is>
          <t>FORA DO SLA</t>
        </is>
      </c>
      <c r="L255" s="13" t="n">
        <v>43671.42546296296</v>
      </c>
      <c r="M255" s="13" t="n"/>
      <c r="N255" s="19" t="inlineStr">
        <is>
          <t>SLA PARADO</t>
        </is>
      </c>
      <c r="O255" s="13" t="n">
        <v>43698.68873842592</v>
      </c>
      <c r="P255" s="13" t="n">
        <v>43710.68875</v>
      </c>
      <c r="Q255" s="14" t="inlineStr">
        <is>
          <t>Matheus Yuki Takemoto de Araújo</t>
        </is>
      </c>
      <c r="R255" s="14" t="n"/>
      <c r="S255" s="14" t="inlineStr">
        <is>
          <t>Thiago Moura</t>
        </is>
      </c>
      <c r="T255" s="14" t="inlineStr">
        <is>
          <t>PROJECT ROOM</t>
        </is>
      </c>
      <c r="U255" s="14" t="inlineStr">
        <is>
          <t>Inglid Ianka Miranda Araújo</t>
        </is>
      </c>
      <c r="V255" s="14" t="inlineStr">
        <is>
          <t>RESOLVIDO APÓS IMPLANTAÇÃO DE RM</t>
        </is>
      </c>
      <c r="W255" s="18" t="inlineStr">
        <is>
          <t>SISTEMAS NOHS</t>
        </is>
      </c>
      <c r="X255" s="18" t="inlineStr">
        <is>
          <t>FINANCEIRO</t>
        </is>
      </c>
      <c r="Y255" s="18" t="inlineStr">
        <is>
          <t>OFERTAS/DESCONTOS</t>
        </is>
      </c>
      <c r="Z255" s="18" t="inlineStr">
        <is>
          <t>FALHA FUNCIONAL</t>
        </is>
      </c>
      <c r="AA255" s="19" t="n"/>
      <c r="AB255" s="19" t="inlineStr">
        <is>
          <t>0:15:04</t>
        </is>
      </c>
      <c r="AC255" s="19" t="inlineStr">
        <is>
          <t>27213</t>
        </is>
      </c>
      <c r="AD255" s="19" t="inlineStr">
        <is>
          <t>Marketing e Programação</t>
        </is>
      </c>
      <c r="AE255" s="19" t="inlineStr">
        <is>
          <t>Telefone</t>
        </is>
      </c>
      <c r="AF255" s="19" t="inlineStr">
        <is>
          <t>A RM27213 foi criada para corrigir o incidente. Através de import XML, foram criadas matrizes de elegibilidade e compatibilidade para esses produtos. A RM foi implantada em produção no dia 19/08.</t>
        </is>
      </c>
      <c r="AG255" s="19" t="inlineStr">
        <is>
          <t>Não estavam configuradas as matrizes de compatibilidade e elegibilidade para os produtos SEX PRIVE.</t>
        </is>
      </c>
      <c r="AH255" s="20" t="inlineStr">
        <is>
          <t xml:space="preserve">Colaborador reporta que as ofertas de produto SEX PRIVE, não estão aparecendo no Icare. Foi configurado o DNA das ofertas, e na validação das ofertas no Icare não identificamos as mesmas sendo exibidas para a utilização.
No Icare do assinante elegível deve ser exibido as ofertas criadas de SEX PRIVE.
</t>
        </is>
      </c>
      <c r="AI255" s="19" t="inlineStr">
        <is>
          <t>NÃO</t>
        </is>
      </c>
      <c r="AJ255" s="19" t="inlineStr">
        <is>
          <t>00:00:00</t>
        </is>
      </c>
      <c r="AK255" s="19" t="n"/>
      <c r="AL255" s="19" t="inlineStr">
        <is>
          <t>ICARE CLIENTES</t>
        </is>
      </c>
      <c r="AM255" s="15" t="n">
        <v>43683.40972222222</v>
      </c>
      <c r="AN255" s="15" t="n">
        <v>43690.41041666667</v>
      </c>
      <c r="AO255" s="15" t="n">
        <v>43697.40694444445</v>
      </c>
      <c r="AP255" s="15" t="n">
        <v>43697.41041666667</v>
      </c>
      <c r="AQ255" s="19" t="n"/>
      <c r="AR255" s="19" t="n"/>
      <c r="AS255" s="19" t="n"/>
      <c r="AT255" s="19" t="n"/>
      <c r="AU255" s="19" t="n"/>
      <c r="AV255" s="19" t="inlineStr">
        <is>
          <t>Sim</t>
        </is>
      </c>
      <c r="AW255" s="13" t="n">
        <v>43710.68875</v>
      </c>
      <c r="AX255" s="19" t="inlineStr">
        <is>
          <t>19.0130.MK-Ofertas SEX PRIVE</t>
        </is>
      </c>
      <c r="AY255" s="19" t="inlineStr">
        <is>
          <t>Eduardo Cesar de Melo</t>
        </is>
      </c>
      <c r="AZ255" s="6">
        <f>IF(L255="","",DATE(YEAR(L255),MONTH(L255),DAY(L255)))</f>
        <v/>
      </c>
      <c r="BA255" s="6">
        <f>IF(AM255="","",DATE(YEAR(AM255),MONTH(AM255),DAY(AM255)))</f>
        <v/>
      </c>
      <c r="BB255" s="6">
        <f>IF(AO255="","",DATE(YEAR(AO255),MONTH(AO255),DAY(AO255)))</f>
        <v/>
      </c>
      <c r="BC255" s="6">
        <f>IF(AN255="","",DATE(YEAR(AN255),MONTH(AN255),DAY(AN255)))</f>
        <v/>
      </c>
      <c r="BD255" s="6">
        <f>IF(AP255="","",DATE(YEAR(AP255),MONTH(AP255),DAY(AP255)))</f>
        <v/>
      </c>
    </row>
    <row r="256" hidden="1">
      <c r="B256" s="17" t="inlineStr">
        <is>
          <t>IR876380</t>
        </is>
      </c>
      <c r="C256" s="18" t="inlineStr">
        <is>
          <t>[Salesforce] - Correção de ranges de CEp Banda Larga sem o Zero no início</t>
        </is>
      </c>
      <c r="D256" s="18" t="inlineStr">
        <is>
          <t>Conforme e-mai em anexo, identificamos que alguns produtos banda larga estão sendo exibidos pois não estão com os ranges de cep cadastrados corretamente, falta o zero (no início) em alguns deles no Salesforce.</t>
        </is>
      </c>
      <c r="E256" s="19" t="inlineStr">
        <is>
          <t>Fechado</t>
        </is>
      </c>
      <c r="F256" s="19" t="inlineStr">
        <is>
          <t>INATIVO</t>
        </is>
      </c>
      <c r="G256" s="19" t="inlineStr">
        <is>
          <t>2 - Alto</t>
        </is>
      </c>
      <c r="H256" s="19" t="inlineStr">
        <is>
          <t>Incidente</t>
        </is>
      </c>
      <c r="I256" s="20" t="n">
        <v>0</v>
      </c>
      <c r="J256" s="20" t="n">
        <v>0</v>
      </c>
      <c r="K256" s="19" t="inlineStr">
        <is>
          <t>FORA DO SLA</t>
        </is>
      </c>
      <c r="L256" s="13" t="n">
        <v>43671.73966435185</v>
      </c>
      <c r="M256" s="13" t="n"/>
      <c r="N256" s="19" t="inlineStr">
        <is>
          <t>SLA PARADO</t>
        </is>
      </c>
      <c r="O256" s="13" t="n">
        <v>43704.74907407408</v>
      </c>
      <c r="P256" s="13" t="n">
        <v>43714.70833333334</v>
      </c>
      <c r="Q256" s="14" t="inlineStr">
        <is>
          <t>Priscila Fernandes Lopes</t>
        </is>
      </c>
      <c r="R256" s="14" t="n"/>
      <c r="S256" s="14" t="inlineStr">
        <is>
          <t>Priscila Fernandes Lopes</t>
        </is>
      </c>
      <c r="T256" s="14" t="inlineStr">
        <is>
          <t>PROJECT ROOM</t>
        </is>
      </c>
      <c r="U256" s="14" t="inlineStr">
        <is>
          <t>Felipo Sarraccini Sanches</t>
        </is>
      </c>
      <c r="V256" s="14" t="inlineStr">
        <is>
          <t>CONFIGURAÇÃO DE PARÂMETROS</t>
        </is>
      </c>
      <c r="W256" s="18" t="inlineStr">
        <is>
          <t>SISTEMAS NOHS</t>
        </is>
      </c>
      <c r="X256" s="18" t="inlineStr">
        <is>
          <t>ATENDIMENTO</t>
        </is>
      </c>
      <c r="Y256" s="18" t="inlineStr">
        <is>
          <t>CATÁLOGO DE PRODUTOS</t>
        </is>
      </c>
      <c r="Z256" s="18" t="inlineStr">
        <is>
          <t>FALHA FUNCIONAL</t>
        </is>
      </c>
      <c r="AA256" s="19" t="n"/>
      <c r="AB256" s="19" t="inlineStr">
        <is>
          <t>0:08:10</t>
        </is>
      </c>
      <c r="AC256" s="19" t="n"/>
      <c r="AD256" s="19" t="inlineStr">
        <is>
          <t>Tecnologia de Negócios</t>
        </is>
      </c>
      <c r="AE256" s="19" t="inlineStr">
        <is>
          <t>Telefone</t>
        </is>
      </c>
      <c r="AF256" s="19" t="inlineStr">
        <is>
          <t>CEPS atualizados nos produtos</t>
        </is>
      </c>
      <c r="AG256" s="19" t="inlineStr">
        <is>
          <t>cep's estavam incorretos nos produtos</t>
        </is>
      </c>
      <c r="AH256" s="19" t="inlineStr">
        <is>
          <t>Não disponibilzava os produtos banda larga na área onde o CEP estava incorreto.</t>
        </is>
      </c>
      <c r="AI256" s="19" t="inlineStr">
        <is>
          <t>NÃO</t>
        </is>
      </c>
      <c r="AJ256" s="19" t="inlineStr">
        <is>
          <t>00:00:00</t>
        </is>
      </c>
      <c r="AK256" s="19" t="n"/>
      <c r="AL256" s="19" t="inlineStr">
        <is>
          <t>SalesForce</t>
        </is>
      </c>
      <c r="AM256" s="15" t="n">
        <v>43690</v>
      </c>
      <c r="AN256" s="15" t="n"/>
      <c r="AO256" s="15" t="n"/>
      <c r="AP256" s="15" t="n"/>
      <c r="AQ256" s="19" t="n"/>
      <c r="AR256" s="19" t="n"/>
      <c r="AS256" s="19" t="n"/>
      <c r="AT256" s="19" t="n"/>
      <c r="AU256" s="19" t="n"/>
      <c r="AV256" s="19" t="inlineStr">
        <is>
          <t>Sim</t>
        </is>
      </c>
      <c r="AW256" s="13" t="n">
        <v>43714.70835648148</v>
      </c>
      <c r="AX256" s="19" t="inlineStr">
        <is>
          <t>170614.2 TN - SalesForce</t>
        </is>
      </c>
      <c r="AY256" s="19" t="inlineStr">
        <is>
          <t>Paulo Egidio Rodrigues dos Santos</t>
        </is>
      </c>
      <c r="AZ256" s="6">
        <f>IF(L256="","",DATE(YEAR(L256),MONTH(L256),DAY(L256)))</f>
        <v/>
      </c>
      <c r="BA256" s="6">
        <f>IF(AM256="","",DATE(YEAR(AM256),MONTH(AM256),DAY(AM256)))</f>
        <v/>
      </c>
      <c r="BB256" s="6">
        <f>IF(AO256="","",DATE(YEAR(AO256),MONTH(AO256),DAY(AO256)))</f>
        <v/>
      </c>
      <c r="BC256" s="6">
        <f>IF(AN256="","",DATE(YEAR(AN256),MONTH(AN256),DAY(AN256)))</f>
        <v/>
      </c>
      <c r="BD256" s="6">
        <f>IF(AP256="","",DATE(YEAR(AP256),MONTH(AP256),DAY(AP256)))</f>
        <v/>
      </c>
    </row>
    <row r="257" hidden="1">
      <c r="B257" s="17" t="inlineStr">
        <is>
          <t>IR876823</t>
        </is>
      </c>
      <c r="C257" s="18" t="inlineStr">
        <is>
          <t>Sales Force - BL 25mb solo não disponível para venda</t>
        </is>
      </c>
      <c r="D257" s="16" t="inlineStr">
        <is>
          <t xml:space="preserve">Pacote Banda Larga 25 Mb solo não está disponivel para venda na ferramenta         
Dados utilizados: CPF 14921670889 / Data de Nascimento 04/11/1955 / CEP: 13215-051 Nº 94         
</t>
        </is>
      </c>
      <c r="E257" s="19" t="inlineStr">
        <is>
          <t>Fechado</t>
        </is>
      </c>
      <c r="F257" s="19" t="inlineStr">
        <is>
          <t>INATIVO</t>
        </is>
      </c>
      <c r="G257" s="19" t="inlineStr">
        <is>
          <t>3 - Médio</t>
        </is>
      </c>
      <c r="H257" s="19" t="inlineStr">
        <is>
          <t>Incidente</t>
        </is>
      </c>
      <c r="I257" s="20" t="n">
        <v>0</v>
      </c>
      <c r="J257" s="20" t="n">
        <v>0</v>
      </c>
      <c r="K257" s="19" t="inlineStr">
        <is>
          <t>FORA DO SLA</t>
        </is>
      </c>
      <c r="L257" s="13" t="n">
        <v>43675.91881944444</v>
      </c>
      <c r="M257" s="13" t="n"/>
      <c r="N257" s="19" t="inlineStr">
        <is>
          <t>SLA PARADO</t>
        </is>
      </c>
      <c r="O257" s="13" t="n">
        <v>43690.75224537037</v>
      </c>
      <c r="P257" s="13" t="n">
        <v>43700.70833333334</v>
      </c>
      <c r="Q257" s="14" t="inlineStr">
        <is>
          <t>BRUNO ALEX ANTONIO DE OLIVEIRA</t>
        </is>
      </c>
      <c r="R257" s="14" t="n"/>
      <c r="S257" s="14" t="inlineStr">
        <is>
          <t>Priscila Souza</t>
        </is>
      </c>
      <c r="T257" s="14" t="inlineStr">
        <is>
          <t>PROJECT ROOM</t>
        </is>
      </c>
      <c r="U257" s="14" t="inlineStr">
        <is>
          <t>Inglid Ianka Miranda Araújo</t>
        </is>
      </c>
      <c r="V257" s="14" t="inlineStr">
        <is>
          <t>ORIENTAÇÃO AO USUÁRIO</t>
        </is>
      </c>
      <c r="W257" s="18" t="inlineStr">
        <is>
          <t>SISTEMAS NOHS</t>
        </is>
      </c>
      <c r="X257" s="18" t="inlineStr">
        <is>
          <t>VENDAS E HABILITAÇÃO</t>
        </is>
      </c>
      <c r="Y257" s="18" t="inlineStr">
        <is>
          <t>PROPOSTA - PREENCHIMENTO</t>
        </is>
      </c>
      <c r="Z257" s="18" t="inlineStr">
        <is>
          <t>FALHA FUNCIONAL</t>
        </is>
      </c>
      <c r="AA257" s="19" t="n"/>
      <c r="AB257" s="19" t="inlineStr">
        <is>
          <t>0:05:21</t>
        </is>
      </c>
      <c r="AC257" s="19" t="n"/>
      <c r="AD257" s="19" t="inlineStr">
        <is>
          <t>Comercial e Operações</t>
        </is>
      </c>
      <c r="AE257" s="19" t="inlineStr">
        <is>
          <t>Telefone</t>
        </is>
      </c>
      <c r="AF257" s="20" t="inlineStr">
        <is>
          <t xml:space="preserve">Foi identificado que são geradas propostas para o produto SKY BANDA LARGA 25 MB diariamente portanto, a solução não se aplica.
</t>
        </is>
      </c>
      <c r="AG257" s="19" t="inlineStr">
        <is>
          <t>Existem clientes que seus CPFs não são elegíveis para o produto SKY BANDA LARGA 25 MB.</t>
        </is>
      </c>
      <c r="AH257" s="20" t="inlineStr">
        <is>
          <t xml:space="preserve">Pacote Banda Larga 25 Mb solo não está disponivel para venda na ferramenta. 
Dados utilizados: CPF 14921670889 / Data de Nascimento 04/11/1955 / CEP: 13215-051 Nº 94
</t>
        </is>
      </c>
      <c r="AI257" s="19" t="inlineStr">
        <is>
          <t>NÃO</t>
        </is>
      </c>
      <c r="AJ257" s="19" t="inlineStr">
        <is>
          <t>00:00:00</t>
        </is>
      </c>
      <c r="AK257" s="19" t="n"/>
      <c r="AL257" s="19" t="inlineStr">
        <is>
          <t>SalesForce</t>
        </is>
      </c>
      <c r="AM257" s="15" t="n">
        <v>43690.82222222222</v>
      </c>
      <c r="AN257" s="15" t="n"/>
      <c r="AO257" s="15" t="n"/>
      <c r="AP257" s="15" t="n"/>
      <c r="AQ257" s="19" t="n"/>
      <c r="AR257" s="19" t="n"/>
      <c r="AS257" s="19" t="n"/>
      <c r="AT257" s="19" t="n"/>
      <c r="AU257" s="19" t="n"/>
      <c r="AV257" s="19" t="inlineStr">
        <is>
          <t>Sim</t>
        </is>
      </c>
      <c r="AW257" s="13" t="n">
        <v>43705.7203125</v>
      </c>
      <c r="AX257" s="19" t="inlineStr">
        <is>
          <t>19.0178.1.BL-Projeto Mac</t>
        </is>
      </c>
      <c r="AY257" s="19" t="inlineStr">
        <is>
          <t>Eduardo Cesar de Melo</t>
        </is>
      </c>
      <c r="AZ257" s="6">
        <f>IF(L257="","",DATE(YEAR(L257),MONTH(L257),DAY(L257)))</f>
        <v/>
      </c>
      <c r="BA257" s="6">
        <f>IF(AM257="","",DATE(YEAR(AM257),MONTH(AM257),DAY(AM257)))</f>
        <v/>
      </c>
      <c r="BB257" s="6">
        <f>IF(AO257="","",DATE(YEAR(AO257),MONTH(AO257),DAY(AO257)))</f>
        <v/>
      </c>
      <c r="BC257" s="6">
        <f>IF(AN257="","",DATE(YEAR(AN257),MONTH(AN257),DAY(AN257)))</f>
        <v/>
      </c>
      <c r="BD257" s="6">
        <f>IF(AP257="","",DATE(YEAR(AP257),MONTH(AP257),DAY(AP257)))</f>
        <v/>
      </c>
    </row>
    <row r="258" hidden="1">
      <c r="B258" s="17" t="inlineStr">
        <is>
          <t>IR876919</t>
        </is>
      </c>
      <c r="C258" s="18" t="inlineStr">
        <is>
          <t>Modens tem recebido o comando "desabilita_modem" ao sair da régua de cobrança, ao invés de receber o "forca_habilita_modem"</t>
        </is>
      </c>
      <c r="D258" s="16" t="inlineStr">
        <is>
          <t xml:space="preserve">Identificamos que os modens tem recebido o comando "desabilita_modem" ao sair da régua de cobrança, ao invés de receber o "forca_habilita_modem", bloqueando a navegação indevidamente.         
</t>
        </is>
      </c>
      <c r="E258" s="19" t="inlineStr">
        <is>
          <t>Fechado</t>
        </is>
      </c>
      <c r="F258" s="19" t="inlineStr">
        <is>
          <t>INATIVO</t>
        </is>
      </c>
      <c r="G258" s="19" t="inlineStr">
        <is>
          <t>3 - Médio</t>
        </is>
      </c>
      <c r="H258" s="19" t="inlineStr">
        <is>
          <t>Incidente</t>
        </is>
      </c>
      <c r="I258" s="20" t="n">
        <v>0</v>
      </c>
      <c r="J258" s="20" t="n">
        <v>0</v>
      </c>
      <c r="K258" s="19" t="inlineStr">
        <is>
          <t>DENTRO DO SLA</t>
        </is>
      </c>
      <c r="L258" s="13" t="n">
        <v>43676.57854166667</v>
      </c>
      <c r="M258" s="13" t="n"/>
      <c r="N258" s="19" t="inlineStr">
        <is>
          <t>SLA PARADO</t>
        </is>
      </c>
      <c r="O258" s="13" t="n">
        <v>43677.75430555556</v>
      </c>
      <c r="P258" s="13" t="n">
        <v>43689.70834490741</v>
      </c>
      <c r="Q258" s="14" t="inlineStr">
        <is>
          <t>Luciano Neves Souza</t>
        </is>
      </c>
      <c r="R258" s="14" t="n"/>
      <c r="S258" s="14" t="inlineStr">
        <is>
          <t>Carlos E Souza</t>
        </is>
      </c>
      <c r="T258" s="14" t="inlineStr">
        <is>
          <t>PROJECT ROOM</t>
        </is>
      </c>
      <c r="U258" s="14" t="inlineStr">
        <is>
          <t>Allan Guerra</t>
        </is>
      </c>
      <c r="V258" s="14" t="inlineStr">
        <is>
          <t>FALHA NÃO REPRODUZIDA</t>
        </is>
      </c>
      <c r="W258" s="18" t="inlineStr">
        <is>
          <t>SISTEMAS NOHS</t>
        </is>
      </c>
      <c r="X258" s="18" t="inlineStr">
        <is>
          <t>OPERAÇÕES CAMPO</t>
        </is>
      </c>
      <c r="Y258" s="18" t="inlineStr">
        <is>
          <t>ENVIO DE SINAL/COMANDOS</t>
        </is>
      </c>
      <c r="Z258" s="18" t="inlineStr">
        <is>
          <t>FALHA FUNCIONAL</t>
        </is>
      </c>
      <c r="AA258" s="19" t="n"/>
      <c r="AB258" s="19" t="inlineStr">
        <is>
          <t>0:11:19</t>
        </is>
      </c>
      <c r="AC258" s="19" t="n"/>
      <c r="AD258" s="19" t="inlineStr">
        <is>
          <t>Clientes</t>
        </is>
      </c>
      <c r="AE258" s="19" t="inlineStr">
        <is>
          <t>Telefone</t>
        </is>
      </c>
      <c r="AF258" s="19" t="inlineStr">
        <is>
          <t>Conforme evidência anexa, estamos encerrando este incidente pois não identificamos erro no processo de saída de régua.</t>
        </is>
      </c>
      <c r="AG258" s="19" t="inlineStr">
        <is>
          <t>não houve erro identificado. o cliente foi processado corretamente pelo processo de regua</t>
        </is>
      </c>
      <c r="AH258" s="19" t="inlineStr">
        <is>
          <t>não houve impacto pois não foi identificado erro</t>
        </is>
      </c>
      <c r="AI258" s="19" t="inlineStr">
        <is>
          <t>NÃO</t>
        </is>
      </c>
      <c r="AJ258" s="19" t="inlineStr">
        <is>
          <t>00:00:00</t>
        </is>
      </c>
      <c r="AK258" s="19" t="n"/>
      <c r="AL258" s="19" t="inlineStr">
        <is>
          <t>ICARE CLIENTES</t>
        </is>
      </c>
      <c r="AM258" s="15" t="n"/>
      <c r="AN258" s="15" t="n"/>
      <c r="AO258" s="15" t="n"/>
      <c r="AP258" s="15" t="n"/>
      <c r="AQ258" s="19" t="n"/>
      <c r="AR258" s="19" t="n"/>
      <c r="AS258" s="19" t="n"/>
      <c r="AT258" s="19" t="n"/>
      <c r="AU258" s="19" t="inlineStr">
        <is>
          <t>Garantia de Projeto</t>
        </is>
      </c>
      <c r="AV258" s="19" t="inlineStr">
        <is>
          <t>Sim</t>
        </is>
      </c>
      <c r="AW258" s="13" t="n">
        <v>43689.70835648148</v>
      </c>
      <c r="AX258" s="19" t="inlineStr">
        <is>
          <t>19.0178.1.BL-Projeto Mac</t>
        </is>
      </c>
      <c r="AY258" s="19" t="inlineStr">
        <is>
          <t>Eduardo Cesar de Melo</t>
        </is>
      </c>
      <c r="AZ258" s="6">
        <f>IF(L258="","",DATE(YEAR(L258),MONTH(L258),DAY(L258)))</f>
        <v/>
      </c>
      <c r="BA258" s="6">
        <f>IF(AM258="","",DATE(YEAR(AM258),MONTH(AM258),DAY(AM258)))</f>
        <v/>
      </c>
      <c r="BB258" s="6">
        <f>IF(AO258="","",DATE(YEAR(AO258),MONTH(AO258),DAY(AO258)))</f>
        <v/>
      </c>
      <c r="BC258" s="6">
        <f>IF(AN258="","",DATE(YEAR(AN258),MONTH(AN258),DAY(AN258)))</f>
        <v/>
      </c>
      <c r="BD258" s="6">
        <f>IF(AP258="","",DATE(YEAR(AP258),MONTH(AP258),DAY(AP258)))</f>
        <v/>
      </c>
    </row>
    <row r="259" hidden="1">
      <c r="B259" s="17" t="inlineStr">
        <is>
          <t>IR876930</t>
        </is>
      </c>
      <c r="C259" s="18" t="inlineStr">
        <is>
          <t>ERRO NA OFERTA QUE O CLIENTE RECEBEU "TELECINE 3 MESES" mas o mesmo não tem acesso aos 3 meses de telecine.</t>
        </is>
      </c>
      <c r="D259" s="16" t="inlineStr">
        <is>
          <t>Colaborador reporta que o cliente recebeu "TELECINE 3 MESES" mas o mesmo não tem acesso aos 3 meses de telecine.
Códigos em anexo.</t>
        </is>
      </c>
      <c r="E259" s="19" t="inlineStr">
        <is>
          <t>Fechado</t>
        </is>
      </c>
      <c r="F259" s="19" t="inlineStr">
        <is>
          <t>INATIVO</t>
        </is>
      </c>
      <c r="G259" s="19" t="inlineStr">
        <is>
          <t>3 - Médio</t>
        </is>
      </c>
      <c r="H259" s="19" t="inlineStr">
        <is>
          <t>Incidente</t>
        </is>
      </c>
      <c r="I259" s="20" t="n">
        <v>0</v>
      </c>
      <c r="J259" s="20" t="n">
        <v>0</v>
      </c>
      <c r="K259" s="19" t="inlineStr">
        <is>
          <t>DENTRO DO SLA</t>
        </is>
      </c>
      <c r="L259" s="13" t="n">
        <v>43676.60685185185</v>
      </c>
      <c r="M259" s="13" t="n"/>
      <c r="N259" s="19" t="inlineStr">
        <is>
          <t>SLA PARADO</t>
        </is>
      </c>
      <c r="O259" s="13" t="n">
        <v>43679.47208333333</v>
      </c>
      <c r="P259" s="13" t="n">
        <v>43691.47209490741</v>
      </c>
      <c r="Q259" s="14" t="inlineStr">
        <is>
          <t>Incidentes TMKT</t>
        </is>
      </c>
      <c r="R259" s="14" t="n"/>
      <c r="S259" s="14" t="inlineStr">
        <is>
          <t>Carlos E Souza</t>
        </is>
      </c>
      <c r="T259" s="14" t="inlineStr">
        <is>
          <t>PROJECT ROOM</t>
        </is>
      </c>
      <c r="U259" s="14" t="inlineStr">
        <is>
          <t>Allan Guerra</t>
        </is>
      </c>
      <c r="V259" s="14" t="inlineStr">
        <is>
          <t>ORIENTAÇÃO AO USUÁRIO</t>
        </is>
      </c>
      <c r="W259" s="18" t="inlineStr">
        <is>
          <t>SISTEMAS NOHS</t>
        </is>
      </c>
      <c r="X259" s="18" t="inlineStr">
        <is>
          <t>ATENDIMENTO</t>
        </is>
      </c>
      <c r="Y259" s="18" t="inlineStr">
        <is>
          <t>PARQUE DO CLIENTE</t>
        </is>
      </c>
      <c r="Z259" s="18" t="inlineStr">
        <is>
          <t>FALHA FUNCIONAL</t>
        </is>
      </c>
      <c r="AA259" s="19" t="n"/>
      <c r="AB259" s="19" t="inlineStr">
        <is>
          <t>0:05:12</t>
        </is>
      </c>
      <c r="AC259" s="19" t="n"/>
      <c r="AD259" s="19" t="inlineStr">
        <is>
          <t>Clientes</t>
        </is>
      </c>
      <c r="AE259" s="19" t="inlineStr">
        <is>
          <t>Telefone</t>
        </is>
      </c>
      <c r="AF259" s="19" t="inlineStr">
        <is>
          <t>orientação ao usuário</t>
        </is>
      </c>
      <c r="AG259" s="19" t="inlineStr">
        <is>
          <t>não foi identificado erro pois a venda foi realizada antes da oferta de 3 meses ser implantada em produção</t>
        </is>
      </c>
      <c r="AH259" s="19" t="inlineStr">
        <is>
          <t>Colaborador reporta que o cliente recebeu "TELECINE 3 MESES" mas o mesmo não tem acesso aos 3 meses de telecine</t>
        </is>
      </c>
      <c r="AI259" s="19" t="inlineStr">
        <is>
          <t>NÃO</t>
        </is>
      </c>
      <c r="AJ259" s="19" t="inlineStr">
        <is>
          <t>00:00:00</t>
        </is>
      </c>
      <c r="AK259" s="19" t="n"/>
      <c r="AL259" s="19" t="inlineStr">
        <is>
          <t>ICARE CLIENTES</t>
        </is>
      </c>
      <c r="AM259" s="15" t="n">
        <v>43686.41597222222</v>
      </c>
      <c r="AN259" s="15" t="n"/>
      <c r="AO259" s="15" t="n"/>
      <c r="AP259" s="15" t="n"/>
      <c r="AQ259" s="19" t="n"/>
      <c r="AR259" s="19" t="n"/>
      <c r="AS259" s="19" t="n"/>
      <c r="AT259" s="19" t="n"/>
      <c r="AU259" s="19" t="inlineStr">
        <is>
          <t>Garantia de Projeto</t>
        </is>
      </c>
      <c r="AV259" s="19" t="n"/>
      <c r="AW259" s="13" t="n">
        <v>43691.47209490741</v>
      </c>
      <c r="AX259" s="19" t="inlineStr">
        <is>
          <t>19.0156.MK-Alteração no Período da Degustação de Aquisição</t>
        </is>
      </c>
      <c r="AY259" s="19" t="inlineStr">
        <is>
          <t>Eduardo Cesar de Melo</t>
        </is>
      </c>
      <c r="AZ259" s="6">
        <f>IF(L259="","",DATE(YEAR(L259),MONTH(L259),DAY(L259)))</f>
        <v/>
      </c>
      <c r="BA259" s="6">
        <f>IF(AM259="","",DATE(YEAR(AM259),MONTH(AM259),DAY(AM259)))</f>
        <v/>
      </c>
      <c r="BB259" s="6">
        <f>IF(AO259="","",DATE(YEAR(AO259),MONTH(AO259),DAY(AO259)))</f>
        <v/>
      </c>
      <c r="BC259" s="6">
        <f>IF(AN259="","",DATE(YEAR(AN259),MONTH(AN259),DAY(AN259)))</f>
        <v/>
      </c>
      <c r="BD259" s="6">
        <f>IF(AP259="","",DATE(YEAR(AP259),MONTH(AP259),DAY(AP259)))</f>
        <v/>
      </c>
    </row>
    <row r="260" hidden="1">
      <c r="B260" s="17" t="inlineStr">
        <is>
          <t>IR877871</t>
        </is>
      </c>
      <c r="C260" s="18" t="inlineStr">
        <is>
          <t>[SALESFORCE] Divergencia na quantidade de equipamentos no preenchimento pelo SalesForce</t>
        </is>
      </c>
      <c r="D260" s="16" t="inlineStr">
        <is>
          <t xml:space="preserve">Divergência de quantidade de equipamantos durante o preenchimento da proposta no Salesforce. Na campanha recebida no Canal de Parceiros digitais o Plano Easy HD - 134 Canais dizia 1 equipamento Zapper (HD) na proposta preenchida, aparece conforme evidência, 2 equipamentos Zapper         
</t>
        </is>
      </c>
      <c r="E260" s="19" t="inlineStr">
        <is>
          <t>Fechado</t>
        </is>
      </c>
      <c r="F260" s="19" t="inlineStr">
        <is>
          <t>INATIVO</t>
        </is>
      </c>
      <c r="G260" s="19" t="inlineStr">
        <is>
          <t>3 - Médio</t>
        </is>
      </c>
      <c r="H260" s="19" t="inlineStr">
        <is>
          <t>Incidente</t>
        </is>
      </c>
      <c r="I260" s="20" t="n">
        <v>0</v>
      </c>
      <c r="J260" s="20" t="n">
        <v>0</v>
      </c>
      <c r="K260" s="19" t="inlineStr">
        <is>
          <t>DENTRO DO SLA</t>
        </is>
      </c>
      <c r="L260" s="13" t="n">
        <v>43683.46416666666</v>
      </c>
      <c r="M260" s="13" t="n"/>
      <c r="N260" s="19" t="inlineStr">
        <is>
          <t>SLA PARADO</t>
        </is>
      </c>
      <c r="O260" s="13" t="n">
        <v>43684.80355324074</v>
      </c>
      <c r="P260" s="13" t="n">
        <v>43696.70833333334</v>
      </c>
      <c r="Q260" s="14" t="inlineStr">
        <is>
          <t xml:space="preserve">Vanessa Cruz </t>
        </is>
      </c>
      <c r="R260" s="14" t="n"/>
      <c r="S260" s="14" t="inlineStr">
        <is>
          <t>Gabriel Checoni</t>
        </is>
      </c>
      <c r="T260" s="14" t="inlineStr">
        <is>
          <t>PROJECT ROOM</t>
        </is>
      </c>
      <c r="U260" s="14" t="inlineStr">
        <is>
          <t>Simone Américo Menezes</t>
        </is>
      </c>
      <c r="V260" s="14" t="inlineStr">
        <is>
          <t>CONFIGURAÇÃO DE PARÂMETROS</t>
        </is>
      </c>
      <c r="W260" s="18" t="inlineStr">
        <is>
          <t>SISTEMAS NOHS</t>
        </is>
      </c>
      <c r="X260" s="18" t="inlineStr">
        <is>
          <t>VENDAS E HABILITAÇÃO</t>
        </is>
      </c>
      <c r="Y260" s="18" t="inlineStr">
        <is>
          <t>INCLUSÃO DE PRODUTO / EQPTO</t>
        </is>
      </c>
      <c r="Z260" s="18" t="inlineStr">
        <is>
          <t>FALHA FUNCIONAL</t>
        </is>
      </c>
      <c r="AA260" s="19" t="n"/>
      <c r="AB260" s="19" t="inlineStr">
        <is>
          <t>0:15:02</t>
        </is>
      </c>
      <c r="AC260" s="19" t="n"/>
      <c r="AD260" s="19" t="inlineStr">
        <is>
          <t>Clientes</t>
        </is>
      </c>
      <c r="AE260" s="19" t="inlineStr">
        <is>
          <t>Telefone</t>
        </is>
      </c>
      <c r="AF260" s="19" t="inlineStr">
        <is>
          <t>configuração catalogo salesforce</t>
        </is>
      </c>
      <c r="AG260" s="19" t="inlineStr">
        <is>
          <t>configuração do catálogo salesforce</t>
        </is>
      </c>
      <c r="AH260" s="20" t="inlineStr">
        <is>
          <t xml:space="preserve">correção de Divergência de quantidade de equipamantos durante o preenchimento da proposta no Salesforce. Na campanha recebida no Canal de Parceiros digitais o Plano Easy HD - 134 Canais dizia 1 equipamento Zapper (HD) na proposta preenchida, aparece conforme evidência, 2 equipamentos Zapper         </t>
        </is>
      </c>
      <c r="AI260" s="19" t="inlineStr">
        <is>
          <t>NÃO</t>
        </is>
      </c>
      <c r="AJ260" s="19" t="inlineStr">
        <is>
          <t>00:00:00</t>
        </is>
      </c>
      <c r="AK260" s="19" t="n"/>
      <c r="AL260" s="19" t="inlineStr">
        <is>
          <t>SalesForce</t>
        </is>
      </c>
      <c r="AM260" s="15" t="n"/>
      <c r="AN260" s="15" t="n"/>
      <c r="AO260" s="15" t="n"/>
      <c r="AP260" s="15" t="n"/>
      <c r="AQ260" s="19" t="n"/>
      <c r="AR260" s="19" t="n"/>
      <c r="AS260" s="19" t="n"/>
      <c r="AT260" s="19" t="n"/>
      <c r="AU260" s="19" t="inlineStr">
        <is>
          <t>Falha de Deploy</t>
        </is>
      </c>
      <c r="AV260" s="19" t="inlineStr">
        <is>
          <t>Sim</t>
        </is>
      </c>
      <c r="AW260" s="13" t="n">
        <v>43696.70834490741</v>
      </c>
      <c r="AX260" s="19" t="n"/>
      <c r="AY260" s="19" t="n"/>
      <c r="AZ260" s="6">
        <f>IF(L260="","",DATE(YEAR(L260),MONTH(L260),DAY(L260)))</f>
        <v/>
      </c>
      <c r="BA260" s="6">
        <f>IF(AM260="","",DATE(YEAR(AM260),MONTH(AM260),DAY(AM260)))</f>
        <v/>
      </c>
      <c r="BB260" s="6">
        <f>IF(AO260="","",DATE(YEAR(AO260),MONTH(AO260),DAY(AO260)))</f>
        <v/>
      </c>
      <c r="BC260" s="6">
        <f>IF(AN260="","",DATE(YEAR(AN260),MONTH(AN260),DAY(AN260)))</f>
        <v/>
      </c>
      <c r="BD260" s="6">
        <f>IF(AP260="","",DATE(YEAR(AP260),MONTH(AP260),DAY(AP260)))</f>
        <v/>
      </c>
    </row>
    <row r="261" hidden="1">
      <c r="B261" s="17" t="inlineStr">
        <is>
          <t>IR877875</t>
        </is>
      </c>
      <c r="C261" s="18" t="inlineStr">
        <is>
          <t xml:space="preserve">[SALESFORCE] Produto inativado ainda disponível </t>
        </is>
      </c>
      <c r="D261" s="16" t="inlineStr">
        <is>
          <t xml:space="preserve">Produtos Recargas ainda aparecendo no App Salesforce, após inativação. Não deveriam mais aparecer.         
</t>
        </is>
      </c>
      <c r="E261" s="19" t="inlineStr">
        <is>
          <t>Fechado</t>
        </is>
      </c>
      <c r="F261" s="19" t="inlineStr">
        <is>
          <t>INATIVO</t>
        </is>
      </c>
      <c r="G261" s="19" t="inlineStr">
        <is>
          <t>3 - Médio</t>
        </is>
      </c>
      <c r="H261" s="19" t="inlineStr">
        <is>
          <t>Incidente</t>
        </is>
      </c>
      <c r="I261" s="20" t="n">
        <v>0</v>
      </c>
      <c r="J261" s="20" t="n">
        <v>0</v>
      </c>
      <c r="K261" s="19" t="inlineStr">
        <is>
          <t>DENTRO DO SLA</t>
        </is>
      </c>
      <c r="L261" s="13" t="n">
        <v>43683.48182870371</v>
      </c>
      <c r="M261" s="13" t="n"/>
      <c r="N261" s="19" t="inlineStr">
        <is>
          <t>SLA PARADO</t>
        </is>
      </c>
      <c r="O261" s="13" t="n">
        <v>43684.8096412037</v>
      </c>
      <c r="P261" s="13" t="n">
        <v>43696.70833333334</v>
      </c>
      <c r="Q261" s="14" t="inlineStr">
        <is>
          <t xml:space="preserve">Vanessa Cruz </t>
        </is>
      </c>
      <c r="R261" s="14" t="n"/>
      <c r="S261" s="14" t="inlineStr">
        <is>
          <t>Gabriel Checoni</t>
        </is>
      </c>
      <c r="T261" s="14" t="inlineStr">
        <is>
          <t>PROJECT ROOM</t>
        </is>
      </c>
      <c r="U261" s="14" t="inlineStr">
        <is>
          <t>Simone Américo Menezes</t>
        </is>
      </c>
      <c r="V261" s="14" t="inlineStr">
        <is>
          <t>CONFIGURAÇÃO DE PARÂMETROS</t>
        </is>
      </c>
      <c r="W261" s="18" t="inlineStr">
        <is>
          <t>SISTEMAS NOHS</t>
        </is>
      </c>
      <c r="X261" s="18" t="inlineStr">
        <is>
          <t>ATENDIMENTO</t>
        </is>
      </c>
      <c r="Y261" s="18" t="inlineStr">
        <is>
          <t>RECARGAS</t>
        </is>
      </c>
      <c r="Z261" s="18" t="inlineStr">
        <is>
          <t>FALHA FUNCIONAL</t>
        </is>
      </c>
      <c r="AA261" s="19" t="inlineStr">
        <is>
          <t>A1</t>
        </is>
      </c>
      <c r="AB261" s="19" t="inlineStr">
        <is>
          <t>0:03:39</t>
        </is>
      </c>
      <c r="AC261" s="19" t="n"/>
      <c r="AD261" s="19" t="inlineStr">
        <is>
          <t>Clientes</t>
        </is>
      </c>
      <c r="AE261" s="19" t="inlineStr">
        <is>
          <t>Telefone</t>
        </is>
      </c>
      <c r="AF261" s="19" t="inlineStr">
        <is>
          <t>configuração catalogo salesforce</t>
        </is>
      </c>
      <c r="AG261" s="19" t="inlineStr">
        <is>
          <t>configuração catalogo salesforce</t>
        </is>
      </c>
      <c r="AH261" s="19" t="inlineStr">
        <is>
          <t xml:space="preserve">Produtos Recargas ainda aparecendo no App Salesforce, após inativação. Não deveriam mais aparecer.         </t>
        </is>
      </c>
      <c r="AI261" s="19" t="inlineStr">
        <is>
          <t>NÃO</t>
        </is>
      </c>
      <c r="AJ261" s="19" t="inlineStr">
        <is>
          <t>00:00:00</t>
        </is>
      </c>
      <c r="AK261" s="19" t="n"/>
      <c r="AL261" s="19" t="inlineStr">
        <is>
          <t>SalesForce</t>
        </is>
      </c>
      <c r="AM261" s="15" t="n"/>
      <c r="AN261" s="15" t="n"/>
      <c r="AO261" s="15" t="n"/>
      <c r="AP261" s="15" t="n"/>
      <c r="AQ261" s="19" t="n"/>
      <c r="AR261" s="19" t="n"/>
      <c r="AS261" s="19" t="n"/>
      <c r="AT261" s="19" t="n"/>
      <c r="AU261" s="19" t="n"/>
      <c r="AV261" s="19" t="inlineStr">
        <is>
          <t>Sim</t>
        </is>
      </c>
      <c r="AW261" s="13" t="n">
        <v>43696.70834490741</v>
      </c>
      <c r="AX261" s="19" t="n"/>
      <c r="AY261" s="19" t="n"/>
      <c r="AZ261" s="6">
        <f>IF(L261="","",DATE(YEAR(L261),MONTH(L261),DAY(L261)))</f>
        <v/>
      </c>
      <c r="BA261" s="6">
        <f>IF(AM261="","",DATE(YEAR(AM261),MONTH(AM261),DAY(AM261)))</f>
        <v/>
      </c>
      <c r="BB261" s="6">
        <f>IF(AO261="","",DATE(YEAR(AO261),MONTH(AO261),DAY(AO261)))</f>
        <v/>
      </c>
      <c r="BC261" s="6">
        <f>IF(AN261="","",DATE(YEAR(AN261),MONTH(AN261),DAY(AN261)))</f>
        <v/>
      </c>
      <c r="BD261" s="6">
        <f>IF(AP261="","",DATE(YEAR(AP261),MONTH(AP261),DAY(AP261)))</f>
        <v/>
      </c>
    </row>
    <row r="262" hidden="1">
      <c r="B262" s="17" t="inlineStr">
        <is>
          <t>IR877876</t>
        </is>
      </c>
      <c r="C262" s="18" t="inlineStr">
        <is>
          <t xml:space="preserve">[SalesForce] - O Plano EasyHD 2019 está com o o nº de equipamentos divergentes </t>
        </is>
      </c>
      <c r="D262" s="16" t="inlineStr">
        <is>
          <t xml:space="preserve">O Plano EasyHD 2019 está com o o nº de equipamentos divergentes.
 ID 870925
 PDV
 v905693 </t>
        </is>
      </c>
      <c r="E262" s="19" t="inlineStr">
        <is>
          <t>Fechado</t>
        </is>
      </c>
      <c r="F262" s="19" t="inlineStr">
        <is>
          <t>INATIVO</t>
        </is>
      </c>
      <c r="G262" s="19" t="inlineStr">
        <is>
          <t>3 - Médio</t>
        </is>
      </c>
      <c r="H262" s="19" t="inlineStr">
        <is>
          <t>Incidente</t>
        </is>
      </c>
      <c r="I262" s="20" t="n">
        <v>0</v>
      </c>
      <c r="J262" s="20" t="n">
        <v>0</v>
      </c>
      <c r="K262" s="19" t="inlineStr">
        <is>
          <t>DENTRO DO SLA</t>
        </is>
      </c>
      <c r="L262" s="13" t="n">
        <v>43683.48195601852</v>
      </c>
      <c r="M262" s="13" t="n"/>
      <c r="N262" s="19" t="inlineStr">
        <is>
          <t>SLA PARADO</t>
        </is>
      </c>
      <c r="O262" s="13" t="n">
        <v>43684.81262731482</v>
      </c>
      <c r="P262" s="13" t="n">
        <v>43696.70833333334</v>
      </c>
      <c r="Q262" s="14" t="inlineStr">
        <is>
          <t>Erica Stefany Ribeiro Dos Anjos</t>
        </is>
      </c>
      <c r="R262" s="14" t="n"/>
      <c r="S262" s="14" t="inlineStr">
        <is>
          <t>Gabriel Inacio</t>
        </is>
      </c>
      <c r="T262" s="14" t="inlineStr">
        <is>
          <t>PROJECT ROOM</t>
        </is>
      </c>
      <c r="U262" s="14" t="inlineStr">
        <is>
          <t>Simone Américo Menezes</t>
        </is>
      </c>
      <c r="V262" s="14" t="inlineStr">
        <is>
          <t>CONFIGURAÇÃO DE PARÂMETROS</t>
        </is>
      </c>
      <c r="W262" s="18" t="inlineStr">
        <is>
          <t>SISTEMAS NOHS</t>
        </is>
      </c>
      <c r="X262" s="18" t="inlineStr">
        <is>
          <t>VENDAS E HABILITAÇÃO</t>
        </is>
      </c>
      <c r="Y262" s="18" t="inlineStr">
        <is>
          <t>PROPOSTA - EDIÇÃO</t>
        </is>
      </c>
      <c r="Z262" s="18" t="inlineStr">
        <is>
          <t>FALHA FUNCIONAL</t>
        </is>
      </c>
      <c r="AA262" s="19" t="n"/>
      <c r="AB262" s="19" t="inlineStr">
        <is>
          <t>0:05:52</t>
        </is>
      </c>
      <c r="AC262" s="19" t="n"/>
      <c r="AD262" s="19" t="inlineStr">
        <is>
          <t>Comercial e Operações</t>
        </is>
      </c>
      <c r="AE262" s="19" t="inlineStr">
        <is>
          <t>Telefone</t>
        </is>
      </c>
      <c r="AF262" s="19" t="inlineStr">
        <is>
          <t>configuração de catalogo sealesforce</t>
        </is>
      </c>
      <c r="AG262" s="19" t="inlineStr">
        <is>
          <t>configuração de catalogo sealesforce</t>
        </is>
      </c>
      <c r="AH262" s="20" t="inlineStr">
        <is>
          <t xml:space="preserve">O Plano EasyHD 2019 está com o o nº de equipamentos divergentes.
ID 870925
PDV
v905693 
</t>
        </is>
      </c>
      <c r="AI262" s="19" t="inlineStr">
        <is>
          <t>NÃO</t>
        </is>
      </c>
      <c r="AJ262" s="19" t="inlineStr">
        <is>
          <t>00:00:00</t>
        </is>
      </c>
      <c r="AK262" s="19" t="n"/>
      <c r="AL262" s="19" t="inlineStr">
        <is>
          <t>SalesForce</t>
        </is>
      </c>
      <c r="AM262" s="15" t="n"/>
      <c r="AN262" s="15" t="n"/>
      <c r="AO262" s="15" t="n"/>
      <c r="AP262" s="15" t="n"/>
      <c r="AQ262" s="19" t="n"/>
      <c r="AR262" s="19" t="n"/>
      <c r="AS262" s="19" t="n"/>
      <c r="AT262" s="19" t="n"/>
      <c r="AU262" s="19" t="n"/>
      <c r="AV262" s="19" t="inlineStr">
        <is>
          <t>Não</t>
        </is>
      </c>
      <c r="AW262" s="13" t="n">
        <v>43696.70834490741</v>
      </c>
      <c r="AX262" s="19" t="n"/>
      <c r="AY262" s="19" t="n"/>
      <c r="AZ262" s="6">
        <f>IF(L262="","",DATE(YEAR(L262),MONTH(L262),DAY(L262)))</f>
        <v/>
      </c>
      <c r="BA262" s="6">
        <f>IF(AM262="","",DATE(YEAR(AM262),MONTH(AM262),DAY(AM262)))</f>
        <v/>
      </c>
      <c r="BB262" s="6">
        <f>IF(AO262="","",DATE(YEAR(AO262),MONTH(AO262),DAY(AO262)))</f>
        <v/>
      </c>
      <c r="BC262" s="6">
        <f>IF(AN262="","",DATE(YEAR(AN262),MONTH(AN262),DAY(AN262)))</f>
        <v/>
      </c>
      <c r="BD262" s="6">
        <f>IF(AP262="","",DATE(YEAR(AP262),MONTH(AP262),DAY(AP262)))</f>
        <v/>
      </c>
    </row>
    <row r="263" hidden="1">
      <c r="B263" s="17" t="inlineStr">
        <is>
          <t>IR877886</t>
        </is>
      </c>
      <c r="C263" s="18" t="inlineStr">
        <is>
          <t>[SALESFORCE] Produtos Pos-Pago estão com os canais zerados - Cola de Vendas</t>
        </is>
      </c>
      <c r="D263" s="16" t="inlineStr">
        <is>
          <t xml:space="preserve">Colaborador informa que os Produtos Pos Pago no Salesforce estão com os canais zerados e não aparecem os icones ao clicar em "Detalhes" na Cola de vendas.         
</t>
        </is>
      </c>
      <c r="E263" s="19" t="inlineStr">
        <is>
          <t>Fechado</t>
        </is>
      </c>
      <c r="F263" s="19" t="inlineStr">
        <is>
          <t>INATIVO</t>
        </is>
      </c>
      <c r="G263" s="19" t="inlineStr">
        <is>
          <t>3 - Médio</t>
        </is>
      </c>
      <c r="H263" s="19" t="inlineStr">
        <is>
          <t>Incidente</t>
        </is>
      </c>
      <c r="I263" s="20" t="n">
        <v>0</v>
      </c>
      <c r="J263" s="20" t="n">
        <v>0</v>
      </c>
      <c r="K263" s="19" t="inlineStr">
        <is>
          <t>FORA DO SLA</t>
        </is>
      </c>
      <c r="L263" s="13" t="n">
        <v>43683.50462962963</v>
      </c>
      <c r="M263" s="13" t="n"/>
      <c r="N263" s="19" t="inlineStr">
        <is>
          <t>SLA PARADO</t>
        </is>
      </c>
      <c r="O263" s="13" t="n">
        <v>43699.66399305555</v>
      </c>
      <c r="P263" s="13" t="n">
        <v>43711.66400462963</v>
      </c>
      <c r="Q263" s="14" t="inlineStr">
        <is>
          <t>Andreia Cardoso Teixeira</t>
        </is>
      </c>
      <c r="R263" s="14" t="n"/>
      <c r="S263" s="14" t="inlineStr">
        <is>
          <t>Gabriel Checoni</t>
        </is>
      </c>
      <c r="T263" s="14" t="inlineStr">
        <is>
          <t>PROJECT ROOM</t>
        </is>
      </c>
      <c r="U263" s="14" t="inlineStr">
        <is>
          <t>Leticia Santamaria</t>
        </is>
      </c>
      <c r="V263" s="14" t="inlineStr">
        <is>
          <t>CONFIGURAÇÃO DE PARÂMETROS</t>
        </is>
      </c>
      <c r="W263" s="18" t="inlineStr">
        <is>
          <t>SISTEMAS NOHS</t>
        </is>
      </c>
      <c r="X263" s="18" t="inlineStr">
        <is>
          <t>VENDAS E HABILITAÇÃO</t>
        </is>
      </c>
      <c r="Y263" s="18" t="inlineStr">
        <is>
          <t>UP/DOWN/MIGRAÇÃO</t>
        </is>
      </c>
      <c r="Z263" s="18" t="inlineStr">
        <is>
          <t>FALHA FUNCIONAL</t>
        </is>
      </c>
      <c r="AA263" s="19" t="n"/>
      <c r="AB263" s="19" t="inlineStr">
        <is>
          <t>0:07:44</t>
        </is>
      </c>
      <c r="AC263" s="19" t="n"/>
      <c r="AD263" s="19" t="inlineStr">
        <is>
          <t>Clientes</t>
        </is>
      </c>
      <c r="AE263" s="19" t="inlineStr">
        <is>
          <t>Telefone</t>
        </is>
      </c>
      <c r="AF263" s="19" t="inlineStr">
        <is>
          <t>Carga de canais realizada.</t>
        </is>
      </c>
      <c r="AG263" s="19" t="inlineStr">
        <is>
          <t>Falha na carga automática responsável pelo import dos produtos.</t>
        </is>
      </c>
      <c r="AH263" s="19" t="inlineStr">
        <is>
          <t>Campo sem visibilidade da cola de vendas</t>
        </is>
      </c>
      <c r="AI263" s="19" t="inlineStr">
        <is>
          <t>NÃO</t>
        </is>
      </c>
      <c r="AJ263" s="19" t="inlineStr">
        <is>
          <t>00:00:00</t>
        </is>
      </c>
      <c r="AK263" s="19" t="n"/>
      <c r="AL263" s="19" t="inlineStr">
        <is>
          <t>SalesForce</t>
        </is>
      </c>
      <c r="AM263" s="15" t="n">
        <v>43684.81527777778</v>
      </c>
      <c r="AN263" s="15" t="n"/>
      <c r="AO263" s="15" t="n">
        <v>43703.62708333333</v>
      </c>
      <c r="AP263" s="15" t="n"/>
      <c r="AQ263" s="19" t="n"/>
      <c r="AR263" s="19" t="n"/>
      <c r="AS263" s="19" t="n"/>
      <c r="AT263" s="19" t="n"/>
      <c r="AU263" s="19" t="n"/>
      <c r="AV263" s="19" t="inlineStr">
        <is>
          <t>Sim</t>
        </is>
      </c>
      <c r="AW263" s="13" t="n">
        <v>43713.47005787037</v>
      </c>
      <c r="AX263" s="19" t="n"/>
      <c r="AY263" s="19" t="n"/>
      <c r="AZ263" s="6">
        <f>IF(L263="","",DATE(YEAR(L263),MONTH(L263),DAY(L263)))</f>
        <v/>
      </c>
      <c r="BA263" s="6">
        <f>IF(AM263="","",DATE(YEAR(AM263),MONTH(AM263),DAY(AM263)))</f>
        <v/>
      </c>
      <c r="BB263" s="6">
        <f>IF(AO263="","",DATE(YEAR(AO263),MONTH(AO263),DAY(AO263)))</f>
        <v/>
      </c>
      <c r="BC263" s="6">
        <f>IF(AN263="","",DATE(YEAR(AN263),MONTH(AN263),DAY(AN263)))</f>
        <v/>
      </c>
      <c r="BD263" s="6">
        <f>IF(AP263="","",DATE(YEAR(AP263),MONTH(AP263),DAY(AP263)))</f>
        <v/>
      </c>
    </row>
    <row r="264" hidden="1">
      <c r="B264" s="17" t="inlineStr">
        <is>
          <t>IR877897</t>
        </is>
      </c>
      <c r="C264" s="18" t="inlineStr">
        <is>
          <t>[AMBIENTES] O Cliente ao realizar um Up  para um pacote Combo está ficando com degustação /a la carte  ativo mesmo fazendo parte da composição do combo Cobrando duas vezes o produto não respeitando a regra de equivalência.</t>
        </is>
      </c>
      <c r="D264" s="18" t="inlineStr">
        <is>
          <t>O Cliente ao realizar um Up  para um pacote Combo está ficando com degustação /a la carte  ativo mesmo fazendo parte da composição do combo Cobrando duas vezes o produto não respeitando a regra de equivalência.</t>
        </is>
      </c>
      <c r="E264" s="19" t="inlineStr">
        <is>
          <t>Fechado</t>
        </is>
      </c>
      <c r="F264" s="19" t="inlineStr">
        <is>
          <t>INATIVO</t>
        </is>
      </c>
      <c r="G264" s="19" t="inlineStr">
        <is>
          <t>3 - Médio</t>
        </is>
      </c>
      <c r="H264" s="19" t="inlineStr">
        <is>
          <t>Incidente</t>
        </is>
      </c>
      <c r="I264" s="20" t="n">
        <v>3</v>
      </c>
      <c r="J264" s="20" t="n">
        <v>1</v>
      </c>
      <c r="K264" s="19" t="inlineStr">
        <is>
          <t>FORA DO SLA</t>
        </is>
      </c>
      <c r="L264" s="13" t="n">
        <v>43683.52041666667</v>
      </c>
      <c r="M264" s="13" t="n"/>
      <c r="N264" s="19" t="inlineStr">
        <is>
          <t>SLA PARADO</t>
        </is>
      </c>
      <c r="O264" s="13" t="n">
        <v>43732.77535879629</v>
      </c>
      <c r="P264" s="13" t="n">
        <v>43742.51394675926</v>
      </c>
      <c r="Q264" s="14" t="inlineStr">
        <is>
          <t>Gisele Domingos de Oliveira</t>
        </is>
      </c>
      <c r="R264" s="14" t="n"/>
      <c r="S264" s="14" t="inlineStr">
        <is>
          <t>Gabriel Inacio</t>
        </is>
      </c>
      <c r="T264" s="14" t="inlineStr">
        <is>
          <t>PROJECT ROOM</t>
        </is>
      </c>
      <c r="U264" s="14" t="inlineStr">
        <is>
          <t>Layane da Silva Araújo</t>
        </is>
      </c>
      <c r="V264" s="14" t="inlineStr">
        <is>
          <t>RESOLVIDO APÓS IMPLANTAÇÃO DE RM</t>
        </is>
      </c>
      <c r="W264" s="18" t="inlineStr">
        <is>
          <t>SISTEMAS NOHS</t>
        </is>
      </c>
      <c r="X264" s="18" t="inlineStr">
        <is>
          <t>FINANCEIRO</t>
        </is>
      </c>
      <c r="Y264" s="18" t="inlineStr">
        <is>
          <t>COBRANÇA CLIENTES</t>
        </is>
      </c>
      <c r="Z264" s="18" t="inlineStr">
        <is>
          <t>FALHA FUNCIONAL</t>
        </is>
      </c>
      <c r="AA264" s="19" t="n"/>
      <c r="AB264" s="19" t="inlineStr">
        <is>
          <t>0:21:24</t>
        </is>
      </c>
      <c r="AC264" s="19" t="inlineStr">
        <is>
          <t>27220</t>
        </is>
      </c>
      <c r="AD264" s="19" t="inlineStr">
        <is>
          <t>Finanças e SAS</t>
        </is>
      </c>
      <c r="AE264" s="19" t="inlineStr">
        <is>
          <t>Telefone</t>
        </is>
      </c>
      <c r="AF264" s="20" t="inlineStr">
        <is>
          <t xml:space="preserve">cadastrado na Lista de valores "SKY_EQUIV" os registros para o produto "A La Carte" "Sky Telecine". Para tal foi configurada a Lista de Valores, onde o deploy é carga de dados
O produto COMBO MEGA TOP II HD 2019 será alterado para a subcategoria Combo HD </t>
        </is>
      </c>
      <c r="AG264" s="20" t="inlineStr">
        <is>
          <t xml:space="preserve">O Cliente ao realizar um Up para um pacote Combo está ficando com degustação /a la carte ativo mesmo fazendo parte da composição do combo Cobrando duas vezes o produto não respeitando a regra de equivalência. 
Atualmente o produto COMBO MEGA TOP II HD 2019 está sendo apresentado na tela de combo plus </t>
        </is>
      </c>
      <c r="AH264" s="20" t="inlineStr">
        <is>
          <t xml:space="preserve">A Lista de valores "SKY_EQUIV" não tem cadastrados os registros para o produto "A La Carte" "Sky Telecine"
Atualmente o produto COMBO MEGA TOP II HD 2019 está com a subcategoria Combo HD Plus </t>
        </is>
      </c>
      <c r="AI264" s="19" t="inlineStr">
        <is>
          <t>SIM</t>
        </is>
      </c>
      <c r="AJ264" s="19" t="inlineStr">
        <is>
          <t>00:00:00</t>
        </is>
      </c>
      <c r="AK264" s="19" t="n"/>
      <c r="AL264" s="19" t="inlineStr">
        <is>
          <t>SIEBEL 8</t>
        </is>
      </c>
      <c r="AM264" s="15" t="n">
        <v>43685.80347222222</v>
      </c>
      <c r="AN264" s="15" t="n">
        <v>43726.51319444444</v>
      </c>
      <c r="AO264" s="15" t="n">
        <v>43711.80069444444</v>
      </c>
      <c r="AP264" s="15" t="n">
        <v>43732.51319444444</v>
      </c>
      <c r="AQ264" s="19" t="n"/>
      <c r="AR264" s="19" t="n"/>
      <c r="AS264" s="19" t="n"/>
      <c r="AT264" s="19" t="n"/>
      <c r="AU264" s="19" t="inlineStr">
        <is>
          <t>Garantia de Projeto</t>
        </is>
      </c>
      <c r="AV264" s="19" t="n"/>
      <c r="AW264" s="13" t="n">
        <v>43742.51394675926</v>
      </c>
      <c r="AX264" s="19" t="n"/>
      <c r="AY264" s="19" t="n"/>
      <c r="AZ264" s="6">
        <f>IF(L264="","",DATE(YEAR(L264),MONTH(L264),DAY(L264)))</f>
        <v/>
      </c>
      <c r="BA264" s="6">
        <f>IF(AM264="","",DATE(YEAR(AM264),MONTH(AM264),DAY(AM264)))</f>
        <v/>
      </c>
      <c r="BB264" s="6">
        <f>IF(AO264="","",DATE(YEAR(AO264),MONTH(AO264),DAY(AO264)))</f>
        <v/>
      </c>
      <c r="BC264" s="6">
        <f>IF(AN264="","",DATE(YEAR(AN264),MONTH(AN264),DAY(AN264)))</f>
        <v/>
      </c>
      <c r="BD264" s="6">
        <f>IF(AP264="","",DATE(YEAR(AP264),MONTH(AP264),DAY(AP264)))</f>
        <v/>
      </c>
    </row>
    <row r="265" hidden="1">
      <c r="B265" s="17" t="inlineStr">
        <is>
          <t>IR878137</t>
        </is>
      </c>
      <c r="C265" s="18" t="inlineStr">
        <is>
          <t>Erro ao cadastrar qualquer produto Pré Pago, não tem a opção de Recarga Digital (R$18,90)</t>
        </is>
      </c>
      <c r="D265" s="16" t="inlineStr">
        <is>
          <t>Colaborador informa que o cliente ao cadastrar qualquer produto Pré Pago, não tem a opção de Recarga Digital (R$18,90)
Mais detalhes no e-mail em anexo.</t>
        </is>
      </c>
      <c r="E265" s="19" t="inlineStr">
        <is>
          <t>Fechado</t>
        </is>
      </c>
      <c r="F265" s="19" t="inlineStr">
        <is>
          <t>INATIVO</t>
        </is>
      </c>
      <c r="G265" s="19" t="inlineStr">
        <is>
          <t>3 - Médio</t>
        </is>
      </c>
      <c r="H265" s="19" t="inlineStr">
        <is>
          <t>Incidente</t>
        </is>
      </c>
      <c r="I265" s="20" t="n">
        <v>0</v>
      </c>
      <c r="J265" s="20" t="n">
        <v>0</v>
      </c>
      <c r="K265" s="19" t="inlineStr">
        <is>
          <t>DENTRO DO SLA</t>
        </is>
      </c>
      <c r="L265" s="13" t="n">
        <v>43684.56950231481</v>
      </c>
      <c r="M265" s="13" t="n"/>
      <c r="N265" s="19" t="inlineStr">
        <is>
          <t>SLA PARADO</t>
        </is>
      </c>
      <c r="O265" s="13" t="n">
        <v>43686.66049768519</v>
      </c>
      <c r="P265" s="13" t="n">
        <v>43698.66049768519</v>
      </c>
      <c r="Q265" s="14" t="inlineStr">
        <is>
          <t>Rafael Oliveira Silva</t>
        </is>
      </c>
      <c r="R265" s="14" t="n"/>
      <c r="S265" s="14" t="inlineStr">
        <is>
          <t>Fabricio Torres</t>
        </is>
      </c>
      <c r="T265" s="14" t="inlineStr">
        <is>
          <t>PROJECT ROOM</t>
        </is>
      </c>
      <c r="U265" s="14" t="inlineStr">
        <is>
          <t>Inglid Ianka Miranda Araújo</t>
        </is>
      </c>
      <c r="V265" s="14" t="inlineStr">
        <is>
          <t>CONFIGURAÇÃO DE PARÂMETROS</t>
        </is>
      </c>
      <c r="W265" s="18" t="inlineStr">
        <is>
          <t>SISTEMAS NOHS</t>
        </is>
      </c>
      <c r="X265" s="18" t="inlineStr">
        <is>
          <t>VENDAS E HABILITAÇÃO</t>
        </is>
      </c>
      <c r="Y265" s="18" t="inlineStr">
        <is>
          <t>PROPOSTA - PREENCHIMENTO</t>
        </is>
      </c>
      <c r="Z265" s="18" t="inlineStr">
        <is>
          <t>FALHA FUNCIONAL</t>
        </is>
      </c>
      <c r="AA265" s="19" t="n"/>
      <c r="AB265" s="19" t="inlineStr">
        <is>
          <t>0:05:26</t>
        </is>
      </c>
      <c r="AC265" s="19" t="n"/>
      <c r="AD265" s="19" t="inlineStr">
        <is>
          <t>Comercial e Operações</t>
        </is>
      </c>
      <c r="AE265" s="19" t="inlineStr">
        <is>
          <t>Telefone</t>
        </is>
      </c>
      <c r="AF265" s="19" t="inlineStr">
        <is>
          <t>A correção foi realizada a partir da disponibilização da REC DIGITAL - 30 DIAS (R$18,90) no cadastro de produtos pré-pago.</t>
        </is>
      </c>
      <c r="AG265" s="19" t="inlineStr">
        <is>
          <t>A REC DIGITAL - 30 DIAS  não estava configurada corretamente no Salesforce.</t>
        </is>
      </c>
      <c r="AH265" s="19" t="inlineStr">
        <is>
          <t>Cliente tenta criar proposta com a recarga no valor de 18,90 porém, Salesforce não mostra essa opção.</t>
        </is>
      </c>
      <c r="AI265" s="19" t="inlineStr">
        <is>
          <t>NÃO</t>
        </is>
      </c>
      <c r="AJ265" s="19" t="inlineStr">
        <is>
          <t>00:00:00</t>
        </is>
      </c>
      <c r="AK265" s="19" t="inlineStr">
        <is>
          <t>OUTROS.Outros</t>
        </is>
      </c>
      <c r="AL265" s="19" t="inlineStr">
        <is>
          <t>SalesForce</t>
        </is>
      </c>
      <c r="AM265" s="15" t="n"/>
      <c r="AN265" s="15" t="n"/>
      <c r="AO265" s="15" t="n"/>
      <c r="AP265" s="15" t="n"/>
      <c r="AQ265" s="19" t="n"/>
      <c r="AR265" s="19" t="n"/>
      <c r="AS265" s="19" t="n"/>
      <c r="AT265" s="19" t="n"/>
      <c r="AU265" s="19" t="n"/>
      <c r="AV265" s="19" t="inlineStr">
        <is>
          <t>Sim</t>
        </is>
      </c>
      <c r="AW265" s="13" t="n">
        <v>43698.66049768519</v>
      </c>
      <c r="AX265" s="19" t="inlineStr">
        <is>
          <t>17.0614.TN- Implantação do Salesforce</t>
        </is>
      </c>
      <c r="AY265" s="19" t="inlineStr">
        <is>
          <t>Paulo Egidio Rodrigues dos Santos</t>
        </is>
      </c>
      <c r="AZ265" s="6">
        <f>IF(L265="","",DATE(YEAR(L265),MONTH(L265),DAY(L265)))</f>
        <v/>
      </c>
      <c r="BA265" s="6">
        <f>IF(AM265="","",DATE(YEAR(AM265),MONTH(AM265),DAY(AM265)))</f>
        <v/>
      </c>
      <c r="BB265" s="6">
        <f>IF(AO265="","",DATE(YEAR(AO265),MONTH(AO265),DAY(AO265)))</f>
        <v/>
      </c>
      <c r="BC265" s="6">
        <f>IF(AN265="","",DATE(YEAR(AN265),MONTH(AN265),DAY(AN265)))</f>
        <v/>
      </c>
      <c r="BD265" s="6">
        <f>IF(AP265="","",DATE(YEAR(AP265),MONTH(AP265),DAY(AP265)))</f>
        <v/>
      </c>
    </row>
    <row r="266" hidden="1">
      <c r="B266" s="17" t="inlineStr">
        <is>
          <t>IR878389</t>
        </is>
      </c>
      <c r="C266" s="18" t="inlineStr">
        <is>
          <t>Sales Force - PROPOSTA GERA OS DE P.P E P.O SENDO QUE É APENAS 1 APARELHO</t>
        </is>
      </c>
      <c r="D266" s="16" t="inlineStr">
        <is>
          <t xml:space="preserve">FOI CADASTRADO UMA PROPOSTA COM PACOTE FUN HD 2019 - A, DE APENAS 1 PONTO, PORÉM AO GERAR ORDEM DE SERVIÇO: 179726453 CONSTA PARA INSTALAR DOIS APARELHOS.         
PROPOSTA: 75287431 / PROTOCOLO: 143759654-82  PDV: V905153  / ID:  945262         
</t>
        </is>
      </c>
      <c r="E266" s="19" t="inlineStr">
        <is>
          <t>Fechado</t>
        </is>
      </c>
      <c r="F266" s="19" t="inlineStr">
        <is>
          <t>INATIVO</t>
        </is>
      </c>
      <c r="G266" s="19" t="inlineStr">
        <is>
          <t>3 - Médio</t>
        </is>
      </c>
      <c r="H266" s="19" t="inlineStr">
        <is>
          <t>Incidente</t>
        </is>
      </c>
      <c r="I266" s="20" t="n">
        <v>0</v>
      </c>
      <c r="J266" s="20" t="n">
        <v>0</v>
      </c>
      <c r="K266" s="19" t="inlineStr">
        <is>
          <t>DENTRO DO SLA</t>
        </is>
      </c>
      <c r="L266" s="13" t="n">
        <v>43685.87793981482</v>
      </c>
      <c r="M266" s="13" t="n"/>
      <c r="N266" s="19" t="inlineStr">
        <is>
          <t>SLA PARADO</t>
        </is>
      </c>
      <c r="O266" s="13" t="n">
        <v>43689.79851851852</v>
      </c>
      <c r="P266" s="13" t="n">
        <v>43699.70834490741</v>
      </c>
      <c r="Q266" s="14" t="inlineStr">
        <is>
          <t>CCS Suporte</t>
        </is>
      </c>
      <c r="R266" s="14" t="n"/>
      <c r="S266" s="14" t="inlineStr">
        <is>
          <t>Luciane Nassar</t>
        </is>
      </c>
      <c r="T266" s="14" t="inlineStr">
        <is>
          <t>PROJECT ROOM</t>
        </is>
      </c>
      <c r="U266" s="14" t="inlineStr">
        <is>
          <t>Inglid Ianka Miranda Araújo</t>
        </is>
      </c>
      <c r="V266" s="14" t="inlineStr">
        <is>
          <t>CONFIGURAÇÃO DE PARÂMETROS</t>
        </is>
      </c>
      <c r="W266" s="18" t="inlineStr">
        <is>
          <t>SISTEMAS NOHS</t>
        </is>
      </c>
      <c r="X266" s="18" t="inlineStr">
        <is>
          <t>VENDAS E HABILITAÇÃO</t>
        </is>
      </c>
      <c r="Y266" s="18" t="inlineStr">
        <is>
          <t>PROPOSTA - PROCESSAMENTO</t>
        </is>
      </c>
      <c r="Z266" s="18" t="inlineStr">
        <is>
          <t>FALHA FUNCIONAL</t>
        </is>
      </c>
      <c r="AA266" s="19" t="n"/>
      <c r="AB266" s="19" t="inlineStr">
        <is>
          <t>0:03:56</t>
        </is>
      </c>
      <c r="AC266" s="19" t="n"/>
      <c r="AD266" s="19" t="inlineStr">
        <is>
          <t>Comercial e Operações</t>
        </is>
      </c>
      <c r="AE266" s="19" t="inlineStr">
        <is>
          <t>Telefone</t>
        </is>
      </c>
      <c r="AF266" s="19" t="inlineStr">
        <is>
          <t xml:space="preserve">Por apresentar 2 pontos default no produto, a correção foi realizada a partir da exclusão de um dos pontos. </t>
        </is>
      </c>
      <c r="AG266" s="19" t="inlineStr">
        <is>
          <t>Não estava configurado corretamente  a quantidade de pontos default do produto FUN HD 2019 - A  no Salesforce.</t>
        </is>
      </c>
      <c r="AH266" s="19" t="inlineStr">
        <is>
          <t>Foi cadastrado uma proposta com pacote FUN HD 2019 - A, de apenas 1 ponto, porém ao gerar ordem de serviço: 179726453, consta para instalar dois aparelhos.</t>
        </is>
      </c>
      <c r="AI266" s="19" t="inlineStr">
        <is>
          <t>NÃO</t>
        </is>
      </c>
      <c r="AJ266" s="19" t="inlineStr">
        <is>
          <t>00:00:00</t>
        </is>
      </c>
      <c r="AK266" s="19" t="n"/>
      <c r="AL266" s="19" t="inlineStr">
        <is>
          <t>SalesForce</t>
        </is>
      </c>
      <c r="AM266" s="15" t="n">
        <v>43693.69027777778</v>
      </c>
      <c r="AN266" s="15" t="n"/>
      <c r="AO266" s="15" t="n"/>
      <c r="AP266" s="15" t="n"/>
      <c r="AQ266" s="19" t="n"/>
      <c r="AR266" s="19" t="n"/>
      <c r="AS266" s="19" t="n"/>
      <c r="AT266" s="19" t="n"/>
      <c r="AU266" s="19" t="n"/>
      <c r="AV266" s="19" t="inlineStr">
        <is>
          <t>Sim</t>
        </is>
      </c>
      <c r="AW266" s="13" t="n">
        <v>43705.52173611111</v>
      </c>
      <c r="AX266" s="19" t="n"/>
      <c r="AY266" s="19" t="n"/>
      <c r="AZ266" s="6">
        <f>IF(L266="","",DATE(YEAR(L266),MONTH(L266),DAY(L266)))</f>
        <v/>
      </c>
      <c r="BA266" s="6">
        <f>IF(AM266="","",DATE(YEAR(AM266),MONTH(AM266),DAY(AM266)))</f>
        <v/>
      </c>
      <c r="BB266" s="6">
        <f>IF(AO266="","",DATE(YEAR(AO266),MONTH(AO266),DAY(AO266)))</f>
        <v/>
      </c>
      <c r="BC266" s="6">
        <f>IF(AN266="","",DATE(YEAR(AN266),MONTH(AN266),DAY(AN266)))</f>
        <v/>
      </c>
      <c r="BD266" s="6">
        <f>IF(AP266="","",DATE(YEAR(AP266),MONTH(AP266),DAY(AP266)))</f>
        <v/>
      </c>
    </row>
    <row r="267" hidden="1">
      <c r="B267" s="17" t="inlineStr">
        <is>
          <t>IR879018</t>
        </is>
      </c>
      <c r="C267" s="18" t="inlineStr">
        <is>
          <t>Composição errada de equipamentos no produto FUN HD 2019 - A</t>
        </is>
      </c>
      <c r="D267" s="16" t="inlineStr">
        <is>
          <t xml:space="preserve">Composição errada de equipamentos no produto FUN HD 2019 - A               
Usuária informa que a OS para instalação do produto FUN HD 2019 - A deveria ser gerada com 1 ponto zapper, mas está sendo criada com 2 pontos.               
</t>
        </is>
      </c>
      <c r="E267" s="19" t="inlineStr">
        <is>
          <t>Fechado</t>
        </is>
      </c>
      <c r="F267" s="19" t="inlineStr">
        <is>
          <t>INATIVO</t>
        </is>
      </c>
      <c r="G267" s="19" t="inlineStr">
        <is>
          <t>3 - Médio</t>
        </is>
      </c>
      <c r="H267" s="19" t="inlineStr">
        <is>
          <t>Incidente</t>
        </is>
      </c>
      <c r="I267" s="20" t="n">
        <v>0</v>
      </c>
      <c r="J267" s="20" t="n">
        <v>0</v>
      </c>
      <c r="K267" s="19" t="inlineStr">
        <is>
          <t>FORA DO SLA</t>
        </is>
      </c>
      <c r="L267" s="13" t="n">
        <v>43690.47413194444</v>
      </c>
      <c r="M267" s="13" t="n"/>
      <c r="N267" s="19" t="inlineStr">
        <is>
          <t>SLA PARADO</t>
        </is>
      </c>
      <c r="O267" s="13" t="n">
        <v>43700.46903935185</v>
      </c>
      <c r="P267" s="13" t="n">
        <v>43712.46905092592</v>
      </c>
      <c r="Q267" s="14" t="inlineStr">
        <is>
          <t>Catia Regina Dechen</t>
        </is>
      </c>
      <c r="R267" s="14" t="n"/>
      <c r="S267" s="14" t="inlineStr">
        <is>
          <t>Jefferson Nascimento</t>
        </is>
      </c>
      <c r="T267" s="14" t="inlineStr">
        <is>
          <t>PROJECT ROOM</t>
        </is>
      </c>
      <c r="U267" s="14" t="inlineStr">
        <is>
          <t>Inglid Ianka Miranda Araújo</t>
        </is>
      </c>
      <c r="V267" s="14" t="inlineStr">
        <is>
          <t>RESOLVIDO APÓS IMPLANTAÇÃO DE RM</t>
        </is>
      </c>
      <c r="W267" s="18" t="inlineStr">
        <is>
          <t>SISTEMAS NOHS</t>
        </is>
      </c>
      <c r="X267" s="18" t="inlineStr">
        <is>
          <t>OPERAÇÕES CAMPO</t>
        </is>
      </c>
      <c r="Y267" s="18" t="inlineStr">
        <is>
          <t>OS - CONSULTA</t>
        </is>
      </c>
      <c r="Z267" s="18" t="inlineStr">
        <is>
          <t>FALHA FUNCIONAL</t>
        </is>
      </c>
      <c r="AA267" s="19" t="n"/>
      <c r="AB267" s="19" t="inlineStr">
        <is>
          <t>0:08:57</t>
        </is>
      </c>
      <c r="AC267" s="19" t="inlineStr">
        <is>
          <t>27282</t>
        </is>
      </c>
      <c r="AD267" s="19" t="inlineStr">
        <is>
          <t>Comercial e Operações</t>
        </is>
      </c>
      <c r="AE267" s="19" t="inlineStr">
        <is>
          <t>WEB</t>
        </is>
      </c>
      <c r="AF267" s="19" t="inlineStr">
        <is>
          <t>A RM27282 foi criada para corrigir o incidente. Foi Disponibilizado apenas um ponto default Zapper para instalação no produto FUN HD 2019 - A. A RM foi implantada em produção no dia 22/08.</t>
        </is>
      </c>
      <c r="AG267" s="19" t="inlineStr">
        <is>
          <t>O produto FUN HD 2019 - A estava gerando 2 pontos default Zapper.</t>
        </is>
      </c>
      <c r="AH267" s="20" t="inlineStr">
        <is>
          <t xml:space="preserve">Usuária informa que a OS para instalação do produto FUN HD 2019 - A deveria ser gerada com 1 ponto zapper, mas está sendo criada com 2 pontos.
</t>
        </is>
      </c>
      <c r="AI267" s="19" t="inlineStr">
        <is>
          <t>NÃO</t>
        </is>
      </c>
      <c r="AJ267" s="19" t="inlineStr">
        <is>
          <t>00:00:00</t>
        </is>
      </c>
      <c r="AK267" s="19" t="n"/>
      <c r="AL267" s="19" t="inlineStr">
        <is>
          <t>Catálogo</t>
        </is>
      </c>
      <c r="AM267" s="15" t="n">
        <v>43690.65416666667</v>
      </c>
      <c r="AN267" s="15" t="n">
        <v>43696.65416666667</v>
      </c>
      <c r="AO267" s="15" t="n">
        <v>43691.65416666667</v>
      </c>
      <c r="AP267" s="15" t="n">
        <v>43711.65416666667</v>
      </c>
      <c r="AQ267" s="19" t="n"/>
      <c r="AR267" s="19" t="n"/>
      <c r="AS267" s="19" t="n"/>
      <c r="AT267" s="19" t="n"/>
      <c r="AU267" s="19" t="n"/>
      <c r="AV267" s="19" t="inlineStr">
        <is>
          <t>Sim</t>
        </is>
      </c>
      <c r="AW267" s="13" t="n">
        <v>43712.46905092592</v>
      </c>
      <c r="AX267" s="19" t="n"/>
      <c r="AY267" s="19" t="n"/>
      <c r="AZ267" s="6">
        <f>IF(L267="","",DATE(YEAR(L267),MONTH(L267),DAY(L267)))</f>
        <v/>
      </c>
      <c r="BA267" s="6">
        <f>IF(AM267="","",DATE(YEAR(AM267),MONTH(AM267),DAY(AM267)))</f>
        <v/>
      </c>
      <c r="BB267" s="6">
        <f>IF(AO267="","",DATE(YEAR(AO267),MONTH(AO267),DAY(AO267)))</f>
        <v/>
      </c>
      <c r="BC267" s="6">
        <f>IF(AN267="","",DATE(YEAR(AN267),MONTH(AN267),DAY(AN267)))</f>
        <v/>
      </c>
      <c r="BD267" s="6">
        <f>IF(AP267="","",DATE(YEAR(AP267),MONTH(AP267),DAY(AP267)))</f>
        <v/>
      </c>
    </row>
    <row r="268" hidden="1">
      <c r="B268" s="17" t="inlineStr">
        <is>
          <t>IR879404</t>
        </is>
      </c>
      <c r="C268" s="18" t="inlineStr">
        <is>
          <t>Sales Force - FUN HD 2019 - A gerando PO de TV além da Condição Comercial</t>
        </is>
      </c>
      <c r="D268" s="16" t="inlineStr">
        <is>
          <t xml:space="preserve">Todos as propostas realizadas pelo pacote FUN HD 2019 - A está gerando um Ponto Opcioanal de TV a mais, ou seja, a condição comercial contempla apenas 1 ponto e está gerando a OS com dois pontos         
</t>
        </is>
      </c>
      <c r="E268" s="19" t="inlineStr">
        <is>
          <t>Fechado</t>
        </is>
      </c>
      <c r="F268" s="19" t="inlineStr">
        <is>
          <t>INATIVO</t>
        </is>
      </c>
      <c r="G268" s="19" t="inlineStr">
        <is>
          <t>2 - Alto</t>
        </is>
      </c>
      <c r="H268" s="19" t="inlineStr">
        <is>
          <t>Incidente</t>
        </is>
      </c>
      <c r="I268" s="20" t="n">
        <v>0</v>
      </c>
      <c r="J268" s="20" t="n">
        <v>0</v>
      </c>
      <c r="K268" s="19" t="inlineStr">
        <is>
          <t>DENTRO DO SLA</t>
        </is>
      </c>
      <c r="L268" s="13" t="n">
        <v>43691.76689814815</v>
      </c>
      <c r="M268" s="13" t="n"/>
      <c r="N268" s="19" t="inlineStr">
        <is>
          <t>SLA PARADO</t>
        </is>
      </c>
      <c r="O268" s="13" t="n">
        <v>43692.68041666667</v>
      </c>
      <c r="P268" s="13" t="n">
        <v>43704.68041666667</v>
      </c>
      <c r="Q268" s="14" t="inlineStr">
        <is>
          <t>BRUNO ALEX ANTONIO DE OLIVEIRA</t>
        </is>
      </c>
      <c r="R268" s="14" t="n"/>
      <c r="S268" s="14" t="inlineStr">
        <is>
          <t>Luciane Nassar</t>
        </is>
      </c>
      <c r="T268" s="14" t="inlineStr">
        <is>
          <t>PROJECT ROOM</t>
        </is>
      </c>
      <c r="U268" s="14" t="inlineStr">
        <is>
          <t>Inglid Ianka Miranda Araújo</t>
        </is>
      </c>
      <c r="V268" s="14" t="inlineStr">
        <is>
          <t>INCIDENTE FILHO</t>
        </is>
      </c>
      <c r="W268" s="18" t="inlineStr">
        <is>
          <t>SISTEMAS NOHS</t>
        </is>
      </c>
      <c r="X268" s="18" t="inlineStr">
        <is>
          <t>VENDAS E HABILITAÇÃO</t>
        </is>
      </c>
      <c r="Y268" s="18" t="inlineStr">
        <is>
          <t>PROPOSTA - PROCESSAMENTO</t>
        </is>
      </c>
      <c r="Z268" s="18" t="inlineStr">
        <is>
          <t>FALHA FUNCIONAL</t>
        </is>
      </c>
      <c r="AA268" s="19" t="n"/>
      <c r="AB268" s="19" t="inlineStr">
        <is>
          <t>0:06:15</t>
        </is>
      </c>
      <c r="AC268" s="19" t="n"/>
      <c r="AD268" s="19" t="inlineStr">
        <is>
          <t>Comercial e Operações</t>
        </is>
      </c>
      <c r="AE268" s="19" t="inlineStr">
        <is>
          <t>Telefone</t>
        </is>
      </c>
      <c r="AF268" s="20" t="inlineStr">
        <is>
          <t xml:space="preserve">O incidente IR879404 será fechado devido a duplicidade. No incidente IR879018 está sendo tratado o mesmo problema relatado.
</t>
        </is>
      </c>
      <c r="AG268" s="19" t="inlineStr">
        <is>
          <t>Para o produto FUN HD 2019 - A a configuração correta é 1 ponto default. Foi identificado que esse produto estava disponibilizando 2 pontos default nos slots de equipamento.</t>
        </is>
      </c>
      <c r="AH268" s="20" t="inlineStr">
        <is>
          <t xml:space="preserve">Todos as propostas realizadas pelo pacote FUN HD 2019 - A está gerando um Ponto Opcioanal de TV a mais, ou seja, a condição comercial contempla apenas 1 ponto e está gerando a OS com dois pontos.
</t>
        </is>
      </c>
      <c r="AI268" s="19" t="inlineStr">
        <is>
          <t>NÃO</t>
        </is>
      </c>
      <c r="AJ268" s="19" t="inlineStr">
        <is>
          <t>00:00:00</t>
        </is>
      </c>
      <c r="AK268" s="19" t="n"/>
      <c r="AL268" s="19" t="inlineStr">
        <is>
          <t>SalesForce</t>
        </is>
      </c>
      <c r="AM268" s="15" t="n"/>
      <c r="AN268" s="15" t="n"/>
      <c r="AO268" s="15" t="n"/>
      <c r="AP268" s="15" t="n"/>
      <c r="AQ268" s="19" t="n"/>
      <c r="AR268" s="19" t="inlineStr">
        <is>
          <t>IR879018</t>
        </is>
      </c>
      <c r="AS268" s="19" t="n"/>
      <c r="AT268" s="19" t="n"/>
      <c r="AU268" s="19" t="n"/>
      <c r="AV268" s="19" t="inlineStr">
        <is>
          <t>Sim</t>
        </is>
      </c>
      <c r="AW268" s="13" t="n">
        <v>43707.52486111111</v>
      </c>
      <c r="AX268" s="19" t="n"/>
      <c r="AY268" s="19" t="n"/>
      <c r="AZ268" s="6">
        <f>IF(L268="","",DATE(YEAR(L268),MONTH(L268),DAY(L268)))</f>
        <v/>
      </c>
      <c r="BA268" s="6">
        <f>IF(AM268="","",DATE(YEAR(AM268),MONTH(AM268),DAY(AM268)))</f>
        <v/>
      </c>
      <c r="BB268" s="6">
        <f>IF(AO268="","",DATE(YEAR(AO268),MONTH(AO268),DAY(AO268)))</f>
        <v/>
      </c>
      <c r="BC268" s="6">
        <f>IF(AN268="","",DATE(YEAR(AN268),MONTH(AN268),DAY(AN268)))</f>
        <v/>
      </c>
      <c r="BD268" s="6">
        <f>IF(AP268="","",DATE(YEAR(AP268),MONTH(AP268),DAY(AP268)))</f>
        <v/>
      </c>
    </row>
    <row r="269" hidden="1">
      <c r="B269" s="17" t="inlineStr">
        <is>
          <t>IR879450</t>
        </is>
      </c>
      <c r="C269" s="18" t="inlineStr">
        <is>
          <t>Sales Force - FUN HD 2019 - P gerando PO de BL além da Condição Comercial</t>
        </is>
      </c>
      <c r="D269" s="16" t="inlineStr">
        <is>
          <t xml:space="preserve">Todos as propostas realizadas pelo pacote FUN HD 2019 - P está gerando um Ponto Opcional de BL a mais, ou seja, a condição comercial contempla apenas 1 ponto e está gerando a OS com dois pontos         
</t>
        </is>
      </c>
      <c r="E269" s="19" t="inlineStr">
        <is>
          <t>Fechado</t>
        </is>
      </c>
      <c r="F269" s="19" t="inlineStr">
        <is>
          <t>INATIVO</t>
        </is>
      </c>
      <c r="G269" s="19" t="inlineStr">
        <is>
          <t>2 - Alto</t>
        </is>
      </c>
      <c r="H269" s="19" t="inlineStr">
        <is>
          <t>Incidente</t>
        </is>
      </c>
      <c r="I269" s="20" t="n">
        <v>0</v>
      </c>
      <c r="J269" s="20" t="n">
        <v>0</v>
      </c>
      <c r="K269" s="19" t="inlineStr">
        <is>
          <t>DENTRO DO SLA</t>
        </is>
      </c>
      <c r="L269" s="13" t="n">
        <v>43691.95368055555</v>
      </c>
      <c r="M269" s="13" t="n"/>
      <c r="N269" s="19" t="inlineStr">
        <is>
          <t>SLA PARADO</t>
        </is>
      </c>
      <c r="O269" s="13" t="n">
        <v>43692.62795138889</v>
      </c>
      <c r="P269" s="13" t="n">
        <v>43704.62795138889</v>
      </c>
      <c r="Q269" s="14" t="inlineStr">
        <is>
          <t>BRUNO ALEX ANTONIO DE OLIVEIRA</t>
        </is>
      </c>
      <c r="R269" s="14" t="n"/>
      <c r="S269" s="14" t="inlineStr">
        <is>
          <t>Luciane Nassar</t>
        </is>
      </c>
      <c r="T269" s="14" t="inlineStr">
        <is>
          <t>PROJECT ROOM</t>
        </is>
      </c>
      <c r="U269" s="14" t="inlineStr">
        <is>
          <t>Leticia Santamaria</t>
        </is>
      </c>
      <c r="V269" s="14" t="inlineStr">
        <is>
          <t>ORIENTAÇÃO AO USUÁRIO</t>
        </is>
      </c>
      <c r="W269" s="18" t="inlineStr">
        <is>
          <t>SISTEMAS NOHS</t>
        </is>
      </c>
      <c r="X269" s="18" t="inlineStr">
        <is>
          <t>VENDAS E HABILITAÇÃO</t>
        </is>
      </c>
      <c r="Y269" s="18" t="inlineStr">
        <is>
          <t>PROPOSTA - PROCESSAMENTO</t>
        </is>
      </c>
      <c r="Z269" s="18" t="inlineStr">
        <is>
          <t>FALHA FUNCIONAL</t>
        </is>
      </c>
      <c r="AA269" s="19" t="n"/>
      <c r="AB269" s="19" t="inlineStr">
        <is>
          <t>0:03:57</t>
        </is>
      </c>
      <c r="AC269" s="19" t="n"/>
      <c r="AD269" s="19" t="inlineStr">
        <is>
          <t>Comercial e Operações</t>
        </is>
      </c>
      <c r="AE269" s="19" t="inlineStr">
        <is>
          <t>Telefone</t>
        </is>
      </c>
      <c r="AF269" s="19" t="inlineStr">
        <is>
          <t>Não existe erro sistêmico. As propostas habilitadas com banda larga tiveram o produto selecionado no ato da venda.</t>
        </is>
      </c>
      <c r="AG269" s="19" t="inlineStr">
        <is>
          <t xml:space="preserve">Não existe erro sistêmico. </t>
        </is>
      </c>
      <c r="AH269" s="19" t="inlineStr">
        <is>
          <t>Nenhum</t>
        </is>
      </c>
      <c r="AI269" s="19" t="inlineStr">
        <is>
          <t>NÃO</t>
        </is>
      </c>
      <c r="AJ269" s="19" t="inlineStr">
        <is>
          <t>00:00:00</t>
        </is>
      </c>
      <c r="AK269" s="19" t="n"/>
      <c r="AL269" s="19" t="inlineStr">
        <is>
          <t>SalesForce</t>
        </is>
      </c>
      <c r="AM269" s="15" t="n"/>
      <c r="AN269" s="15" t="n"/>
      <c r="AO269" s="15" t="n"/>
      <c r="AP269" s="15" t="n"/>
      <c r="AQ269" s="19" t="n"/>
      <c r="AR269" s="19" t="n"/>
      <c r="AS269" s="19" t="n"/>
      <c r="AT269" s="19" t="n"/>
      <c r="AU269" s="19" t="n"/>
      <c r="AV269" s="19" t="inlineStr">
        <is>
          <t>Sim</t>
        </is>
      </c>
      <c r="AW269" s="13" t="n">
        <v>43706.45939814814</v>
      </c>
      <c r="AX269" s="19" t="n"/>
      <c r="AY269" s="19" t="n"/>
      <c r="AZ269" s="6">
        <f>IF(L269="","",DATE(YEAR(L269),MONTH(L269),DAY(L269)))</f>
        <v/>
      </c>
      <c r="BA269" s="6">
        <f>IF(AM269="","",DATE(YEAR(AM269),MONTH(AM269),DAY(AM269)))</f>
        <v/>
      </c>
      <c r="BB269" s="6">
        <f>IF(AO269="","",DATE(YEAR(AO269),MONTH(AO269),DAY(AO269)))</f>
        <v/>
      </c>
      <c r="BC269" s="6">
        <f>IF(AN269="","",DATE(YEAR(AN269),MONTH(AN269),DAY(AN269)))</f>
        <v/>
      </c>
      <c r="BD269" s="6">
        <f>IF(AP269="","",DATE(YEAR(AP269),MONTH(AP269),DAY(AP269)))</f>
        <v/>
      </c>
    </row>
    <row r="270" hidden="1">
      <c r="B270" s="17" t="inlineStr">
        <is>
          <t>IR879490</t>
        </is>
      </c>
      <c r="C270" s="18" t="inlineStr">
        <is>
          <t>[SALESFORCE] Ferramenta criando OS de PP e PO em plano que permite apenas um equipamento</t>
        </is>
      </c>
      <c r="D270" s="16" t="inlineStr">
        <is>
          <t xml:space="preserve">Cliente contrata plano que dá direito a apenas um equipamento porém sistema abre OS de PP e PO. Proposta SalesForce.         
</t>
        </is>
      </c>
      <c r="E270" s="19" t="inlineStr">
        <is>
          <t>Fechado</t>
        </is>
      </c>
      <c r="F270" s="19" t="inlineStr">
        <is>
          <t>INATIVO</t>
        </is>
      </c>
      <c r="G270" s="19" t="inlineStr">
        <is>
          <t>3 - Médio</t>
        </is>
      </c>
      <c r="H270" s="19" t="inlineStr">
        <is>
          <t>Incidente</t>
        </is>
      </c>
      <c r="I270" s="20" t="n">
        <v>0</v>
      </c>
      <c r="J270" s="20" t="n">
        <v>0</v>
      </c>
      <c r="K270" s="19" t="inlineStr">
        <is>
          <t>DENTRO DO SLA</t>
        </is>
      </c>
      <c r="L270" s="13" t="n">
        <v>43692.45123842593</v>
      </c>
      <c r="M270" s="13" t="n"/>
      <c r="N270" s="19" t="inlineStr">
        <is>
          <t>SLA PARADO</t>
        </is>
      </c>
      <c r="O270" s="13" t="n">
        <v>43693.44607638889</v>
      </c>
      <c r="P270" s="13" t="n">
        <v>43705.44607638889</v>
      </c>
      <c r="Q270" s="14" t="inlineStr">
        <is>
          <t>Tarsila Costa Rizzi</t>
        </is>
      </c>
      <c r="R270" s="14" t="n"/>
      <c r="S270" s="14" t="inlineStr">
        <is>
          <t>Gabriel Checoni</t>
        </is>
      </c>
      <c r="T270" s="14" t="inlineStr">
        <is>
          <t>PROJECT ROOM</t>
        </is>
      </c>
      <c r="U270" s="14" t="inlineStr">
        <is>
          <t>Inglid Ianka Miranda Araújo</t>
        </is>
      </c>
      <c r="V270" s="14" t="inlineStr">
        <is>
          <t>INCIDENTE FILHO</t>
        </is>
      </c>
      <c r="W270" s="18" t="inlineStr">
        <is>
          <t>SISTEMAS NOHS</t>
        </is>
      </c>
      <c r="X270" s="18" t="inlineStr">
        <is>
          <t>OPERAÇÕES CAMPO</t>
        </is>
      </c>
      <c r="Y270" s="18" t="inlineStr">
        <is>
          <t>OS - FINALIZAÇÃO</t>
        </is>
      </c>
      <c r="Z270" s="18" t="inlineStr">
        <is>
          <t>FALHA FUNCIONAL</t>
        </is>
      </c>
      <c r="AA270" s="19" t="n"/>
      <c r="AB270" s="19" t="inlineStr">
        <is>
          <t>0:06:44</t>
        </is>
      </c>
      <c r="AC270" s="19" t="n"/>
      <c r="AD270" s="19" t="inlineStr">
        <is>
          <t>Clientes</t>
        </is>
      </c>
      <c r="AE270" s="19" t="inlineStr">
        <is>
          <t>Telefone</t>
        </is>
      </c>
      <c r="AF270" s="20" t="inlineStr">
        <is>
          <t xml:space="preserve">O incidente IR879490 será fechado devido a duplicidade. 
O incidente IR879018 está sendo tratado o mesmo problema relatado.
</t>
        </is>
      </c>
      <c r="AG270" s="19" t="inlineStr">
        <is>
          <t>Para o produto FUN HD 2019 - A a configuração correta é 1 ponto default apenas. Sendo assim, a configuração estava errada por apresentar 2 pontos default.</t>
        </is>
      </c>
      <c r="AH270" s="19" t="inlineStr">
        <is>
          <t>Cliente contrata plano que dá direito a apenas um equipamento porém sistema abre OS de PP e PO. Proposta SalesForce.</t>
        </is>
      </c>
      <c r="AI270" s="19" t="inlineStr">
        <is>
          <t>NÃO</t>
        </is>
      </c>
      <c r="AJ270" s="19" t="inlineStr">
        <is>
          <t>00:00:00</t>
        </is>
      </c>
      <c r="AK270" s="19" t="n"/>
      <c r="AL270" s="19" t="inlineStr">
        <is>
          <t>SalesForce</t>
        </is>
      </c>
      <c r="AM270" s="15" t="n"/>
      <c r="AN270" s="15" t="n"/>
      <c r="AO270" s="15" t="n"/>
      <c r="AP270" s="15" t="n"/>
      <c r="AQ270" s="19" t="n"/>
      <c r="AR270" s="19" t="inlineStr">
        <is>
          <t>IR879018</t>
        </is>
      </c>
      <c r="AS270" s="19" t="n"/>
      <c r="AT270" s="19" t="n"/>
      <c r="AU270" s="19" t="n"/>
      <c r="AV270" s="19" t="inlineStr">
        <is>
          <t>Sim</t>
        </is>
      </c>
      <c r="AW270" s="13" t="n">
        <v>43707.53650462963</v>
      </c>
      <c r="AX270" s="19" t="n"/>
      <c r="AY270" s="19" t="n"/>
      <c r="AZ270" s="6">
        <f>IF(L270="","",DATE(YEAR(L270),MONTH(L270),DAY(L270)))</f>
        <v/>
      </c>
      <c r="BA270" s="6">
        <f>IF(AM270="","",DATE(YEAR(AM270),MONTH(AM270),DAY(AM270)))</f>
        <v/>
      </c>
      <c r="BB270" s="6">
        <f>IF(AO270="","",DATE(YEAR(AO270),MONTH(AO270),DAY(AO270)))</f>
        <v/>
      </c>
      <c r="BC270" s="6">
        <f>IF(AN270="","",DATE(YEAR(AN270),MONTH(AN270),DAY(AN270)))</f>
        <v/>
      </c>
      <c r="BD270" s="6">
        <f>IF(AP270="","",DATE(YEAR(AP270),MONTH(AP270),DAY(AP270)))</f>
        <v/>
      </c>
    </row>
    <row r="271" hidden="1">
      <c r="B271" s="17" t="inlineStr">
        <is>
          <t>IR880155</t>
        </is>
      </c>
      <c r="C271" s="18" t="inlineStr">
        <is>
          <t>Lannister - Produtos obsoletos precisam ter o com o status INATIVO.</t>
        </is>
      </c>
      <c r="D271" s="16" t="inlineStr">
        <is>
          <t xml:space="preserve">Hoje em produção os produtos da lista abaixo estão obsoletos, porém estando assim impossibilita qualquer tratativa necessária principalmente em se tratando de produtos Lannister.
Precisamos que os produtos anexo estejam com o status de INATIVO.
</t>
        </is>
      </c>
      <c r="E271" s="19" t="inlineStr">
        <is>
          <t>Fechado</t>
        </is>
      </c>
      <c r="F271" s="19" t="inlineStr">
        <is>
          <t>INATIVO</t>
        </is>
      </c>
      <c r="G271" s="19" t="inlineStr">
        <is>
          <t>3 - Médio</t>
        </is>
      </c>
      <c r="H271" s="19" t="inlineStr">
        <is>
          <t>Incidente</t>
        </is>
      </c>
      <c r="I271" s="20" t="n">
        <v>0</v>
      </c>
      <c r="J271" s="20" t="n">
        <v>0</v>
      </c>
      <c r="K271" s="19" t="inlineStr">
        <is>
          <t>DENTRO DO SLA</t>
        </is>
      </c>
      <c r="L271" s="13" t="n">
        <v>43696.76415509259</v>
      </c>
      <c r="M271" s="13" t="n"/>
      <c r="N271" s="19" t="inlineStr">
        <is>
          <t>SLA PARADO</t>
        </is>
      </c>
      <c r="O271" s="13" t="n">
        <v>43699.75439814815</v>
      </c>
      <c r="P271" s="13" t="n">
        <v>43711.70833333334</v>
      </c>
      <c r="Q271" s="14" t="inlineStr">
        <is>
          <t>Victor Cury Policastro Roisin</t>
        </is>
      </c>
      <c r="R271" s="14" t="n"/>
      <c r="S271" s="14" t="inlineStr">
        <is>
          <t>Priscila Souza</t>
        </is>
      </c>
      <c r="T271" s="14" t="inlineStr">
        <is>
          <t>PROJECT ROOM</t>
        </is>
      </c>
      <c r="U271" s="14" t="inlineStr">
        <is>
          <t>Caroline Raquel dos Santos</t>
        </is>
      </c>
      <c r="V271" s="14" t="inlineStr">
        <is>
          <t>ORIENTAÇÃO AO USUÁRIO</t>
        </is>
      </c>
      <c r="W271" s="18" t="inlineStr">
        <is>
          <t>SISTEMAS NOHS</t>
        </is>
      </c>
      <c r="X271" s="18" t="inlineStr">
        <is>
          <t>ATENDIMENTO</t>
        </is>
      </c>
      <c r="Y271" s="18" t="inlineStr">
        <is>
          <t>CATÁLOGO DE PRODUTOS</t>
        </is>
      </c>
      <c r="Z271" s="18" t="inlineStr">
        <is>
          <t>FALHA FUNCIONAL</t>
        </is>
      </c>
      <c r="AA271" s="19" t="n"/>
      <c r="AB271" s="19" t="inlineStr">
        <is>
          <t>0:08:42</t>
        </is>
      </c>
      <c r="AC271" s="19" t="n"/>
      <c r="AD271" s="19" t="inlineStr">
        <is>
          <t>Marketing e Programação</t>
        </is>
      </c>
      <c r="AE271" s="19" t="inlineStr">
        <is>
          <t>Telefone</t>
        </is>
      </c>
      <c r="AF271" s="19" t="inlineStr">
        <is>
          <t>O cenário indicado não se trata de um incidente. O projeto 19.0280.1.MK-Alteração Status Produtos Lannister, foi criado para atender a demanda.</t>
        </is>
      </c>
      <c r="AG271" s="19" t="inlineStr">
        <is>
          <t>Os produtos encontram-se em estado obsoleto. Impossibilitando que tais fossem utilizados pelo backoffice.</t>
        </is>
      </c>
      <c r="AH271" s="19" t="inlineStr">
        <is>
          <t xml:space="preserve">Hoje em produção os produtos da lista estão obsoletos, porém, estando assim impossibilita qualquer tratamento necessário principalmente se tratando de produtos Lannister. Precisamos que os produtos estejam com o status de INATIVO. </t>
        </is>
      </c>
      <c r="AI271" s="19" t="inlineStr">
        <is>
          <t>NÃO</t>
        </is>
      </c>
      <c r="AJ271" s="19" t="inlineStr">
        <is>
          <t>00:00:00</t>
        </is>
      </c>
      <c r="AK271" s="19" t="n"/>
      <c r="AL271" s="19" t="inlineStr">
        <is>
          <t>AMBIENTE DESENVOLVIMENTO</t>
        </is>
      </c>
      <c r="AM271" s="15" t="n"/>
      <c r="AN271" s="15" t="n"/>
      <c r="AO271" s="15" t="n"/>
      <c r="AP271" s="15" t="n"/>
      <c r="AQ271" s="19" t="n"/>
      <c r="AR271" s="19" t="n"/>
      <c r="AS271" s="19" t="n"/>
      <c r="AT271" s="19" t="n"/>
      <c r="AU271" s="19" t="n"/>
      <c r="AV271" s="19" t="inlineStr">
        <is>
          <t>Sim</t>
        </is>
      </c>
      <c r="AW271" s="13" t="n">
        <v>43711.70834490741</v>
      </c>
      <c r="AX271" s="19" t="inlineStr">
        <is>
          <t>19.0189.1.MK-Lannister</t>
        </is>
      </c>
      <c r="AY271" s="19" t="inlineStr">
        <is>
          <t>Eduardo Cesar de Melo</t>
        </is>
      </c>
      <c r="AZ271" s="6">
        <f>IF(L271="","",DATE(YEAR(L271),MONTH(L271),DAY(L271)))</f>
        <v/>
      </c>
      <c r="BA271" s="6">
        <f>IF(AM271="","",DATE(YEAR(AM271),MONTH(AM271),DAY(AM271)))</f>
        <v/>
      </c>
      <c r="BB271" s="6">
        <f>IF(AO271="","",DATE(YEAR(AO271),MONTH(AO271),DAY(AO271)))</f>
        <v/>
      </c>
      <c r="BC271" s="6">
        <f>IF(AN271="","",DATE(YEAR(AN271),MONTH(AN271),DAY(AN271)))</f>
        <v/>
      </c>
      <c r="BD271" s="6">
        <f>IF(AP271="","",DATE(YEAR(AP271),MONTH(AP271),DAY(AP271)))</f>
        <v/>
      </c>
    </row>
    <row r="272" hidden="1">
      <c r="B272" s="17" t="inlineStr">
        <is>
          <t>IR880285</t>
        </is>
      </c>
      <c r="C272" s="18" t="inlineStr">
        <is>
          <t>[PRD]Faturamento BRM 20/08/2019 - FULL - Problema no OUTPUT - CHK_SKY_BILLING_FULL</t>
        </is>
      </c>
      <c r="D272" s="16" t="inlineStr">
        <is>
          <t xml:space="preserve">Faturamento BRM 20/08/2019 - FULL - Problema no OUTPUT - CHK_SKY_BILLING_FULL
OUTPUT:
DT geracao;Qtd faturas previstas;Soma total faturas Previstas;Qtd de faturas fechadas Recorrente;Soma das faturas fechadas Recorren\
te;Qtd de faturas fechadas MOP Cartao de Credito;Soma das faturas fechadas MOP Cartao de Credito;Qtd de faturas fechadas MOP Debito\
em Conta;Soma das faturas fechadas MOP Debito em Conta;Qtd de faturas fechadas MOP Outros;Soma das faturas fechadas MOP Outros
20/08/2019;0;;0;;;;;;;
</t>
        </is>
      </c>
      <c r="E272" s="19" t="inlineStr">
        <is>
          <t>Fechado</t>
        </is>
      </c>
      <c r="F272" s="19" t="inlineStr">
        <is>
          <t>INATIVO</t>
        </is>
      </c>
      <c r="G272" s="19" t="inlineStr">
        <is>
          <t>1 - Crítico</t>
        </is>
      </c>
      <c r="H272" s="19" t="inlineStr">
        <is>
          <t>Incidente</t>
        </is>
      </c>
      <c r="I272" s="20" t="n">
        <v>0</v>
      </c>
      <c r="J272" s="20" t="n">
        <v>0</v>
      </c>
      <c r="K272" s="19" t="inlineStr">
        <is>
          <t>DENTRO DO SLA</t>
        </is>
      </c>
      <c r="L272" s="13" t="n">
        <v>43697.51501157408</v>
      </c>
      <c r="M272" s="13" t="n"/>
      <c r="N272" s="19" t="inlineStr">
        <is>
          <t>SLA PARADO</t>
        </is>
      </c>
      <c r="O272" s="13" t="n">
        <v>43698.54464120371</v>
      </c>
      <c r="P272" s="13" t="n">
        <v>43710.54464120371</v>
      </c>
      <c r="Q272" s="14" t="inlineStr">
        <is>
          <t>DATA CENTER</t>
        </is>
      </c>
      <c r="R272" s="14" t="n"/>
      <c r="S272" s="14" t="inlineStr">
        <is>
          <t>Jefferson Nascimento</t>
        </is>
      </c>
      <c r="T272" s="14" t="inlineStr">
        <is>
          <t>PROJECT ROOM</t>
        </is>
      </c>
      <c r="U272" s="14" t="inlineStr">
        <is>
          <t>Leticia Santamaria</t>
        </is>
      </c>
      <c r="V272" s="14" t="inlineStr">
        <is>
          <t>RESOLVIDO APÓS IMPLANTAÇÃO DE RM</t>
        </is>
      </c>
      <c r="W272" s="18" t="inlineStr">
        <is>
          <t>PROCESSOS BATCH</t>
        </is>
      </c>
      <c r="X272" s="18" t="inlineStr">
        <is>
          <t>JOBs PRODUÇÃO</t>
        </is>
      </c>
      <c r="Y272" s="18" t="inlineStr">
        <is>
          <t>FATURAMENTO</t>
        </is>
      </c>
      <c r="Z272" s="18" t="inlineStr">
        <is>
          <t>FALHA FUNCIONALIDADE</t>
        </is>
      </c>
      <c r="AA272" s="19" t="n"/>
      <c r="AB272" s="19" t="inlineStr">
        <is>
          <t>0:09:20</t>
        </is>
      </c>
      <c r="AC272" s="19" t="inlineStr">
        <is>
          <t>27352</t>
        </is>
      </c>
      <c r="AD272" s="19" t="inlineStr">
        <is>
          <t>Tecnologia de Negócios</t>
        </is>
      </c>
      <c r="AE272" s="19" t="inlineStr">
        <is>
          <t>Telefone</t>
        </is>
      </c>
      <c r="AF272" s="19" t="inlineStr">
        <is>
          <t>Remoção dos registros duplicados na tabela pin01.dd_objects_t;</t>
        </is>
      </c>
      <c r="AG272" s="19" t="inlineStr">
        <is>
          <t>O novo evento ‘/event/billing/sky_reconnection_fee_bl ‘ possui 6 registros na tabela pin01.dd_objects_t</t>
        </is>
      </c>
      <c r="AH272" s="20" t="inlineStr">
        <is>
          <t xml:space="preserve">Faturamento/Geração de Faturas – Aproximandamente 62K contas do DOM03 pendente fechamento.                                
</t>
        </is>
      </c>
      <c r="AI272" s="19" t="inlineStr">
        <is>
          <t>NÃO</t>
        </is>
      </c>
      <c r="AJ272" s="19" t="inlineStr">
        <is>
          <t>00:00:00</t>
        </is>
      </c>
      <c r="AK272" s="19" t="inlineStr">
        <is>
          <t>FATURAMENTO</t>
        </is>
      </c>
      <c r="AL272" s="19" t="inlineStr">
        <is>
          <t>BRM</t>
        </is>
      </c>
      <c r="AM272" s="15" t="n">
        <v>43698.52361111111</v>
      </c>
      <c r="AN272" s="15" t="n">
        <v>43698.52361111111</v>
      </c>
      <c r="AO272" s="15" t="n">
        <v>43698.52361111111</v>
      </c>
      <c r="AP272" s="15" t="n">
        <v>43698.52361111111</v>
      </c>
      <c r="AQ272" s="19" t="n"/>
      <c r="AR272" s="19" t="n"/>
      <c r="AS272" s="19" t="n"/>
      <c r="AT272" s="19" t="n"/>
      <c r="AU272" s="19" t="n"/>
      <c r="AV272" s="19" t="inlineStr">
        <is>
          <t>Sim</t>
        </is>
      </c>
      <c r="AW272" s="13" t="n">
        <v>43710.54464120371</v>
      </c>
      <c r="AX272" s="19" t="inlineStr">
        <is>
          <t>18.0451.BL-Taxa Manutenção Assinatura BL</t>
        </is>
      </c>
      <c r="AY272" s="19" t="inlineStr">
        <is>
          <t>Eduardo Cesar de Melo</t>
        </is>
      </c>
      <c r="AZ272" s="6">
        <f>IF(L272="","",DATE(YEAR(L272),MONTH(L272),DAY(L272)))</f>
        <v/>
      </c>
      <c r="BA272" s="6">
        <f>IF(AM272="","",DATE(YEAR(AM272),MONTH(AM272),DAY(AM272)))</f>
        <v/>
      </c>
      <c r="BB272" s="6">
        <f>IF(AO272="","",DATE(YEAR(AO272),MONTH(AO272),DAY(AO272)))</f>
        <v/>
      </c>
      <c r="BC272" s="6">
        <f>IF(AN272="","",DATE(YEAR(AN272),MONTH(AN272),DAY(AN272)))</f>
        <v/>
      </c>
      <c r="BD272" s="6">
        <f>IF(AP272="","",DATE(YEAR(AP272),MONTH(AP272),DAY(AP272)))</f>
        <v/>
      </c>
    </row>
    <row r="273" hidden="1">
      <c r="B273" s="17" t="inlineStr">
        <is>
          <t>IR880318</t>
        </is>
      </c>
      <c r="C273" s="18" t="inlineStr">
        <is>
          <t>MODEM NÃO RECEBE COMANDO(FORÇA HABILITA) APOS TROCA DE EQUIPAMENTO</t>
        </is>
      </c>
      <c r="D273" s="18" t="inlineStr">
        <is>
          <t xml:space="preserve">Colaboradora solicita verificar que para enviar Comando Força Habilita Modem e o BL correspondente. </t>
        </is>
      </c>
      <c r="E273" s="19" t="inlineStr">
        <is>
          <t>Fechado</t>
        </is>
      </c>
      <c r="F273" s="19" t="inlineStr">
        <is>
          <t>INATIVO</t>
        </is>
      </c>
      <c r="G273" s="19" t="inlineStr">
        <is>
          <t>3 - Médio</t>
        </is>
      </c>
      <c r="H273" s="19" t="inlineStr">
        <is>
          <t>Incidente</t>
        </is>
      </c>
      <c r="I273" s="20" t="n">
        <v>0</v>
      </c>
      <c r="J273" s="20" t="n">
        <v>0</v>
      </c>
      <c r="K273" s="19" t="inlineStr">
        <is>
          <t>DENTRO DO SLA</t>
        </is>
      </c>
      <c r="L273" s="13" t="n">
        <v>43697.61822916667</v>
      </c>
      <c r="M273" s="13" t="n"/>
      <c r="N273" s="19" t="inlineStr">
        <is>
          <t>SLA PARADO</t>
        </is>
      </c>
      <c r="O273" s="13" t="n">
        <v>43705.44997685185</v>
      </c>
      <c r="P273" s="13" t="n">
        <v>43717.44998842593</v>
      </c>
      <c r="Q273" s="14" t="inlineStr">
        <is>
          <t>Elisabete Aparecida Feitosa da Cunha</t>
        </is>
      </c>
      <c r="R273" s="14" t="n"/>
      <c r="S273" s="14" t="inlineStr">
        <is>
          <t>Luciane Nassar</t>
        </is>
      </c>
      <c r="T273" s="14" t="inlineStr">
        <is>
          <t>PROJECT ROOM</t>
        </is>
      </c>
      <c r="U273" s="14" t="inlineStr">
        <is>
          <t>Caroline Raquel dos Santos</t>
        </is>
      </c>
      <c r="V273" s="14" t="inlineStr">
        <is>
          <t>RESOLVIDO APÓS IMPLANTAÇÃO DE RM</t>
        </is>
      </c>
      <c r="W273" s="18" t="inlineStr">
        <is>
          <t>SISTEMAS NOHS</t>
        </is>
      </c>
      <c r="X273" s="18" t="inlineStr">
        <is>
          <t>OPERAÇÕES CAMPO</t>
        </is>
      </c>
      <c r="Y273" s="18" t="inlineStr">
        <is>
          <t>ENVIO DE SINAL/COMANDOS</t>
        </is>
      </c>
      <c r="Z273" s="18" t="inlineStr">
        <is>
          <t>FALHA FUNCIONAL</t>
        </is>
      </c>
      <c r="AA273" s="19" t="n"/>
      <c r="AB273" s="19" t="inlineStr">
        <is>
          <t>0:12:17</t>
        </is>
      </c>
      <c r="AC273" s="19" t="inlineStr">
        <is>
          <t>27336</t>
        </is>
      </c>
      <c r="AD273" s="19" t="inlineStr">
        <is>
          <t>Supply Chain e Engenharia de Equipamentos</t>
        </is>
      </c>
      <c r="AE273" s="19" t="inlineStr">
        <is>
          <t>Telefone</t>
        </is>
      </c>
      <c r="AF273" s="20" t="inlineStr">
        <is>
          <t>Alteração no ProcessActivationSalesEBF.bpel e no ProcessSalesPaymentEBF.bpel para corrigir o mapeamento das transformações do invoke ao Salesforce. Ajuste nas transformações para cadastro de velocidade de banda larga e retorno de informações de pagamento para o Salesforce.</t>
        </is>
      </c>
      <c r="AG273" s="20" t="inlineStr">
        <is>
          <t xml:space="preserve">Atualmente identificamos problemas no mapeamento das tags na integração com o Salesforce. Há ausência de algumas velocidades do Banda Larga.
</t>
        </is>
      </c>
      <c r="AH273" s="20" t="inlineStr">
        <is>
          <t xml:space="preserve">Modem não recebe comando (força habilita), após troca de equipamento
</t>
        </is>
      </c>
      <c r="AI273" s="19" t="inlineStr">
        <is>
          <t>NÃO</t>
        </is>
      </c>
      <c r="AJ273" s="19" t="inlineStr">
        <is>
          <t>00:00:00</t>
        </is>
      </c>
      <c r="AK273" s="19" t="inlineStr">
        <is>
          <t>OUTROS.Outros</t>
        </is>
      </c>
      <c r="AL273" s="19" t="inlineStr">
        <is>
          <t>SOA - MST</t>
        </is>
      </c>
      <c r="AM273" s="15" t="n">
        <v>43697.47777777778</v>
      </c>
      <c r="AN273" s="15" t="n">
        <v>43699.47708333333</v>
      </c>
      <c r="AO273" s="15" t="n">
        <v>43698.47708333333</v>
      </c>
      <c r="AP273" s="15" t="n">
        <v>43705.47708333333</v>
      </c>
      <c r="AQ273" s="19" t="n"/>
      <c r="AR273" s="19" t="n"/>
      <c r="AS273" s="19" t="n"/>
      <c r="AT273" s="19" t="n"/>
      <c r="AU273" s="19" t="inlineStr">
        <is>
          <t>Outro</t>
        </is>
      </c>
      <c r="AV273" s="19" t="inlineStr">
        <is>
          <t>Sim</t>
        </is>
      </c>
      <c r="AW273" s="13" t="n">
        <v>43717.44998842593</v>
      </c>
      <c r="AX273" s="19" t="inlineStr">
        <is>
          <t>19.0178.1.BL-Projeto Mac</t>
        </is>
      </c>
      <c r="AY273" s="19" t="inlineStr">
        <is>
          <t>Eduardo Cesar de Melo</t>
        </is>
      </c>
      <c r="AZ273" s="6">
        <f>IF(L273="","",DATE(YEAR(L273),MONTH(L273),DAY(L273)))</f>
        <v/>
      </c>
      <c r="BA273" s="6">
        <f>IF(AM273="","",DATE(YEAR(AM273),MONTH(AM273),DAY(AM273)))</f>
        <v/>
      </c>
      <c r="BB273" s="6">
        <f>IF(AO273="","",DATE(YEAR(AO273),MONTH(AO273),DAY(AO273)))</f>
        <v/>
      </c>
      <c r="BC273" s="6">
        <f>IF(AN273="","",DATE(YEAR(AN273),MONTH(AN273),DAY(AN273)))</f>
        <v/>
      </c>
      <c r="BD273" s="6">
        <f>IF(AP273="","",DATE(YEAR(AP273),MONTH(AP273),DAY(AP273)))</f>
        <v/>
      </c>
    </row>
    <row r="274" hidden="1">
      <c r="B274" s="17" t="inlineStr">
        <is>
          <t>IR880439</t>
        </is>
      </c>
      <c r="C274" s="18" t="inlineStr">
        <is>
          <t xml:space="preserve">[SALESFORCE] Proposta com o plano de um equipamento FUN HD 2019 - A esta gerando OS de PP e PO </t>
        </is>
      </c>
      <c r="D274" s="16" t="inlineStr">
        <is>
          <t>Proposta de apenas PP esta gerando está gerando de Pp e PO.
Evidência: Proposta 75447964 OS :180162857</t>
        </is>
      </c>
      <c r="E274" s="19" t="inlineStr">
        <is>
          <t>Fechado</t>
        </is>
      </c>
      <c r="F274" s="19" t="inlineStr">
        <is>
          <t>INATIVO</t>
        </is>
      </c>
      <c r="G274" s="19" t="inlineStr">
        <is>
          <t>3 - Médio</t>
        </is>
      </c>
      <c r="H274" s="19" t="inlineStr">
        <is>
          <t>Incidente</t>
        </is>
      </c>
      <c r="I274" s="20" t="n">
        <v>0</v>
      </c>
      <c r="J274" s="20" t="n">
        <v>0</v>
      </c>
      <c r="K274" s="19" t="inlineStr">
        <is>
          <t>DENTRO DO SLA</t>
        </is>
      </c>
      <c r="L274" s="13" t="n">
        <v>43698.45269675926</v>
      </c>
      <c r="M274" s="13" t="n"/>
      <c r="N274" s="19" t="inlineStr">
        <is>
          <t>SLA PARADO</t>
        </is>
      </c>
      <c r="O274" s="13" t="n">
        <v>43699.56763888889</v>
      </c>
      <c r="P274" s="13" t="n">
        <v>43711.56765046297</v>
      </c>
      <c r="Q274" s="14" t="inlineStr">
        <is>
          <t>ERICA STEFANY RIBEIRO DOS ANJOS</t>
        </is>
      </c>
      <c r="R274" s="14" t="n"/>
      <c r="S274" s="14" t="inlineStr">
        <is>
          <t>Gabriel Inacio</t>
        </is>
      </c>
      <c r="T274" s="14" t="inlineStr">
        <is>
          <t>PROJECT ROOM</t>
        </is>
      </c>
      <c r="U274" s="14" t="inlineStr">
        <is>
          <t>Leticia Santamaria</t>
        </is>
      </c>
      <c r="V274" s="14" t="inlineStr">
        <is>
          <t>INCIDENTE FILHO</t>
        </is>
      </c>
      <c r="W274" s="18" t="inlineStr">
        <is>
          <t>SISTEMAS NOHS</t>
        </is>
      </c>
      <c r="X274" s="18" t="inlineStr">
        <is>
          <t>VENDAS E HABILITAÇÃO</t>
        </is>
      </c>
      <c r="Y274" s="18" t="inlineStr">
        <is>
          <t>PROPOSTA - PROCESSAMENTO</t>
        </is>
      </c>
      <c r="Z274" s="18" t="inlineStr">
        <is>
          <t>FALHA FUNCIONAL</t>
        </is>
      </c>
      <c r="AA274" s="19" t="n"/>
      <c r="AB274" s="19" t="inlineStr">
        <is>
          <t>0:18:38</t>
        </is>
      </c>
      <c r="AC274" s="19" t="n"/>
      <c r="AD274" s="19" t="inlineStr">
        <is>
          <t>Comercial e Operações</t>
        </is>
      </c>
      <c r="AE274" s="19" t="inlineStr">
        <is>
          <t>Telefone</t>
        </is>
      </c>
      <c r="AF274" s="19" t="inlineStr">
        <is>
          <t>INCIDENTE FILHO – Correção em andamento pelo IR879018</t>
        </is>
      </c>
      <c r="AG274" s="19" t="inlineStr">
        <is>
          <t>Erro na configuração dos slots de equipamentos no catálogo.</t>
        </is>
      </c>
      <c r="AH274" s="19" t="inlineStr">
        <is>
          <t>Venda indevida de segundo ponto</t>
        </is>
      </c>
      <c r="AI274" s="19" t="inlineStr">
        <is>
          <t>NÃO</t>
        </is>
      </c>
      <c r="AJ274" s="19" t="inlineStr">
        <is>
          <t>00:00:00</t>
        </is>
      </c>
      <c r="AK274" s="19" t="n"/>
      <c r="AL274" s="19" t="inlineStr">
        <is>
          <t>Catálogo</t>
        </is>
      </c>
      <c r="AM274" s="15" t="n">
        <v>43699.55416666667</v>
      </c>
      <c r="AN274" s="15" t="n">
        <v>43699.55416666667</v>
      </c>
      <c r="AO274" s="15" t="n">
        <v>43699.55416666667</v>
      </c>
      <c r="AP274" s="15" t="n">
        <v>43699.55416666667</v>
      </c>
      <c r="AQ274" s="19" t="n"/>
      <c r="AR274" s="19" t="inlineStr">
        <is>
          <t>IR879018</t>
        </is>
      </c>
      <c r="AS274" s="19" t="n"/>
      <c r="AT274" s="19" t="n"/>
      <c r="AU274" s="19" t="n"/>
      <c r="AV274" s="19" t="inlineStr">
        <is>
          <t>Sim</t>
        </is>
      </c>
      <c r="AW274" s="13" t="n">
        <v>43713.6247337963</v>
      </c>
      <c r="AX274" s="19" t="n"/>
      <c r="AY274" s="19" t="n"/>
      <c r="AZ274" s="6">
        <f>IF(L274="","",DATE(YEAR(L274),MONTH(L274),DAY(L274)))</f>
        <v/>
      </c>
      <c r="BA274" s="6">
        <f>IF(AM274="","",DATE(YEAR(AM274),MONTH(AM274),DAY(AM274)))</f>
        <v/>
      </c>
      <c r="BB274" s="6">
        <f>IF(AO274="","",DATE(YEAR(AO274),MONTH(AO274),DAY(AO274)))</f>
        <v/>
      </c>
      <c r="BC274" s="6">
        <f>IF(AN274="","",DATE(YEAR(AN274),MONTH(AN274),DAY(AN274)))</f>
        <v/>
      </c>
      <c r="BD274" s="6">
        <f>IF(AP274="","",DATE(YEAR(AP274),MONTH(AP274),DAY(AP274)))</f>
        <v/>
      </c>
    </row>
    <row r="275" hidden="1">
      <c r="B275" s="17" t="inlineStr">
        <is>
          <t>IR880556</t>
        </is>
      </c>
      <c r="C275" s="18" t="inlineStr">
        <is>
          <t>Projeto 19.0088.BL Produto Sky Banda Larga Corp</t>
        </is>
      </c>
      <c r="D275" s="16" t="inlineStr">
        <is>
          <t xml:space="preserve">Recentemente foi entregue o projeto 19.0088.BL Produto Sky Banda Larga Corp e um dos requisitos era que o produto Banda Larga CORP tivesse o valor de R$ 1,00 no faturável, porém, ao consultar o produto no icare clientes, o valor de R$ 1,00 está aparecendo nas duas linhas do produto, conforme evidência abaixo.
Todos os produtos criados até o momento apresentaram o mesmo erro. Cabe ressaltar que esse tipo de cliente não gera um grande volume de vendas, pois esse tipo de cliente gera um faturamento alto ao invés de muitos customers. 1508763952 // 1514664190 //          
</t>
        </is>
      </c>
      <c r="E275" s="19" t="inlineStr">
        <is>
          <t>Fechado</t>
        </is>
      </c>
      <c r="F275" s="19" t="inlineStr">
        <is>
          <t>INATIVO</t>
        </is>
      </c>
      <c r="G275" s="19" t="inlineStr">
        <is>
          <t>3 - Médio</t>
        </is>
      </c>
      <c r="H275" s="19" t="inlineStr">
        <is>
          <t>Incidente</t>
        </is>
      </c>
      <c r="I275" s="20" t="n">
        <v>0</v>
      </c>
      <c r="J275" s="20" t="n">
        <v>0</v>
      </c>
      <c r="K275" s="19" t="inlineStr">
        <is>
          <t>FORA DO SLA</t>
        </is>
      </c>
      <c r="L275" s="13" t="n">
        <v>43698.80059027778</v>
      </c>
      <c r="M275" s="13" t="n"/>
      <c r="N275" s="19" t="inlineStr">
        <is>
          <t>SLA PARADO</t>
        </is>
      </c>
      <c r="O275" s="13" t="n">
        <v>43718.6767824074</v>
      </c>
      <c r="P275" s="13" t="n">
        <v>43728.6767824074</v>
      </c>
      <c r="Q275" s="14" t="inlineStr">
        <is>
          <t>Carlos Alberto Perez Júnior</t>
        </is>
      </c>
      <c r="R275" s="14" t="n"/>
      <c r="S275" s="14" t="inlineStr">
        <is>
          <t>Luciane Nassar</t>
        </is>
      </c>
      <c r="T275" s="14" t="inlineStr">
        <is>
          <t>PROJECT ROOM</t>
        </is>
      </c>
      <c r="U275" s="14" t="inlineStr">
        <is>
          <t>José Junior Oliveira de Mattos</t>
        </is>
      </c>
      <c r="V275" s="14" t="inlineStr">
        <is>
          <t>AJUSTE E RE-EXECUÇÃO</t>
        </is>
      </c>
      <c r="W275" s="18" t="inlineStr">
        <is>
          <t>SISTEMAS NOHS</t>
        </is>
      </c>
      <c r="X275" s="18" t="inlineStr">
        <is>
          <t>ATENDIMENTO</t>
        </is>
      </c>
      <c r="Y275" s="18" t="inlineStr">
        <is>
          <t>CATÁLOGO DE PRODUTOS</t>
        </is>
      </c>
      <c r="Z275" s="18" t="inlineStr">
        <is>
          <t>FALHA FUNCIONAL</t>
        </is>
      </c>
      <c r="AA275" s="19" t="n"/>
      <c r="AB275" s="19" t="inlineStr">
        <is>
          <t>0:18:02</t>
        </is>
      </c>
      <c r="AC275" s="19" t="inlineStr">
        <is>
          <t>27386</t>
        </is>
      </c>
      <c r="AD275" s="19" t="inlineStr">
        <is>
          <t>Engenharia de Transmissão e Banda Larga</t>
        </is>
      </c>
      <c r="AE275" s="19" t="inlineStr">
        <is>
          <t>WEB</t>
        </is>
      </c>
      <c r="AF275" s="19" t="inlineStr">
        <is>
          <t>Foi gerado via ADM no Siebel um arquivo para alterar a Price List do produto Sky Banda Larga Corp, deixando a Price do Produto (SKY Price List) com o valor de R$0,00 para que o valor de R$1,00 não apareça mais na linha do Produto.</t>
        </is>
      </c>
      <c r="AG275" s="19" t="inlineStr">
        <is>
          <t>Produto Sky Banda Larga Corp: a Price List do produto estava preenchida com o valor de R$1,00</t>
        </is>
      </c>
      <c r="AH275" s="19" t="inlineStr">
        <is>
          <t>Esse tipo de informação dúbia, pode gerar um mal entendimento por parte do SAC 10611 e passar uma informação incorreta para o cliente bem como gerar um entendimento equivocado por parte do cliente ao receber sua fatura.</t>
        </is>
      </c>
      <c r="AI275" s="19" t="inlineStr">
        <is>
          <t>NÃO</t>
        </is>
      </c>
      <c r="AJ275" s="19" t="inlineStr">
        <is>
          <t>00:00:00</t>
        </is>
      </c>
      <c r="AK275" s="19" t="n"/>
      <c r="AL275" s="19" t="inlineStr">
        <is>
          <t>SIEBEL 8</t>
        </is>
      </c>
      <c r="AM275" s="15" t="n">
        <v>43703.55069444444</v>
      </c>
      <c r="AN275" s="15" t="n">
        <v>43711.80347222222</v>
      </c>
      <c r="AO275" s="15" t="n">
        <v>43704.48333333333</v>
      </c>
      <c r="AP275" s="15" t="n">
        <v>43718.48402777778</v>
      </c>
      <c r="AQ275" s="19" t="n"/>
      <c r="AR275" s="19" t="n"/>
      <c r="AS275" s="19" t="n"/>
      <c r="AT275" s="19" t="n"/>
      <c r="AU275" s="19" t="inlineStr">
        <is>
          <t>Garantia de Projeto</t>
        </is>
      </c>
      <c r="AV275" s="19" t="inlineStr">
        <is>
          <t>Não</t>
        </is>
      </c>
      <c r="AW275" s="13" t="n">
        <v>43728.6767824074</v>
      </c>
      <c r="AX275" s="19" t="inlineStr">
        <is>
          <t>19.0088.BL - Produto Sky Banda Larga Corp</t>
        </is>
      </c>
      <c r="AY275" s="19" t="inlineStr">
        <is>
          <t>Eduardo Cesar de Melo</t>
        </is>
      </c>
      <c r="AZ275" s="6">
        <f>IF(L275="","",DATE(YEAR(L275),MONTH(L275),DAY(L275)))</f>
        <v/>
      </c>
      <c r="BA275" s="6">
        <f>IF(AM275="","",DATE(YEAR(AM275),MONTH(AM275),DAY(AM275)))</f>
        <v/>
      </c>
      <c r="BB275" s="6">
        <f>IF(AO275="","",DATE(YEAR(AO275),MONTH(AO275),DAY(AO275)))</f>
        <v/>
      </c>
      <c r="BC275" s="6">
        <f>IF(AN275="","",DATE(YEAR(AN275),MONTH(AN275),DAY(AN275)))</f>
        <v/>
      </c>
      <c r="BD275" s="6">
        <f>IF(AP275="","",DATE(YEAR(AP275),MONTH(AP275),DAY(AP275)))</f>
        <v/>
      </c>
    </row>
    <row r="276" hidden="1">
      <c r="B276" s="17" t="inlineStr">
        <is>
          <t>IR881062</t>
        </is>
      </c>
      <c r="C276" s="18" t="inlineStr">
        <is>
          <t>Valor total divergente do valor resumo - Taxa de manutenção.</t>
        </is>
      </c>
      <c r="D276" s="16" t="inlineStr">
        <is>
          <t xml:space="preserve">(11) 3323-9446   skynohsfinancas@sky.com.br
11 3323-7425   Projeto Sky Nóhs
Área:   Faturamento;
Arquitetura:   NOHS;
Caracteristica do Incidente:   Bug/Backlog;
Processo:   Faturamento;
Impacto:   Cliente/Anatel/Procon;
Qtda de Clientes (estimado):   
Valor (estimado):   
Impacto Operação:   Alto;
Atividade:   Validação de faturas
Descrição:   Na validação do movimento 24/08/2019 identificamos um valor total diferente do valor do resumo, o motivo é a Taxa de Manutenção BL, entendo que a mesma deveria ser considerada também na conta detalhada e na nota fiscal. Por favor, solicito que seja analisado o processo a ponto de diagnosticar a origem do problema, aplicar a correção da causa raiz, levantar todos os casos na base que se enquadre na divergência apontada e posteriormente encaminhar a listagem dos clientes para validação.
</t>
        </is>
      </c>
      <c r="E276" s="19" t="inlineStr">
        <is>
          <t>Fechado</t>
        </is>
      </c>
      <c r="F276" s="19" t="inlineStr">
        <is>
          <t>INATIVO</t>
        </is>
      </c>
      <c r="G276" s="19" t="inlineStr">
        <is>
          <t>3 - Médio</t>
        </is>
      </c>
      <c r="H276" s="19" t="inlineStr">
        <is>
          <t>Incidente</t>
        </is>
      </c>
      <c r="I276" s="20" t="n">
        <v>0</v>
      </c>
      <c r="J276" s="20" t="n">
        <v>0</v>
      </c>
      <c r="K276" s="19" t="inlineStr">
        <is>
          <t>FORA DO SLA</t>
        </is>
      </c>
      <c r="L276" s="13" t="n">
        <v>43703.57564814815</v>
      </c>
      <c r="M276" s="13" t="n"/>
      <c r="N276" s="19" t="inlineStr">
        <is>
          <t>SLA PARADO</t>
        </is>
      </c>
      <c r="O276" s="13" t="n">
        <v>43725.49619212963</v>
      </c>
      <c r="P276" s="13" t="n">
        <v>43735.4962037037</v>
      </c>
      <c r="Q276" s="14" t="inlineStr">
        <is>
          <t>Victoria Helena Reimao Rego</t>
        </is>
      </c>
      <c r="R276" s="14" t="n"/>
      <c r="S276" s="14" t="inlineStr">
        <is>
          <t>Victoria Helena Reimao Rego</t>
        </is>
      </c>
      <c r="T276" s="14" t="inlineStr">
        <is>
          <t>PROJECT ROOM</t>
        </is>
      </c>
      <c r="U276" s="14" t="inlineStr">
        <is>
          <t>Layane da Silva Araújo</t>
        </is>
      </c>
      <c r="V276" s="14" t="inlineStr">
        <is>
          <t>RESOLVIDO APÓS IMPLANTAÇÃO DE RM</t>
        </is>
      </c>
      <c r="W276" s="18" t="inlineStr">
        <is>
          <t>SISTEMAS NOHS</t>
        </is>
      </c>
      <c r="X276" s="18" t="inlineStr">
        <is>
          <t>FINANCEIRO</t>
        </is>
      </c>
      <c r="Y276" s="18" t="inlineStr">
        <is>
          <t>TARIFAÇÃO CLIENTES</t>
        </is>
      </c>
      <c r="Z276" s="18" t="inlineStr">
        <is>
          <t>FALHA FUNCIONAL</t>
        </is>
      </c>
      <c r="AA276" s="19" t="n"/>
      <c r="AB276" s="19" t="inlineStr">
        <is>
          <t>0:20:39</t>
        </is>
      </c>
      <c r="AC276" s="19" t="inlineStr">
        <is>
          <t>26671</t>
        </is>
      </c>
      <c r="AD276" s="19" t="inlineStr">
        <is>
          <t>Finanças e SAS</t>
        </is>
      </c>
      <c r="AE276" s="19" t="inlineStr">
        <is>
          <t>Telefone</t>
        </is>
      </c>
      <c r="AF276" s="19" t="inlineStr">
        <is>
          <t>Foi criado a configuração na tabela CONFIG_INVOICE_EVENT_TYPES_T.</t>
        </is>
      </c>
      <c r="AG276" s="19" t="inlineStr">
        <is>
          <t>De acordo com as análises da fábrica foi comprovado que faltou configuração na tabela CONFIG_INVOICE_EVENT_TYPES_T, no momento da implantação da RM26671 o passo que criava a configuração apresentou erro.</t>
        </is>
      </c>
      <c r="AH276" s="19" t="inlineStr">
        <is>
          <t>A fatura impressa estava sendo gerada incorretamente.</t>
        </is>
      </c>
      <c r="AI276" s="19" t="inlineStr">
        <is>
          <t>SIM</t>
        </is>
      </c>
      <c r="AJ276" s="19" t="inlineStr">
        <is>
          <t>00:00:00</t>
        </is>
      </c>
      <c r="AK276" s="19" t="inlineStr">
        <is>
          <t>FATURAMENTO.Tarifação de produto/serviço</t>
        </is>
      </c>
      <c r="AL276" s="19" t="inlineStr">
        <is>
          <t>BRM</t>
        </is>
      </c>
      <c r="AM276" s="15" t="n">
        <v>43712</v>
      </c>
      <c r="AN276" s="15" t="n">
        <v>43721.49652777778</v>
      </c>
      <c r="AO276" s="15" t="n">
        <v>43719</v>
      </c>
      <c r="AP276" s="15" t="n">
        <v>43725.49652777778</v>
      </c>
      <c r="AQ276" s="19" t="n"/>
      <c r="AR276" s="19" t="n"/>
      <c r="AS276" s="19" t="n"/>
      <c r="AT276" s="19" t="n"/>
      <c r="AU276" s="19" t="inlineStr">
        <is>
          <t>Garantia de Projeto</t>
        </is>
      </c>
      <c r="AV276" s="19" t="inlineStr">
        <is>
          <t>Sim</t>
        </is>
      </c>
      <c r="AW276" s="13" t="n">
        <v>43738.74328703704</v>
      </c>
      <c r="AX276" s="19" t="inlineStr">
        <is>
          <t>18.0451.BL-Taxa Manutenção Assinatura BL</t>
        </is>
      </c>
      <c r="AY276" s="19" t="inlineStr">
        <is>
          <t>Eduardo Cesar de Melo</t>
        </is>
      </c>
      <c r="AZ276" s="6">
        <f>IF(L276="","",DATE(YEAR(L276),MONTH(L276),DAY(L276)))</f>
        <v/>
      </c>
      <c r="BA276" s="6">
        <f>IF(AM276="","",DATE(YEAR(AM276),MONTH(AM276),DAY(AM276)))</f>
        <v/>
      </c>
      <c r="BB276" s="6">
        <f>IF(AO276="","",DATE(YEAR(AO276),MONTH(AO276),DAY(AO276)))</f>
        <v/>
      </c>
      <c r="BC276" s="6">
        <f>IF(AN276="","",DATE(YEAR(AN276),MONTH(AN276),DAY(AN276)))</f>
        <v/>
      </c>
      <c r="BD276" s="6">
        <f>IF(AP276="","",DATE(YEAR(AP276),MONTH(AP276),DAY(AP276)))</f>
        <v/>
      </c>
    </row>
    <row r="277" hidden="1">
      <c r="B277" s="17" t="inlineStr">
        <is>
          <t>IR881288</t>
        </is>
      </c>
      <c r="C277" s="18" t="inlineStr">
        <is>
          <t>[BACKLOG] Pedidos concluidos de migração up/downgrade cancela pacote antigo e não habilita o novo (Garantia de projeto do repackage)</t>
        </is>
      </c>
      <c r="D277" s="16" t="inlineStr">
        <is>
          <t>Área:   Faturamento;
Arquitetura:   NOHS;
Caracteristica do Incidente:   Bug/Backlog;
Processo:   Faturamento;
Impacto:   Cliente/Anatel/Procon;
Qtda de Clientes (estimado):   -
Valor (estimado):   -
Impacto Operação:   Medio
Atividade:   D052
Descrição:   Pedidos concluídos de migração up/downgrade cancela pacote antigo e não habilita o novo no BRM (Garantia de projeto do repackage) Ex: 1514368650 / 84802003 / 91658391 / 159654990 / 86399555.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277" s="19" t="inlineStr">
        <is>
          <t>Fechado</t>
        </is>
      </c>
      <c r="F277" s="19" t="inlineStr">
        <is>
          <t>INATIVO</t>
        </is>
      </c>
      <c r="G277" s="19" t="inlineStr">
        <is>
          <t>3 - Médio</t>
        </is>
      </c>
      <c r="H277" s="19" t="inlineStr">
        <is>
          <t>Incidente</t>
        </is>
      </c>
      <c r="I277" s="20" t="n">
        <v>0</v>
      </c>
      <c r="J277" s="20" t="n">
        <v>0</v>
      </c>
      <c r="K277" s="19" t="inlineStr">
        <is>
          <t>FORA DO SLA</t>
        </is>
      </c>
      <c r="L277" s="13" t="n">
        <v>43704.62791666666</v>
      </c>
      <c r="M277" s="13" t="n"/>
      <c r="N277" s="19" t="inlineStr">
        <is>
          <t>SLA PARADO</t>
        </is>
      </c>
      <c r="O277" s="13" t="n">
        <v>43720.45951388889</v>
      </c>
      <c r="P277" s="13" t="n">
        <v>43732.45952546296</v>
      </c>
      <c r="Q277" s="14" t="inlineStr">
        <is>
          <t>Guilherme Coelho Silva</t>
        </is>
      </c>
      <c r="R277" s="14" t="n"/>
      <c r="S277" s="14" t="inlineStr">
        <is>
          <t>Guilherme Coelho Silva</t>
        </is>
      </c>
      <c r="T277" s="14" t="inlineStr">
        <is>
          <t>PROJECT ROOM</t>
        </is>
      </c>
      <c r="U277" s="14" t="inlineStr">
        <is>
          <t>Eric Duarte Braga</t>
        </is>
      </c>
      <c r="V277" s="14" t="inlineStr">
        <is>
          <t>BACKLOG TRATADO SEM RM</t>
        </is>
      </c>
      <c r="W277" s="18" t="inlineStr">
        <is>
          <t>SISTEMAS NOHS</t>
        </is>
      </c>
      <c r="X277" s="18" t="inlineStr">
        <is>
          <t>FINANCEIRO</t>
        </is>
      </c>
      <c r="Y277" s="18" t="inlineStr">
        <is>
          <t>TARIFAÇÃO CLIENTES</t>
        </is>
      </c>
      <c r="Z277" s="18" t="inlineStr">
        <is>
          <t>FALHA FUNCIONAL</t>
        </is>
      </c>
      <c r="AA277" s="19" t="n"/>
      <c r="AB277" s="19" t="inlineStr">
        <is>
          <t>0:09:52</t>
        </is>
      </c>
      <c r="AC277" s="19" t="n"/>
      <c r="AD277" s="19" t="inlineStr">
        <is>
          <t>Finanças e SAS</t>
        </is>
      </c>
      <c r="AE277" s="19" t="inlineStr">
        <is>
          <t>WEB</t>
        </is>
      </c>
      <c r="AF277" s="19" t="inlineStr">
        <is>
          <t>Vacina existente fez o tratamento do parque dos clientes afetados.</t>
        </is>
      </c>
      <c r="AG277" s="19" t="inlineStr">
        <is>
          <t>Instabilidade de Xref impendindo a migração completa UP/DOWNGRADE de pacotes.</t>
        </is>
      </c>
      <c r="AH277" s="19" t="inlineStr">
        <is>
          <t>Parque do cliente desatualizado.</t>
        </is>
      </c>
      <c r="AI277" s="19" t="inlineStr">
        <is>
          <t>SIM</t>
        </is>
      </c>
      <c r="AJ277" s="19" t="inlineStr">
        <is>
          <t>00:00:00</t>
        </is>
      </c>
      <c r="AK277" s="19" t="n"/>
      <c r="AL277" s="19" t="inlineStr">
        <is>
          <t>SIEBEL 8</t>
        </is>
      </c>
      <c r="AM277" s="15" t="n">
        <v>43711</v>
      </c>
      <c r="AN277" s="15" t="n">
        <v>43714</v>
      </c>
      <c r="AO277" s="15" t="n">
        <v>43712</v>
      </c>
      <c r="AP277" s="15" t="n">
        <v>43725</v>
      </c>
      <c r="AQ277" s="19" t="n"/>
      <c r="AR277" s="19" t="n"/>
      <c r="AS277" s="19" t="n"/>
      <c r="AT277" s="19" t="n"/>
      <c r="AU277" s="19" t="inlineStr">
        <is>
          <t>Falha de Ambiente</t>
        </is>
      </c>
      <c r="AV277" s="19" t="inlineStr">
        <is>
          <t>Sim</t>
        </is>
      </c>
      <c r="AW277" s="13" t="n">
        <v>43732.75458333334</v>
      </c>
      <c r="AX277" s="19" t="inlineStr">
        <is>
          <t>19.0216.1.MK-Repackage 2019</t>
        </is>
      </c>
      <c r="AY277" s="19" t="inlineStr">
        <is>
          <t>Eduardo Cesar de Melo</t>
        </is>
      </c>
      <c r="AZ277" s="6">
        <f>IF(L277="","",DATE(YEAR(L277),MONTH(L277),DAY(L277)))</f>
        <v/>
      </c>
      <c r="BA277" s="6">
        <f>IF(AM277="","",DATE(YEAR(AM277),MONTH(AM277),DAY(AM277)))</f>
        <v/>
      </c>
      <c r="BB277" s="6">
        <f>IF(AO277="","",DATE(YEAR(AO277),MONTH(AO277),DAY(AO277)))</f>
        <v/>
      </c>
      <c r="BC277" s="6">
        <f>IF(AN277="","",DATE(YEAR(AN277),MONTH(AN277),DAY(AN277)))</f>
        <v/>
      </c>
      <c r="BD277" s="6">
        <f>IF(AP277="","",DATE(YEAR(AP277),MONTH(AP277),DAY(AP277)))</f>
        <v/>
      </c>
    </row>
    <row r="278" hidden="1">
      <c r="B278" s="17" t="inlineStr">
        <is>
          <t>IR881650</t>
        </is>
      </c>
      <c r="C278" s="18" t="inlineStr">
        <is>
          <t>[Salesforce] - Proposta criada com equipamentos inverso ao pacote COMBO FULL TOP HD 2019 2PLUS E 1ZAPPER</t>
        </is>
      </c>
      <c r="D278" s="16" t="inlineStr">
        <is>
          <t xml:space="preserve">Colaborador reporta que proposta realizada via Sales force para o pacote COMBO PLUS TOP HD 2019 que de acordo com informações do Portal Cliientes daria direito a 1 plus e 2 zappers, porém está sendo realizado o processo inverso gerando 2 plus e 1 zapper.
Neste caso mesmo com as razões sendo gerada como “Individual” a nomenclatura da OS’ foi de fato para dois 2 HD e 1 Zapper, sendo estes habilitados na assinatura do cliente.
Abaixo há um questionamento do campo sobre como pode ser realizada essa correção.Também é preciso levantar o volume desse cenário pois pode estar causando grande impacto financeiro à empresa visto que o plus custa bem mais que o zapper
</t>
        </is>
      </c>
      <c r="E278" s="19" t="inlineStr">
        <is>
          <t>Fechado</t>
        </is>
      </c>
      <c r="F278" s="19" t="inlineStr">
        <is>
          <t>INATIVO</t>
        </is>
      </c>
      <c r="G278" s="19" t="inlineStr">
        <is>
          <t>3 - Médio</t>
        </is>
      </c>
      <c r="H278" s="19" t="inlineStr">
        <is>
          <t>Incidente</t>
        </is>
      </c>
      <c r="I278" s="20" t="n">
        <v>0</v>
      </c>
      <c r="J278" s="20" t="n">
        <v>2</v>
      </c>
      <c r="K278" s="19" t="inlineStr">
        <is>
          <t>FORA DO SLA</t>
        </is>
      </c>
      <c r="L278" s="13" t="n">
        <v>43706.51090277778</v>
      </c>
      <c r="M278" s="13" t="n"/>
      <c r="N278" s="19" t="inlineStr">
        <is>
          <t>SLA PARADO</t>
        </is>
      </c>
      <c r="O278" s="13" t="n">
        <v>43726.48545138889</v>
      </c>
      <c r="P278" s="13" t="n">
        <v>43738.48546296296</v>
      </c>
      <c r="Q278" s="14" t="inlineStr">
        <is>
          <t>MAELSON ARAUJO DA COSTA</t>
        </is>
      </c>
      <c r="R278" s="14" t="n"/>
      <c r="S278" s="14" t="inlineStr">
        <is>
          <t>Thiago Moura</t>
        </is>
      </c>
      <c r="T278" s="14" t="inlineStr">
        <is>
          <t>PROJECT ROOM</t>
        </is>
      </c>
      <c r="U278" s="14" t="inlineStr">
        <is>
          <t>Fernanda Thais Pereira Morgado</t>
        </is>
      </c>
      <c r="V278" s="14" t="inlineStr">
        <is>
          <t>ORIENTAÇÃO AO USUÁRIO</t>
        </is>
      </c>
      <c r="W278" s="18" t="inlineStr">
        <is>
          <t>SISTEMAS NOHS</t>
        </is>
      </c>
      <c r="X278" s="18" t="inlineStr">
        <is>
          <t>VENDAS E HABILITAÇÃO</t>
        </is>
      </c>
      <c r="Y278" s="18" t="inlineStr">
        <is>
          <t>PROPOSTA - PROCESSAMENTO</t>
        </is>
      </c>
      <c r="Z278" s="18" t="inlineStr">
        <is>
          <t>FALHA FUNCIONAL</t>
        </is>
      </c>
      <c r="AA278" s="19" t="n"/>
      <c r="AB278" s="19" t="inlineStr">
        <is>
          <t>0:23:28</t>
        </is>
      </c>
      <c r="AC278" s="19" t="n"/>
      <c r="AD278" s="19" t="inlineStr">
        <is>
          <t>Comercial e Operações</t>
        </is>
      </c>
      <c r="AE278" s="19" t="inlineStr">
        <is>
          <t>Telefone</t>
        </is>
      </c>
      <c r="AF278" s="20" t="inlineStr">
        <is>
          <t>Foram analisados parque, cotação e proposta dos clientes apontados e equipamento está correto. Foram levantados novos clientes do produto apontado não encontrando o erro. Usuário orientado  se houver novos casos sem habilitação por BKO abrir novo incidente para analise, pois não foram encontradados clientes com erro apontado.</t>
        </is>
      </c>
      <c r="AG278" s="19" t="inlineStr">
        <is>
          <t>Composição de hardware do produto selecionado</t>
        </is>
      </c>
      <c r="AH278" s="19" t="inlineStr">
        <is>
          <t>Propostas serem vendidas com os equipamentos errados</t>
        </is>
      </c>
      <c r="AI278" s="19" t="inlineStr">
        <is>
          <t>NÃO</t>
        </is>
      </c>
      <c r="AJ278" s="19" t="inlineStr">
        <is>
          <t>00:00:00</t>
        </is>
      </c>
      <c r="AK278" s="19" t="n"/>
      <c r="AL278" s="19" t="inlineStr">
        <is>
          <t>SIEBEL 8</t>
        </is>
      </c>
      <c r="AM278" s="15" t="n"/>
      <c r="AN278" s="15" t="n"/>
      <c r="AO278" s="15" t="n"/>
      <c r="AP278" s="15" t="n"/>
      <c r="AQ278" s="19" t="n"/>
      <c r="AR278" s="19" t="n"/>
      <c r="AS278" s="19" t="n"/>
      <c r="AT278" s="19" t="n"/>
      <c r="AU278" s="19" t="inlineStr">
        <is>
          <t>Garantia de Projeto</t>
        </is>
      </c>
      <c r="AV278" s="19" t="inlineStr">
        <is>
          <t>Sim</t>
        </is>
      </c>
      <c r="AW278" s="13" t="n">
        <v>43738.48546296296</v>
      </c>
      <c r="AX278" s="19" t="inlineStr">
        <is>
          <t>19.0216.1.MK-Repackage 2019</t>
        </is>
      </c>
      <c r="AY278" s="19" t="inlineStr">
        <is>
          <t>Eduardo Cesar de Melo</t>
        </is>
      </c>
      <c r="AZ278" s="6">
        <f>IF(L278="","",DATE(YEAR(L278),MONTH(L278),DAY(L278)))</f>
        <v/>
      </c>
      <c r="BA278" s="6">
        <f>IF(AM278="","",DATE(YEAR(AM278),MONTH(AM278),DAY(AM278)))</f>
        <v/>
      </c>
      <c r="BB278" s="6">
        <f>IF(AO278="","",DATE(YEAR(AO278),MONTH(AO278),DAY(AO278)))</f>
        <v/>
      </c>
      <c r="BC278" s="6">
        <f>IF(AN278="","",DATE(YEAR(AN278),MONTH(AN278),DAY(AN278)))</f>
        <v/>
      </c>
      <c r="BD278" s="6">
        <f>IF(AP278="","",DATE(YEAR(AP278),MONTH(AP278),DAY(AP278)))</f>
        <v/>
      </c>
    </row>
    <row r="279" hidden="1">
      <c r="B279" s="17" t="inlineStr">
        <is>
          <t>IR882119</t>
        </is>
      </c>
      <c r="C279" s="18" t="inlineStr">
        <is>
          <t>Produtos não aparecem no SPW, no momento da criação das assinaturas especiais</t>
        </is>
      </c>
      <c r="D279" s="16" t="inlineStr">
        <is>
          <t xml:space="preserve">"Após a implantação do repackage, percebemos que as opções dos pacotes e Combos, sumiram da ferramenta SPW da loja do Backoffice. 
O projeto que trouxe o referido impacto foi o 19.0216.1.MK - Repackage 2019 - Fase 1."         
</t>
        </is>
      </c>
      <c r="E279" s="19" t="inlineStr">
        <is>
          <t>Fechado</t>
        </is>
      </c>
      <c r="F279" s="19" t="inlineStr">
        <is>
          <t>INATIVO</t>
        </is>
      </c>
      <c r="G279" s="19" t="inlineStr">
        <is>
          <t>3 - Médio</t>
        </is>
      </c>
      <c r="H279" s="19" t="inlineStr">
        <is>
          <t>Incidente</t>
        </is>
      </c>
      <c r="I279" s="20" t="n">
        <v>0</v>
      </c>
      <c r="J279" s="20" t="n">
        <v>0</v>
      </c>
      <c r="K279" s="19" t="inlineStr">
        <is>
          <t>FORA DO SLA</t>
        </is>
      </c>
      <c r="L279" s="13" t="n">
        <v>43710.71555555556</v>
      </c>
      <c r="M279" s="13" t="n"/>
      <c r="N279" s="19" t="inlineStr">
        <is>
          <t>SLA PARADO</t>
        </is>
      </c>
      <c r="O279" s="13" t="n">
        <v>43735.46376157407</v>
      </c>
      <c r="P279" s="13" t="n">
        <v>43747.46377314815</v>
      </c>
      <c r="Q279" s="14" t="inlineStr">
        <is>
          <t>Andrezza Leal Camargo</t>
        </is>
      </c>
      <c r="R279" s="14" t="n"/>
      <c r="S279" s="14" t="inlineStr">
        <is>
          <t>Luciane Nassar</t>
        </is>
      </c>
      <c r="T279" s="14" t="inlineStr">
        <is>
          <t>PROJECT ROOM</t>
        </is>
      </c>
      <c r="U279" s="14" t="inlineStr">
        <is>
          <t>Caroline Raquel dos Santos</t>
        </is>
      </c>
      <c r="V279" s="14" t="inlineStr">
        <is>
          <t>ORIENTAÇÃO AO USUÁRIO</t>
        </is>
      </c>
      <c r="W279" s="18" t="inlineStr">
        <is>
          <t>SISTEMAS NOHS</t>
        </is>
      </c>
      <c r="X279" s="18" t="inlineStr">
        <is>
          <t>VENDAS E HABILITAÇÃO</t>
        </is>
      </c>
      <c r="Y279" s="18" t="inlineStr">
        <is>
          <t>PROPOSTA - EDIÇÃO</t>
        </is>
      </c>
      <c r="Z279" s="18" t="inlineStr">
        <is>
          <t>FALHA FUNCIONAL</t>
        </is>
      </c>
      <c r="AA279" s="19" t="n"/>
      <c r="AB279" s="19" t="inlineStr">
        <is>
          <t>0:15:09</t>
        </is>
      </c>
      <c r="AC279" s="19" t="n"/>
      <c r="AD279" s="19" t="inlineStr">
        <is>
          <t>Comercial e Operações</t>
        </is>
      </c>
      <c r="AE279" s="19" t="inlineStr">
        <is>
          <t>Telefone</t>
        </is>
      </c>
      <c r="AF279" s="19" t="inlineStr">
        <is>
          <t>Recebemos confirmação da area de negocio, de que este incidente pode ser fechado, pois se trata de alteração de escopo. Será criado novo projeto pra atender está demanda.</t>
        </is>
      </c>
      <c r="AG279" s="20" t="inlineStr">
        <is>
          <t>Após a implantação do repackage, percebemos que as opções dos pacotes e Combos, sumiram da ferramenta SPW da loja do Backoffice. 
O projeto que trouxe o referido impacto foi o 19.0216.1.MK - Repackage 2019 - Fase 1.</t>
        </is>
      </c>
      <c r="AH279" s="19" t="inlineStr">
        <is>
          <t>Os produtos não estavam aparecendo no SPW para a venda quando selecionado segmentos especiais.</t>
        </is>
      </c>
      <c r="AI279" s="19" t="inlineStr">
        <is>
          <t>NÃO</t>
        </is>
      </c>
      <c r="AJ279" s="19" t="inlineStr">
        <is>
          <t>00:00:00</t>
        </is>
      </c>
      <c r="AK279" s="19" t="n"/>
      <c r="AL279" s="19" t="inlineStr">
        <is>
          <t>SPW – GV</t>
        </is>
      </c>
      <c r="AM279" s="15" t="n">
        <v>43724.42569444444</v>
      </c>
      <c r="AN279" s="15" t="n">
        <v>43727.42638888889</v>
      </c>
      <c r="AO279" s="15" t="n">
        <v>43725.42638888889</v>
      </c>
      <c r="AP279" s="15" t="n">
        <v>43746.42638888889</v>
      </c>
      <c r="AQ279" s="19" t="n"/>
      <c r="AR279" s="19" t="n"/>
      <c r="AS279" s="19" t="n"/>
      <c r="AT279" s="19" t="n"/>
      <c r="AU279" s="19" t="inlineStr">
        <is>
          <t>Garantia de Projeto</t>
        </is>
      </c>
      <c r="AV279" s="19" t="inlineStr">
        <is>
          <t>Sim</t>
        </is>
      </c>
      <c r="AW279" s="13" t="n">
        <v>43747.46377314815</v>
      </c>
      <c r="AX279" s="19" t="inlineStr">
        <is>
          <t>19.0216.1.MK-Repackage 2019</t>
        </is>
      </c>
      <c r="AY279" s="19" t="inlineStr">
        <is>
          <t>Eduardo Cesar de Melo</t>
        </is>
      </c>
      <c r="AZ279" s="6">
        <f>IF(L279="","",DATE(YEAR(L279),MONTH(L279),DAY(L279)))</f>
        <v/>
      </c>
      <c r="BA279" s="6">
        <f>IF(AM279="","",DATE(YEAR(AM279),MONTH(AM279),DAY(AM279)))</f>
        <v/>
      </c>
      <c r="BB279" s="6">
        <f>IF(AO279="","",DATE(YEAR(AO279),MONTH(AO279),DAY(AO279)))</f>
        <v/>
      </c>
      <c r="BC279" s="6">
        <f>IF(AN279="","",DATE(YEAR(AN279),MONTH(AN279),DAY(AN279)))</f>
        <v/>
      </c>
      <c r="BD279" s="6">
        <f>IF(AP279="","",DATE(YEAR(AP279),MONTH(AP279),DAY(AP279)))</f>
        <v/>
      </c>
    </row>
    <row r="280" hidden="1">
      <c r="B280" s="17" t="inlineStr">
        <is>
          <t>IR882224</t>
        </is>
      </c>
      <c r="C280" s="18" t="inlineStr">
        <is>
          <t>Timeouts no Autorizador de recargas.</t>
        </is>
      </c>
      <c r="D280" s="16" t="inlineStr">
        <is>
          <t xml:space="preserve">Falta de atualização dos preços das recargas no autorizador, impactando a compra de Recargas no App e nos POSs da Sofwtare Express.
Timeouts no Autorizador Impactando serviços de Pagamento de Recargas da Software Express (ServCell) e APP Minha SKY gerando alertas na monitoração. </t>
        </is>
      </c>
      <c r="E280" s="19" t="inlineStr">
        <is>
          <t>Fechado</t>
        </is>
      </c>
      <c r="F280" s="19" t="inlineStr">
        <is>
          <t>INATIVO</t>
        </is>
      </c>
      <c r="G280" s="19" t="inlineStr">
        <is>
          <t>1 - Crítico</t>
        </is>
      </c>
      <c r="H280" s="19" t="inlineStr">
        <is>
          <t>Incidente</t>
        </is>
      </c>
      <c r="I280" s="20" t="n">
        <v>0</v>
      </c>
      <c r="J280" s="20" t="n">
        <v>0</v>
      </c>
      <c r="K280" s="19" t="inlineStr">
        <is>
          <t>FORA DO SLA</t>
        </is>
      </c>
      <c r="L280" s="13" t="n">
        <v>43711.46049768518</v>
      </c>
      <c r="M280" s="13" t="n"/>
      <c r="N280" s="19" t="inlineStr">
        <is>
          <t>SLA PARADO</t>
        </is>
      </c>
      <c r="O280" s="13" t="n">
        <v>43717.78467592593</v>
      </c>
      <c r="P280" s="13" t="n">
        <v>43727.70833333334</v>
      </c>
      <c r="Q280" s="14" t="inlineStr">
        <is>
          <t>NOC BATFONE</t>
        </is>
      </c>
      <c r="R280" s="14" t="n"/>
      <c r="S280" s="14" t="inlineStr">
        <is>
          <t>Gabriel Inacio</t>
        </is>
      </c>
      <c r="T280" s="14" t="inlineStr">
        <is>
          <t>PROJECT ROOM</t>
        </is>
      </c>
      <c r="U280" s="14" t="inlineStr">
        <is>
          <t>Eric Duarte Braga</t>
        </is>
      </c>
      <c r="V280" s="14" t="inlineStr">
        <is>
          <t>RESOLVIDO APÓS IMPLANTAÇÃO DE RM</t>
        </is>
      </c>
      <c r="W280" s="18" t="inlineStr">
        <is>
          <t>SISTEMAS NOHS</t>
        </is>
      </c>
      <c r="X280" s="18" t="inlineStr">
        <is>
          <t>ATENDIMENTO</t>
        </is>
      </c>
      <c r="Y280" s="18" t="inlineStr">
        <is>
          <t>RECARGAS</t>
        </is>
      </c>
      <c r="Z280" s="18" t="inlineStr">
        <is>
          <t>FALHA FUNCIONAL</t>
        </is>
      </c>
      <c r="AA280" s="19" t="inlineStr">
        <is>
          <t>A1</t>
        </is>
      </c>
      <c r="AB280" s="19" t="inlineStr">
        <is>
          <t>0:12:07</t>
        </is>
      </c>
      <c r="AC280" s="19" t="inlineStr">
        <is>
          <t>27461</t>
        </is>
      </c>
      <c r="AD280" s="19" t="inlineStr">
        <is>
          <t>Tecnologia de Negócios</t>
        </is>
      </c>
      <c r="AE280" s="19" t="inlineStr">
        <is>
          <t>Telefone</t>
        </is>
      </c>
      <c r="AF280" s="20" t="inlineStr">
        <is>
          <t xml:space="preserve">Realizado STOP/START no OSB com limpeza de cache.
Realizado STPO/START do Autorizador </t>
        </is>
      </c>
      <c r="AG280" s="20" t="inlineStr">
        <is>
          <t xml:space="preserve">Falta de atualização dos preços das recargas no autorizador, impactando a compra de Recargas no App e nos POSs da Sofwtare Express.
Timeouts no Autorizador Impactando serviços de Pagamento de Recargas da Software Express (ServCell) e APP Minha SKY gerando alertas na monitoração. </t>
        </is>
      </c>
      <c r="AH280" s="19" t="inlineStr">
        <is>
          <t xml:space="preserve">Atualmente o serviço QueryCatalogListEBF está com cache, gerando erro no autorizador. </t>
        </is>
      </c>
      <c r="AI280" s="19" t="inlineStr">
        <is>
          <t>SIM</t>
        </is>
      </c>
      <c r="AJ280" s="19" t="inlineStr">
        <is>
          <t>00:00:00</t>
        </is>
      </c>
      <c r="AK280" s="19" t="n"/>
      <c r="AL280" s="19" t="inlineStr">
        <is>
          <t>Autorizador</t>
        </is>
      </c>
      <c r="AM280" s="15" t="n"/>
      <c r="AN280" s="15" t="n"/>
      <c r="AO280" s="15" t="n"/>
      <c r="AP280" s="15" t="n"/>
      <c r="AQ280" s="19" t="n"/>
      <c r="AR280" s="19" t="n"/>
      <c r="AS280" s="19" t="n"/>
      <c r="AT280" s="19" t="n"/>
      <c r="AU280" s="19" t="n"/>
      <c r="AV280" s="19" t="inlineStr">
        <is>
          <t>Sim</t>
        </is>
      </c>
      <c r="AW280" s="13" t="n">
        <v>43727.70834490741</v>
      </c>
      <c r="AX280" s="19" t="inlineStr">
        <is>
          <t>19.0242.1.MK-Reajuste Portifólio de Recargas</t>
        </is>
      </c>
      <c r="AY280" s="19" t="inlineStr">
        <is>
          <t>Eduardo Cesar de Melo</t>
        </is>
      </c>
      <c r="AZ280" s="6">
        <f>IF(L280="","",DATE(YEAR(L280),MONTH(L280),DAY(L280)))</f>
        <v/>
      </c>
      <c r="BA280" s="6">
        <f>IF(AM280="","",DATE(YEAR(AM280),MONTH(AM280),DAY(AM280)))</f>
        <v/>
      </c>
      <c r="BB280" s="6">
        <f>IF(AO280="","",DATE(YEAR(AO280),MONTH(AO280),DAY(AO280)))</f>
        <v/>
      </c>
      <c r="BC280" s="6">
        <f>IF(AN280="","",DATE(YEAR(AN280),MONTH(AN280),DAY(AN280)))</f>
        <v/>
      </c>
      <c r="BD280" s="6">
        <f>IF(AP280="","",DATE(YEAR(AP280),MONTH(AP280),DAY(AP280)))</f>
        <v/>
      </c>
    </row>
    <row r="281" hidden="1">
      <c r="B281" s="17" t="inlineStr">
        <is>
          <t>IR882501</t>
        </is>
      </c>
      <c r="C281" s="18" t="inlineStr">
        <is>
          <t>Todos os  Pacotes Antecipados com direito Sex Prive o serviço BBVOD esta Incorreto após Validação em Produção.</t>
        </is>
      </c>
      <c r="D281" s="16" t="inlineStr">
        <is>
          <t xml:space="preserve">Favor verificar qual RM subiu  quebrou o Bundle SEX Prive A  o serviço de BBVOD  - Nota-se que está incorreto o Service ID 189 Dec. e Hexa 00BD ao invés de  Service ID 188 decimal e Hexa 00BC – BBVOD.
Impacto:  Não libera BBVOD SEX Prive.
</t>
        </is>
      </c>
      <c r="E281" s="19" t="inlineStr">
        <is>
          <t>Fechado</t>
        </is>
      </c>
      <c r="F281" s="19" t="inlineStr">
        <is>
          <t>INATIVO</t>
        </is>
      </c>
      <c r="G281" s="19" t="inlineStr">
        <is>
          <t>3 - Médio</t>
        </is>
      </c>
      <c r="H281" s="19" t="inlineStr">
        <is>
          <t>Incidente</t>
        </is>
      </c>
      <c r="I281" s="20" t="n">
        <v>0</v>
      </c>
      <c r="J281" s="20" t="n">
        <v>0</v>
      </c>
      <c r="K281" s="19" t="inlineStr">
        <is>
          <t>DENTRO DO SLA</t>
        </is>
      </c>
      <c r="L281" s="13" t="n">
        <v>43712.66328703704</v>
      </c>
      <c r="M281" s="13" t="n"/>
      <c r="N281" s="19" t="inlineStr">
        <is>
          <t>SLA PARADO</t>
        </is>
      </c>
      <c r="O281" s="13" t="n">
        <v>43718.71052083333</v>
      </c>
      <c r="P281" s="13" t="n">
        <v>43728.70833333334</v>
      </c>
      <c r="Q281" s="14" t="inlineStr">
        <is>
          <t>Elisabete Aparecida Feitosa da Cunha</t>
        </is>
      </c>
      <c r="R281" s="14" t="n"/>
      <c r="S281" s="14" t="inlineStr">
        <is>
          <t>Gabriel Inacio</t>
        </is>
      </c>
      <c r="T281" s="14" t="inlineStr">
        <is>
          <t>PROJECT ROOM</t>
        </is>
      </c>
      <c r="U281" s="14" t="inlineStr">
        <is>
          <t>Fernanda Thais Pereira Morgado</t>
        </is>
      </c>
      <c r="V281" s="14" t="inlineStr">
        <is>
          <t>RESOLVIDO APÓS IMPLANTAÇÃO DE RM</t>
        </is>
      </c>
      <c r="W281" s="18" t="inlineStr">
        <is>
          <t>SISTEMAS NOHS</t>
        </is>
      </c>
      <c r="X281" s="18" t="inlineStr">
        <is>
          <t>VENDAS E HABILITAÇÃO</t>
        </is>
      </c>
      <c r="Y281" s="18" t="inlineStr">
        <is>
          <t>UP/DOWN/MIGRAÇÃO</t>
        </is>
      </c>
      <c r="Z281" s="18" t="inlineStr">
        <is>
          <t>FALHA FUNCIONAL</t>
        </is>
      </c>
      <c r="AA281" s="19" t="n"/>
      <c r="AB281" s="19" t="inlineStr">
        <is>
          <t>0:12:58</t>
        </is>
      </c>
      <c r="AC281" s="19" t="inlineStr">
        <is>
          <t>27465</t>
        </is>
      </c>
      <c r="AD281" s="19" t="inlineStr">
        <is>
          <t>Supply Chain e Engenharia de Equipamentos</t>
        </is>
      </c>
      <c r="AE281" s="19" t="inlineStr">
        <is>
          <t>Telefone</t>
        </is>
      </c>
      <c r="AF281" s="20" t="inlineStr">
        <is>
          <t>Aleração do campo Service ID do produto Sky SexPrive para liberação do seviço 188, para que os clientes desse produto possam receber o serviço de BBVOD para o Sex Prive. O produto corrigido foi levado para o ambiente produtivo via arquivo xml no pacote da RM27465 no dia 06/09/2019.</t>
        </is>
      </c>
      <c r="AG281" s="19" t="inlineStr">
        <is>
          <t>Configuração de produto alterada incorretamente após implantação de RM</t>
        </is>
      </c>
      <c r="AH281" s="19" t="inlineStr">
        <is>
          <t>Cliente não recebe sinal BBVOD de sex prive</t>
        </is>
      </c>
      <c r="AI281" s="19" t="inlineStr">
        <is>
          <t>NÃO</t>
        </is>
      </c>
      <c r="AJ281" s="19" t="inlineStr">
        <is>
          <t>00:00:00</t>
        </is>
      </c>
      <c r="AK281" s="19" t="n"/>
      <c r="AL281" s="19" t="inlineStr">
        <is>
          <t>CATALOGO PRODUTOS</t>
        </is>
      </c>
      <c r="AM281" s="15" t="n">
        <v>43713.70208333333</v>
      </c>
      <c r="AN281" s="15" t="n">
        <v>43714.70277777778</v>
      </c>
      <c r="AO281" s="15" t="n">
        <v>43713.70277777778</v>
      </c>
      <c r="AP281" s="15" t="n">
        <v>43714.70277777778</v>
      </c>
      <c r="AQ281" s="19" t="n"/>
      <c r="AR281" s="19" t="n"/>
      <c r="AS281" s="19" t="n"/>
      <c r="AT281" s="19" t="n"/>
      <c r="AU281" s="19" t="inlineStr">
        <is>
          <t>Garantia de Projeto</t>
        </is>
      </c>
      <c r="AV281" s="19" t="inlineStr">
        <is>
          <t>Sim</t>
        </is>
      </c>
      <c r="AW281" s="13" t="n">
        <v>43728.70834490741</v>
      </c>
      <c r="AX281" s="19" t="n"/>
      <c r="AY281" s="19" t="n"/>
      <c r="AZ281" s="6">
        <f>IF(L281="","",DATE(YEAR(L281),MONTH(L281),DAY(L281)))</f>
        <v/>
      </c>
      <c r="BA281" s="6">
        <f>IF(AM281="","",DATE(YEAR(AM281),MONTH(AM281),DAY(AM281)))</f>
        <v/>
      </c>
      <c r="BB281" s="6">
        <f>IF(AO281="","",DATE(YEAR(AO281),MONTH(AO281),DAY(AO281)))</f>
        <v/>
      </c>
      <c r="BC281" s="6">
        <f>IF(AN281="","",DATE(YEAR(AN281),MONTH(AN281),DAY(AN281)))</f>
        <v/>
      </c>
      <c r="BD281" s="6">
        <f>IF(AP281="","",DATE(YEAR(AP281),MONTH(AP281),DAY(AP281)))</f>
        <v/>
      </c>
    </row>
    <row r="282" hidden="1">
      <c r="B282" s="17" t="inlineStr">
        <is>
          <t>IR883148</t>
        </is>
      </c>
      <c r="C282" s="18" t="inlineStr">
        <is>
          <t>[BACKLOG]  Cliente realizou recarga antes do rejuste com o prazo de 48h, valor ficou como crédito  (DIVERSOS)</t>
        </is>
      </c>
      <c r="D282" s="16" t="inlineStr">
        <is>
          <t xml:space="preserve">Cliente realizou recarga antes do reajuste com o prazo de 48h, valor ficou como crédito         
"1516400871; 1514498428; 1508421271; 148393894; 1518014373
"         
</t>
        </is>
      </c>
      <c r="E282" s="19" t="inlineStr">
        <is>
          <t>Fechado</t>
        </is>
      </c>
      <c r="F282" s="19" t="inlineStr">
        <is>
          <t>INATIVO</t>
        </is>
      </c>
      <c r="G282" s="19" t="inlineStr">
        <is>
          <t>3 - Médio</t>
        </is>
      </c>
      <c r="H282" s="19" t="inlineStr">
        <is>
          <t>Incidente</t>
        </is>
      </c>
      <c r="I282" s="20" t="n">
        <v>0</v>
      </c>
      <c r="J282" s="20" t="n">
        <v>0</v>
      </c>
      <c r="K282" s="19" t="inlineStr">
        <is>
          <t>FORA DO SLA</t>
        </is>
      </c>
      <c r="L282" s="13" t="n">
        <v>43717.59224537037</v>
      </c>
      <c r="M282" s="13" t="n"/>
      <c r="N282" s="19" t="inlineStr">
        <is>
          <t>SLA PARADO</t>
        </is>
      </c>
      <c r="O282" s="13" t="n">
        <v>43756.63572916666</v>
      </c>
      <c r="P282" s="13" t="n">
        <v>43768.63574074074</v>
      </c>
      <c r="Q282" s="14" t="inlineStr">
        <is>
          <t>Incidentes AlmaViva</t>
        </is>
      </c>
      <c r="R282" s="14" t="n"/>
      <c r="S282" s="14" t="inlineStr">
        <is>
          <t>Luciane Nassar</t>
        </is>
      </c>
      <c r="T282" s="14" t="inlineStr">
        <is>
          <t>PROJECT ROOM</t>
        </is>
      </c>
      <c r="U282" s="14" t="inlineStr">
        <is>
          <t>Eric Duarte Braga</t>
        </is>
      </c>
      <c r="V282" s="14" t="inlineStr">
        <is>
          <t>BACKLOG TRATADO SEM RM</t>
        </is>
      </c>
      <c r="W282" s="18" t="inlineStr">
        <is>
          <t>SISTEMAS NOHS</t>
        </is>
      </c>
      <c r="X282" s="18" t="inlineStr">
        <is>
          <t>ATENDIMENTO</t>
        </is>
      </c>
      <c r="Y282" s="18" t="inlineStr">
        <is>
          <t>RECARGAS</t>
        </is>
      </c>
      <c r="Z282" s="18" t="inlineStr">
        <is>
          <t>FALHA FUNCIONAL</t>
        </is>
      </c>
      <c r="AA282" s="19" t="inlineStr">
        <is>
          <t>A1</t>
        </is>
      </c>
      <c r="AB282" s="19" t="inlineStr">
        <is>
          <t>0:16:50</t>
        </is>
      </c>
      <c r="AC282" s="19" t="n"/>
      <c r="AD282" s="19" t="inlineStr">
        <is>
          <t>Clientes</t>
        </is>
      </c>
      <c r="AE282" s="19" t="inlineStr">
        <is>
          <t>Telefone</t>
        </is>
      </c>
      <c r="AF282" s="19" t="inlineStr">
        <is>
          <t>Tratamento de 4345 contas com o perdão de dividas no total de R$15.182,00 por meio de processamento de UEL.</t>
        </is>
      </c>
      <c r="AG282" s="19" t="inlineStr">
        <is>
          <t>No momento da aplicação da RM o autorizador de recargas não foi atualizado gerando dividas  a todos os clientes que compraram recargas após a aplicação da rm.</t>
        </is>
      </c>
      <c r="AH282" s="19" t="inlineStr">
        <is>
          <t xml:space="preserve">Perdão de divida no valor de R$15.182,00 </t>
        </is>
      </c>
      <c r="AI282" s="19" t="inlineStr">
        <is>
          <t>NÃO</t>
        </is>
      </c>
      <c r="AJ282" s="19" t="inlineStr">
        <is>
          <t>00:00:00</t>
        </is>
      </c>
      <c r="AK282" s="19" t="n"/>
      <c r="AL282" s="19" t="inlineStr">
        <is>
          <t>SIEBEL 8</t>
        </is>
      </c>
      <c r="AM282" s="15" t="n">
        <v>43733</v>
      </c>
      <c r="AN282" s="15" t="n">
        <v>43750</v>
      </c>
      <c r="AO282" s="15" t="n">
        <v>43749</v>
      </c>
      <c r="AP282" s="15" t="n">
        <v>43751</v>
      </c>
      <c r="AQ282" s="19" t="n"/>
      <c r="AR282" s="19" t="n"/>
      <c r="AS282" s="19" t="n"/>
      <c r="AT282" s="19" t="n"/>
      <c r="AU282" s="19" t="inlineStr">
        <is>
          <t>Garantia de Projeto</t>
        </is>
      </c>
      <c r="AV282" s="19" t="inlineStr">
        <is>
          <t>Sim</t>
        </is>
      </c>
      <c r="AW282" s="13" t="n">
        <v>43768.63574074074</v>
      </c>
      <c r="AX282" s="19" t="inlineStr">
        <is>
          <t>19.0242.1.MK-Reajuste Portifólio de Recargas</t>
        </is>
      </c>
      <c r="AY282" s="19" t="inlineStr">
        <is>
          <t>Eduardo Cesar de Melo</t>
        </is>
      </c>
      <c r="AZ282" s="6">
        <f>IF(L282="","",DATE(YEAR(L282),MONTH(L282),DAY(L282)))</f>
        <v/>
      </c>
      <c r="BA282" s="6">
        <f>IF(AM282="","",DATE(YEAR(AM282),MONTH(AM282),DAY(AM282)))</f>
        <v/>
      </c>
      <c r="BB282" s="6">
        <f>IF(AO282="","",DATE(YEAR(AO282),MONTH(AO282),DAY(AO282)))</f>
        <v/>
      </c>
      <c r="BC282" s="6">
        <f>IF(AN282="","",DATE(YEAR(AN282),MONTH(AN282),DAY(AN282)))</f>
        <v/>
      </c>
      <c r="BD282" s="6">
        <f>IF(AP282="","",DATE(YEAR(AP282),MONTH(AP282),DAY(AP282)))</f>
        <v/>
      </c>
    </row>
    <row r="283" hidden="1">
      <c r="B283" s="17" t="inlineStr">
        <is>
          <t>IR883299</t>
        </is>
      </c>
      <c r="C283" s="18" t="inlineStr">
        <is>
          <t>[BACKLOG] [RECARGA] Erro Recarga Digital</t>
        </is>
      </c>
      <c r="D283" s="16" t="inlineStr">
        <is>
          <t xml:space="preserve">Colaborador reporta que alguns clientes que fizeram recarga do pacote Digital no dia 03/09, valor R$21,90, porém sistema lançou recarga Master 3 dias, valor R$24,90, deixando cliente com saldo residual de R$3,00, e sem o pacote desejado. 
Exemplos: 1517959391, 1504870486, 1509563153, 1502118468
Detalhes em anexo.
</t>
        </is>
      </c>
      <c r="E283" s="19" t="inlineStr">
        <is>
          <t>Fechado</t>
        </is>
      </c>
      <c r="F283" s="19" t="inlineStr">
        <is>
          <t>INATIVO</t>
        </is>
      </c>
      <c r="G283" s="19" t="inlineStr">
        <is>
          <t>3 - Médio</t>
        </is>
      </c>
      <c r="H283" s="19" t="inlineStr">
        <is>
          <t>Incidente</t>
        </is>
      </c>
      <c r="I283" s="20" t="n">
        <v>0</v>
      </c>
      <c r="J283" s="20" t="n">
        <v>0</v>
      </c>
      <c r="K283" s="19" t="inlineStr">
        <is>
          <t>DENTRO DO SLA</t>
        </is>
      </c>
      <c r="L283" s="13" t="n">
        <v>43718.36072916666</v>
      </c>
      <c r="M283" s="13" t="n"/>
      <c r="N283" s="19" t="inlineStr">
        <is>
          <t>SLA PARADO</t>
        </is>
      </c>
      <c r="O283" s="13" t="n">
        <v>43720.50980324074</v>
      </c>
      <c r="P283" s="13" t="n">
        <v>43732.50980324074</v>
      </c>
      <c r="Q283" s="14" t="inlineStr">
        <is>
          <t>Operacoes Sky Chat TMKY</t>
        </is>
      </c>
      <c r="R283" s="14" t="n"/>
      <c r="S283" s="14" t="inlineStr">
        <is>
          <t>Thiago Moura</t>
        </is>
      </c>
      <c r="T283" s="14" t="inlineStr">
        <is>
          <t>PROJECT ROOM</t>
        </is>
      </c>
      <c r="U283" s="14" t="inlineStr">
        <is>
          <t>Gabriela Vieira Carvalho da Silva</t>
        </is>
      </c>
      <c r="V283" s="14" t="inlineStr">
        <is>
          <t>BACKLOG TRATADO SEM RM</t>
        </is>
      </c>
      <c r="W283" s="18" t="inlineStr">
        <is>
          <t>SISTEMAS NOHS</t>
        </is>
      </c>
      <c r="X283" s="18" t="inlineStr">
        <is>
          <t>ATENDIMENTO</t>
        </is>
      </c>
      <c r="Y283" s="18" t="inlineStr">
        <is>
          <t>RECARGAS</t>
        </is>
      </c>
      <c r="Z283" s="18" t="inlineStr">
        <is>
          <t>FALHA FUNCIONAL</t>
        </is>
      </c>
      <c r="AA283" s="19" t="inlineStr">
        <is>
          <t>A1</t>
        </is>
      </c>
      <c r="AB283" s="19" t="inlineStr">
        <is>
          <t>0:05:32</t>
        </is>
      </c>
      <c r="AC283" s="19" t="n"/>
      <c r="AD283" s="19" t="inlineStr">
        <is>
          <t>Clientes</t>
        </is>
      </c>
      <c r="AE283" s="19" t="inlineStr">
        <is>
          <t>Telefone</t>
        </is>
      </c>
      <c r="AF283" s="19" t="inlineStr">
        <is>
          <t>Tratado backlog sem RM</t>
        </is>
      </c>
      <c r="AG283" s="19" t="inlineStr">
        <is>
          <t>Atraso na atualização dos preços no autorizador</t>
        </is>
      </c>
      <c r="AH283" s="19" t="inlineStr">
        <is>
          <t>O cliente está ficando com saldo residual de R$3,00 e sem o pacote desejado.</t>
        </is>
      </c>
      <c r="AI283" s="19" t="inlineStr">
        <is>
          <t>NÃO</t>
        </is>
      </c>
      <c r="AJ283" s="19" t="inlineStr">
        <is>
          <t>00:00:00</t>
        </is>
      </c>
      <c r="AK283" s="19" t="n"/>
      <c r="AL283" s="19" t="inlineStr">
        <is>
          <t>Recarga</t>
        </is>
      </c>
      <c r="AM283" s="15" t="n"/>
      <c r="AN283" s="15" t="n"/>
      <c r="AO283" s="15" t="n"/>
      <c r="AP283" s="15" t="n"/>
      <c r="AQ283" s="19" t="n"/>
      <c r="AR283" s="19" t="n"/>
      <c r="AS283" s="19" t="n"/>
      <c r="AT283" s="19" t="n"/>
      <c r="AU283" s="19" t="n"/>
      <c r="AV283" s="19" t="inlineStr">
        <is>
          <t>Sim</t>
        </is>
      </c>
      <c r="AW283" s="13" t="n">
        <v>43732.75293981482</v>
      </c>
      <c r="AX283" s="19" t="inlineStr">
        <is>
          <t>19.0242.1.MK-Reajuste Portifólio de Recargas</t>
        </is>
      </c>
      <c r="AY283" s="19" t="inlineStr">
        <is>
          <t>Eduardo Cesar de Melo</t>
        </is>
      </c>
      <c r="AZ283" s="6">
        <f>IF(L283="","",DATE(YEAR(L283),MONTH(L283),DAY(L283)))</f>
        <v/>
      </c>
      <c r="BA283" s="6">
        <f>IF(AM283="","",DATE(YEAR(AM283),MONTH(AM283),DAY(AM283)))</f>
        <v/>
      </c>
      <c r="BB283" s="6">
        <f>IF(AO283="","",DATE(YEAR(AO283),MONTH(AO283),DAY(AO283)))</f>
        <v/>
      </c>
      <c r="BC283" s="6">
        <f>IF(AN283="","",DATE(YEAR(AN283),MONTH(AN283),DAY(AN283)))</f>
        <v/>
      </c>
      <c r="BD283" s="6">
        <f>IF(AP283="","",DATE(YEAR(AP283),MONTH(AP283),DAY(AP283)))</f>
        <v/>
      </c>
    </row>
    <row r="284" hidden="1">
      <c r="B284" s="17" t="inlineStr">
        <is>
          <t>IR883542</t>
        </is>
      </c>
      <c r="C284" s="18" t="inlineStr">
        <is>
          <t>[RECARGA] Recargas realizadas no valor de 21,90 constam como 24,90 no sistema</t>
        </is>
      </c>
      <c r="D284" s="16" t="inlineStr">
        <is>
          <t>Colaboador informa que recargas realizadas no valor de 21.90 porem entram no sistema como a regarda de 24.90 por apenas 3 dias, deixando os assinantes sem sinal.
Maiores detalhes em anexo.</t>
        </is>
      </c>
      <c r="E284" s="19" t="inlineStr">
        <is>
          <t>Fechado</t>
        </is>
      </c>
      <c r="F284" s="19" t="inlineStr">
        <is>
          <t>INATIVO</t>
        </is>
      </c>
      <c r="G284" s="19" t="inlineStr">
        <is>
          <t>3 - Médio</t>
        </is>
      </c>
      <c r="H284" s="19" t="inlineStr">
        <is>
          <t>Incidente</t>
        </is>
      </c>
      <c r="I284" s="20" t="n">
        <v>0</v>
      </c>
      <c r="J284" s="20" t="n">
        <v>0</v>
      </c>
      <c r="K284" s="19" t="inlineStr">
        <is>
          <t>DENTRO DO SLA</t>
        </is>
      </c>
      <c r="L284" s="13" t="n">
        <v>43719.47256944444</v>
      </c>
      <c r="M284" s="13" t="n"/>
      <c r="N284" s="19" t="inlineStr">
        <is>
          <t>SLA PARADO</t>
        </is>
      </c>
      <c r="O284" s="13" t="n">
        <v>43720.62284722222</v>
      </c>
      <c r="P284" s="13" t="n">
        <v>43732.50980324074</v>
      </c>
      <c r="Q284" s="14" t="inlineStr">
        <is>
          <t>ERICA STEFANY RIBEIRO DOS ANJOS</t>
        </is>
      </c>
      <c r="R284" s="14" t="n"/>
      <c r="S284" s="14" t="inlineStr">
        <is>
          <t>Gabriel Checoni</t>
        </is>
      </c>
      <c r="T284" s="14" t="inlineStr">
        <is>
          <t>PROJECT ROOM</t>
        </is>
      </c>
      <c r="U284" s="14" t="inlineStr">
        <is>
          <t>Inglid Ianka Miranda Araújo</t>
        </is>
      </c>
      <c r="V284" s="14" t="inlineStr">
        <is>
          <t>INCIDENTE FILHO</t>
        </is>
      </c>
      <c r="W284" s="18" t="inlineStr">
        <is>
          <t>SISTEMAS NOHS</t>
        </is>
      </c>
      <c r="X284" s="18" t="inlineStr">
        <is>
          <t>ATENDIMENTO</t>
        </is>
      </c>
      <c r="Y284" s="18" t="inlineStr">
        <is>
          <t>RECARGAS</t>
        </is>
      </c>
      <c r="Z284" s="18" t="inlineStr">
        <is>
          <t>FALHA FUNCIONAL</t>
        </is>
      </c>
      <c r="AA284" s="19" t="inlineStr">
        <is>
          <t>A1</t>
        </is>
      </c>
      <c r="AB284" s="19" t="inlineStr">
        <is>
          <t>0:07:23</t>
        </is>
      </c>
      <c r="AC284" s="19" t="n"/>
      <c r="AD284" s="19" t="inlineStr">
        <is>
          <t>Comercial e Operações</t>
        </is>
      </c>
      <c r="AE284" s="19" t="inlineStr">
        <is>
          <t>Telefone</t>
        </is>
      </c>
      <c r="AF284" s="20" t="inlineStr">
        <is>
          <t xml:space="preserve">Esse incidente será fechado devido a duplicidade. 
No incidente IR883299 está sendo tratado o mesmo problema relatado.
</t>
        </is>
      </c>
      <c r="AG284" s="19" t="inlineStr">
        <is>
          <t>Atraso na atualização dos preços no autorizador.</t>
        </is>
      </c>
      <c r="AH284" s="19" t="inlineStr">
        <is>
          <t>O cliente está ficando com saldo residual de R$3,00 e sem o pacote desejado.</t>
        </is>
      </c>
      <c r="AI284" s="19" t="inlineStr">
        <is>
          <t>NÃO</t>
        </is>
      </c>
      <c r="AJ284" s="19" t="inlineStr">
        <is>
          <t>00:00:00</t>
        </is>
      </c>
      <c r="AK284" s="19" t="inlineStr">
        <is>
          <t>RECARGA.Outros</t>
        </is>
      </c>
      <c r="AL284" s="19" t="inlineStr">
        <is>
          <t>Recarga</t>
        </is>
      </c>
      <c r="AM284" s="15" t="n"/>
      <c r="AN284" s="15" t="n"/>
      <c r="AO284" s="15" t="n"/>
      <c r="AP284" s="15" t="n"/>
      <c r="AQ284" s="19" t="n"/>
      <c r="AR284" s="19" t="inlineStr">
        <is>
          <t>IR883299</t>
        </is>
      </c>
      <c r="AS284" s="19" t="n"/>
      <c r="AT284" s="19" t="n"/>
      <c r="AU284" s="19" t="n"/>
      <c r="AV284" s="19" t="inlineStr">
        <is>
          <t>Sim</t>
        </is>
      </c>
      <c r="AW284" s="13" t="n">
        <v>43732.50980324074</v>
      </c>
      <c r="AX284" s="19" t="inlineStr">
        <is>
          <t>19.0242.1.MK-Reajuste Portifólio de Recargas</t>
        </is>
      </c>
      <c r="AY284" s="19" t="inlineStr">
        <is>
          <t>Eduardo Cesar de Melo</t>
        </is>
      </c>
      <c r="AZ284" s="6">
        <f>IF(L284="","",DATE(YEAR(L284),MONTH(L284),DAY(L284)))</f>
        <v/>
      </c>
      <c r="BA284" s="6">
        <f>IF(AM284="","",DATE(YEAR(AM284),MONTH(AM284),DAY(AM284)))</f>
        <v/>
      </c>
      <c r="BB284" s="6">
        <f>IF(AO284="","",DATE(YEAR(AO284),MONTH(AO284),DAY(AO284)))</f>
        <v/>
      </c>
      <c r="BC284" s="6">
        <f>IF(AN284="","",DATE(YEAR(AN284),MONTH(AN284),DAY(AN284)))</f>
        <v/>
      </c>
      <c r="BD284" s="6">
        <f>IF(AP284="","",DATE(YEAR(AP284),MONTH(AP284),DAY(AP284)))</f>
        <v/>
      </c>
    </row>
    <row r="285" hidden="1">
      <c r="B285" s="17" t="inlineStr">
        <is>
          <t>IR884349</t>
        </is>
      </c>
      <c r="C285" s="18" t="inlineStr">
        <is>
          <t>[BKO] Recarga Inclusa Incorretamente pelo AUTORIZADOR</t>
        </is>
      </c>
      <c r="D285" s="16" t="inlineStr">
        <is>
          <t xml:space="preserve">[BKO] Recarga Inclusa Incorretamente pelo AUTORIZADOR
Cliente efetuou o pagamento para inclusão de RECARGA DIGITAL 30D  valor de R$21,90, mas o login Autorizador está colocando a RECARGA NEW MASTER  3D valor de R$ 24,90, deixando um saldo residual de 3,00 na assinatura do cliente.   
Realizado teste na ID 1512246386, 1512249381, 1516934676
                                       "         
</t>
        </is>
      </c>
      <c r="E285" s="19" t="inlineStr">
        <is>
          <t>Fechado</t>
        </is>
      </c>
      <c r="F285" s="19" t="inlineStr">
        <is>
          <t>INATIVO</t>
        </is>
      </c>
      <c r="G285" s="19" t="inlineStr">
        <is>
          <t>3 - Médio</t>
        </is>
      </c>
      <c r="H285" s="19" t="inlineStr">
        <is>
          <t>Incidente</t>
        </is>
      </c>
      <c r="I285" s="20" t="n">
        <v>0</v>
      </c>
      <c r="J285" s="20" t="n">
        <v>0</v>
      </c>
      <c r="K285" s="19" t="inlineStr">
        <is>
          <t>FORA DO SLA</t>
        </is>
      </c>
      <c r="L285" s="13" t="n">
        <v>43725.38803240741</v>
      </c>
      <c r="M285" s="13" t="n"/>
      <c r="N285" s="19" t="inlineStr">
        <is>
          <t>SLA PARADO</t>
        </is>
      </c>
      <c r="O285" s="13" t="n">
        <v>43733.65476851852</v>
      </c>
      <c r="P285" s="13" t="n">
        <v>43745.65478009259</v>
      </c>
      <c r="Q285" s="14" t="inlineStr">
        <is>
          <t>Emily Rodrigues</t>
        </is>
      </c>
      <c r="R285" s="14" t="n"/>
      <c r="S285" s="14" t="inlineStr">
        <is>
          <t>Jefferson Nascimento</t>
        </is>
      </c>
      <c r="T285" s="14" t="inlineStr">
        <is>
          <t>PROJECT ROOM</t>
        </is>
      </c>
      <c r="U285" s="14" t="inlineStr">
        <is>
          <t>José Junior Oliveira de Mattos</t>
        </is>
      </c>
      <c r="V285" s="14" t="inlineStr">
        <is>
          <t>INCIDENTE FILHO</t>
        </is>
      </c>
      <c r="W285" s="18" t="inlineStr">
        <is>
          <t>SISTEMAS NOHS</t>
        </is>
      </c>
      <c r="X285" s="18" t="inlineStr">
        <is>
          <t>ATENDIMENTO</t>
        </is>
      </c>
      <c r="Y285" s="18" t="inlineStr">
        <is>
          <t>RECARGAS</t>
        </is>
      </c>
      <c r="Z285" s="18" t="inlineStr">
        <is>
          <t>FALHA FUNCIONAL</t>
        </is>
      </c>
      <c r="AA285" s="19" t="inlineStr">
        <is>
          <t>A1</t>
        </is>
      </c>
      <c r="AB285" s="19" t="inlineStr">
        <is>
          <t>0:04:54</t>
        </is>
      </c>
      <c r="AC285" s="19" t="n"/>
      <c r="AD285" s="19" t="inlineStr">
        <is>
          <t>Clientes</t>
        </is>
      </c>
      <c r="AE285" s="19" t="inlineStr">
        <is>
          <t>Telefone</t>
        </is>
      </c>
      <c r="AF285" s="19" t="inlineStr">
        <is>
          <t>Incidente duplicado, já está sendo tratado pelo IR883148</t>
        </is>
      </c>
      <c r="AG285" s="19" t="inlineStr">
        <is>
          <t xml:space="preserve">Cliente efetuou o pagamento para inclusão de RECARGA DIGITAL 30D  valor de R$21,90, mas o login Autorizador está colocando a RECARGA NEW MASTER  3D valor de R$ 24,90, deixando um saldo residual de 3,00 na assinatura do cliente.     </t>
        </is>
      </c>
      <c r="AH285" s="19" t="inlineStr">
        <is>
          <t>Perca de Sla e rechamada, causando a insatisfação do cliente</t>
        </is>
      </c>
      <c r="AI285" s="19" t="inlineStr">
        <is>
          <t>NÃO</t>
        </is>
      </c>
      <c r="AJ285" s="19" t="inlineStr">
        <is>
          <t>00:00:00</t>
        </is>
      </c>
      <c r="AK285" s="19" t="inlineStr">
        <is>
          <t>RECARGA.Recarga</t>
        </is>
      </c>
      <c r="AL285" s="19" t="inlineStr">
        <is>
          <t>Autorizador</t>
        </is>
      </c>
      <c r="AM285" s="15" t="n">
        <v>43734</v>
      </c>
      <c r="AN285" s="15" t="n">
        <v>43756</v>
      </c>
      <c r="AO285" s="15" t="n">
        <v>43742</v>
      </c>
      <c r="AP285" s="15" t="n">
        <v>43766.95833333334</v>
      </c>
      <c r="AQ285" s="19" t="n"/>
      <c r="AR285" s="19" t="inlineStr">
        <is>
          <t>IR883148</t>
        </is>
      </c>
      <c r="AS285" s="19" t="n"/>
      <c r="AT285" s="19" t="n"/>
      <c r="AU285" s="19" t="inlineStr">
        <is>
          <t>Garantia de Projeto</t>
        </is>
      </c>
      <c r="AV285" s="19" t="inlineStr">
        <is>
          <t>Sim</t>
        </is>
      </c>
      <c r="AW285" s="13" t="n">
        <v>43745.65478009259</v>
      </c>
      <c r="AX285" s="19" t="inlineStr">
        <is>
          <t>19.0242.1.MK-Reajuste Portifólio de Recargas</t>
        </is>
      </c>
      <c r="AY285" s="19" t="inlineStr">
        <is>
          <t>Eduardo Cesar de Melo</t>
        </is>
      </c>
      <c r="AZ285" s="6">
        <f>IF(L285="","",DATE(YEAR(L285),MONTH(L285),DAY(L285)))</f>
        <v/>
      </c>
      <c r="BA285" s="6">
        <f>IF(AM285="","",DATE(YEAR(AM285),MONTH(AM285),DAY(AM285)))</f>
        <v/>
      </c>
      <c r="BB285" s="6">
        <f>IF(AO285="","",DATE(YEAR(AO285),MONTH(AO285),DAY(AO285)))</f>
        <v/>
      </c>
      <c r="BC285" s="6">
        <f>IF(AN285="","",DATE(YEAR(AN285),MONTH(AN285),DAY(AN285)))</f>
        <v/>
      </c>
      <c r="BD285" s="6">
        <f>IF(AP285="","",DATE(YEAR(AP285),MONTH(AP285),DAY(AP285)))</f>
        <v/>
      </c>
    </row>
    <row r="286" hidden="1">
      <c r="B286" s="17" t="inlineStr">
        <is>
          <t>IR884524</t>
        </is>
      </c>
      <c r="C286" s="18" t="inlineStr">
        <is>
          <t>Sales Force - NÃO CALCULA DESCONTO</t>
        </is>
      </c>
      <c r="D286" s="16" t="inlineStr">
        <is>
          <t xml:space="preserve">AO FINALIZAR O CADASTRO DE PROPOSTA PARA O CLIENTE, SALES FORCE NÃO CALCULA DESCONTO. 
Protocolo 144636339-72 PROPOSTA:  PDV:   ID:          
</t>
        </is>
      </c>
      <c r="E286" s="19" t="inlineStr">
        <is>
          <t>Fechado</t>
        </is>
      </c>
      <c r="F286" s="19" t="inlineStr">
        <is>
          <t>INATIVO</t>
        </is>
      </c>
      <c r="G286" s="19" t="inlineStr">
        <is>
          <t>3 - Médio</t>
        </is>
      </c>
      <c r="H286" s="19" t="inlineStr">
        <is>
          <t>Incidente</t>
        </is>
      </c>
      <c r="I286" s="20" t="n">
        <v>0</v>
      </c>
      <c r="J286" s="20" t="n">
        <v>0</v>
      </c>
      <c r="K286" s="19" t="inlineStr">
        <is>
          <t>FORA DO SLA</t>
        </is>
      </c>
      <c r="L286" s="13" t="n">
        <v>43725.76450231481</v>
      </c>
      <c r="M286" s="13" t="n"/>
      <c r="N286" s="19" t="inlineStr">
        <is>
          <t>SLA PARADO</t>
        </is>
      </c>
      <c r="O286" s="13" t="n">
        <v>43762.64228009259</v>
      </c>
      <c r="P286" s="13" t="n">
        <v>43774.600625</v>
      </c>
      <c r="Q286" s="14" t="inlineStr">
        <is>
          <t>CCS Suporte</t>
        </is>
      </c>
      <c r="R286" s="14" t="n"/>
      <c r="S286" s="14" t="inlineStr">
        <is>
          <t>Priscila Souza</t>
        </is>
      </c>
      <c r="T286" s="14" t="inlineStr">
        <is>
          <t>PROJECT ROOM</t>
        </is>
      </c>
      <c r="U286" s="14" t="inlineStr">
        <is>
          <t>Fernanda Thais Pereira Morgado</t>
        </is>
      </c>
      <c r="V286" s="14" t="inlineStr">
        <is>
          <t>ORIENTAÇÃO AO USUÁRIO</t>
        </is>
      </c>
      <c r="W286" s="18" t="inlineStr">
        <is>
          <t>SISTEMAS NOHS</t>
        </is>
      </c>
      <c r="X286" s="18" t="inlineStr">
        <is>
          <t>VENDAS E HABILITAÇÃO</t>
        </is>
      </c>
      <c r="Y286" s="18" t="inlineStr">
        <is>
          <t>PROPOSTA - PREENCHIMENTO</t>
        </is>
      </c>
      <c r="Z286" s="18" t="inlineStr">
        <is>
          <t>FALHA FUNCIONAL</t>
        </is>
      </c>
      <c r="AA286" s="19" t="n"/>
      <c r="AB286" s="19" t="inlineStr">
        <is>
          <t>0:56:25</t>
        </is>
      </c>
      <c r="AC286" s="19" t="n"/>
      <c r="AD286" s="19" t="inlineStr">
        <is>
          <t>Comercial e Operações</t>
        </is>
      </c>
      <c r="AE286" s="19" t="inlineStr">
        <is>
          <t>WEB</t>
        </is>
      </c>
      <c r="AF286" s="19" t="inlineStr">
        <is>
          <t xml:space="preserve">Orientação Usuário: Pacote COMBO ADVANCED II CINEMA + EUROPA HD 2019 - A por regra de negocio não possui direito a nenhum desconto ou incentivo a aquisição. </t>
        </is>
      </c>
      <c r="AG286" s="19" t="inlineStr">
        <is>
          <t>Produto COMBO ADVANCED II CINEMA + EUROPA HD 2019 - A no projeto 19.0189.1.MK-Lannister não possui desconto.</t>
        </is>
      </c>
      <c r="AH286" s="19" t="inlineStr">
        <is>
          <t xml:space="preserve">Credenciado não finaliza a venda e cliente não adquire o produto. </t>
        </is>
      </c>
      <c r="AI286" s="19" t="inlineStr">
        <is>
          <t>NÃO</t>
        </is>
      </c>
      <c r="AJ286" s="19" t="inlineStr">
        <is>
          <t>00:00:00</t>
        </is>
      </c>
      <c r="AK286" s="19" t="n"/>
      <c r="AL286" s="19" t="inlineStr">
        <is>
          <t>SalesForce</t>
        </is>
      </c>
      <c r="AM286" s="15" t="n">
        <v>43734</v>
      </c>
      <c r="AN286" s="15" t="n"/>
      <c r="AO286" s="15" t="n"/>
      <c r="AP286" s="15" t="n"/>
      <c r="AQ286" s="19" t="n"/>
      <c r="AR286" s="19" t="n"/>
      <c r="AS286" s="19" t="n"/>
      <c r="AT286" s="19" t="n"/>
      <c r="AU286" s="19" t="inlineStr">
        <is>
          <t>Garantia de Projeto</t>
        </is>
      </c>
      <c r="AV286" s="19" t="inlineStr">
        <is>
          <t>Sim</t>
        </is>
      </c>
      <c r="AW286" s="13" t="n">
        <v>43774.600625</v>
      </c>
      <c r="AX286" s="19" t="inlineStr">
        <is>
          <t>19.0189.1.MK-Lannister</t>
        </is>
      </c>
      <c r="AY286" s="19" t="inlineStr">
        <is>
          <t>Eduardo Cesar de Melo</t>
        </is>
      </c>
      <c r="AZ286" s="6">
        <f>IF(L286="","",DATE(YEAR(L286),MONTH(L286),DAY(L286)))</f>
        <v/>
      </c>
      <c r="BA286" s="6">
        <f>IF(AM286="","",DATE(YEAR(AM286),MONTH(AM286),DAY(AM286)))</f>
        <v/>
      </c>
      <c r="BB286" s="6">
        <f>IF(AO286="","",DATE(YEAR(AO286),MONTH(AO286),DAY(AO286)))</f>
        <v/>
      </c>
      <c r="BC286" s="6">
        <f>IF(AN286="","",DATE(YEAR(AN286),MONTH(AN286),DAY(AN286)))</f>
        <v/>
      </c>
      <c r="BD286" s="6">
        <f>IF(AP286="","",DATE(YEAR(AP286),MONTH(AP286),DAY(AP286)))</f>
        <v/>
      </c>
    </row>
    <row r="287" hidden="1">
      <c r="B287" s="17" t="inlineStr">
        <is>
          <t>IR885294</t>
        </is>
      </c>
      <c r="C287" s="18" t="inlineStr">
        <is>
          <t>[CAUSA RAIZ] Estamos apresentando a escrita da taxa de manutenção de assinatura banda larga errada na fatura e no Icare ela aparece corretamente.</t>
        </is>
      </c>
      <c r="D287" s="16" t="inlineStr">
        <is>
          <t xml:space="preserve">(11) 21239904   skyfaturamento@sky.com.br
11 21239904   FATURAMENTO
Área:   Faturamento;
Caracteristica do Incidente:   BUG na Escrita na fatura
Processo:   Faturamento;
Impacto:   Cliente/Anatel
Qtda de Clientes (estimado):   3
Valor (estimado):   R$ 0,000
Impacto Operação:   Médio
Atividade:   VP Finanças
Descrição:   "
Estamos apresentando a escrita da taxa de manutenção de assinatura banda larga errada na fatura e no Icare ela aparece corretamente.
Apresentação na fatura: Taxa Manuten?O Assinatura Bl
"
Bug:   Por favor, solicito que seja analisado o motivo dos clientes estarem apresentando a escrita incorreta na fatura.
</t>
        </is>
      </c>
      <c r="E287" s="19" t="inlineStr">
        <is>
          <t>Fechado</t>
        </is>
      </c>
      <c r="F287" s="19" t="inlineStr">
        <is>
          <t>INATIVO</t>
        </is>
      </c>
      <c r="G287" s="19" t="inlineStr">
        <is>
          <t>4 - Baixo</t>
        </is>
      </c>
      <c r="H287" s="19" t="inlineStr">
        <is>
          <t>Incidente</t>
        </is>
      </c>
      <c r="I287" s="20" t="n">
        <v>0</v>
      </c>
      <c r="J287" s="20" t="n">
        <v>0</v>
      </c>
      <c r="K287" s="19" t="inlineStr">
        <is>
          <t>FORA DO SLA</t>
        </is>
      </c>
      <c r="L287" s="13" t="n">
        <v>43731.55232638889</v>
      </c>
      <c r="M287" s="13" t="n"/>
      <c r="N287" s="19" t="inlineStr">
        <is>
          <t>SLA PARADO</t>
        </is>
      </c>
      <c r="O287" s="13" t="n">
        <v>43803.39795138889</v>
      </c>
      <c r="P287" s="13" t="n">
        <v>43815.39796296296</v>
      </c>
      <c r="Q287" s="14" t="inlineStr">
        <is>
          <t>Leandro Cupertino de Oliveira</t>
        </is>
      </c>
      <c r="R287" s="14" t="n"/>
      <c r="S287" s="14" t="inlineStr">
        <is>
          <t>Leandro Cupertino de Oliveira</t>
        </is>
      </c>
      <c r="T287" s="14" t="inlineStr">
        <is>
          <t>PROJECT ROOM</t>
        </is>
      </c>
      <c r="U287" s="14" t="inlineStr">
        <is>
          <t>Gabriela Vieira Carvalho da Silva</t>
        </is>
      </c>
      <c r="V287" s="14" t="inlineStr">
        <is>
          <t>RESOLVIDO APÓS IMPLANTAÇÃO DE RM</t>
        </is>
      </c>
      <c r="W287" s="18" t="inlineStr">
        <is>
          <t>SISTEMAS NOHS</t>
        </is>
      </c>
      <c r="X287" s="18" t="inlineStr">
        <is>
          <t>FINANCEIRO</t>
        </is>
      </c>
      <c r="Y287" s="18" t="inlineStr">
        <is>
          <t>DADOS IMPRESSOS NA FATURA</t>
        </is>
      </c>
      <c r="Z287" s="18" t="inlineStr">
        <is>
          <t>FALHA FUNCIONAL</t>
        </is>
      </c>
      <c r="AA287" s="19" t="n"/>
      <c r="AB287" s="19" t="inlineStr">
        <is>
          <t>0:31:26</t>
        </is>
      </c>
      <c r="AC287" s="19" t="inlineStr">
        <is>
          <t>27689</t>
        </is>
      </c>
      <c r="AD287" s="19" t="inlineStr">
        <is>
          <t>Finanças e SAS</t>
        </is>
      </c>
      <c r="AE287" s="19" t="inlineStr">
        <is>
          <t>WEB</t>
        </is>
      </c>
      <c r="AF287" s="20" t="inlineStr">
        <is>
          <t>Foi realizada uma correção na configuração do produto, como a escrita atual não foi visto os caracteres especiais. Para solucionar este problema foi necessário realizar um update na PIN_FLD_DESCR - via script; usando comando testnap via Putty para retirada de caracteres especiais.</t>
        </is>
      </c>
      <c r="AG287" s="19" t="inlineStr">
        <is>
          <t>Não foi feito tratamento de caracteres especiais, por este motivo é apresentado o símbolo de “?” na fatura impressa do cliente.</t>
        </is>
      </c>
      <c r="AH287" s="20" t="inlineStr">
        <is>
          <t>Escrita aparece de maneira incorreta na fatura do cliente (Apresentação na fatura: Taxa Manuten?O Assinatura Bl)
Qtda de Clientes (estimado): 3</t>
        </is>
      </c>
      <c r="AI287" s="19" t="inlineStr">
        <is>
          <t>SIM</t>
        </is>
      </c>
      <c r="AJ287" s="19" t="inlineStr">
        <is>
          <t>00:00:00</t>
        </is>
      </c>
      <c r="AK287" s="19" t="inlineStr">
        <is>
          <t>OUTROS.Outros</t>
        </is>
      </c>
      <c r="AL287" s="19" t="inlineStr">
        <is>
          <t>BRM</t>
        </is>
      </c>
      <c r="AM287" s="15" t="n">
        <v>43787.80138888889</v>
      </c>
      <c r="AN287" s="15" t="n">
        <v>43797.66875</v>
      </c>
      <c r="AO287" s="15" t="n">
        <v>43795.66805555556</v>
      </c>
      <c r="AP287" s="15" t="n">
        <v>43803.66944444444</v>
      </c>
      <c r="AQ287" s="19" t="n"/>
      <c r="AR287" s="19" t="n"/>
      <c r="AS287" s="19" t="n"/>
      <c r="AT287" s="19" t="n"/>
      <c r="AU287" s="19" t="inlineStr">
        <is>
          <t>Outro</t>
        </is>
      </c>
      <c r="AV287" s="19" t="inlineStr">
        <is>
          <t>Sim</t>
        </is>
      </c>
      <c r="AW287" s="13" t="n">
        <v>43815.39796296296</v>
      </c>
      <c r="AX287" s="19" t="inlineStr">
        <is>
          <t>18.0451.BL-Taxa Manutenção Assinatura BL</t>
        </is>
      </c>
      <c r="AY287" s="19" t="inlineStr">
        <is>
          <t>Eduardo Cesar de Melo</t>
        </is>
      </c>
      <c r="AZ287" s="6">
        <f>IF(L287="","",DATE(YEAR(L287),MONTH(L287),DAY(L287)))</f>
        <v/>
      </c>
      <c r="BA287" s="6">
        <f>IF(AM287="","",DATE(YEAR(AM287),MONTH(AM287),DAY(AM287)))</f>
        <v/>
      </c>
      <c r="BB287" s="6">
        <f>IF(AO287="","",DATE(YEAR(AO287),MONTH(AO287),DAY(AO287)))</f>
        <v/>
      </c>
      <c r="BC287" s="6">
        <f>IF(AN287="","",DATE(YEAR(AN287),MONTH(AN287),DAY(AN287)))</f>
        <v/>
      </c>
      <c r="BD287" s="6">
        <f>IF(AP287="","",DATE(YEAR(AP287),MONTH(AP287),DAY(AP287)))</f>
        <v/>
      </c>
    </row>
    <row r="288" hidden="1">
      <c r="B288" s="17" t="inlineStr">
        <is>
          <t>IR885723</t>
        </is>
      </c>
      <c r="C288" s="18" t="inlineStr">
        <is>
          <t>Tela de produtos não disponibiliza Sky Banda Larga Show Room 10 Mega para comercialização</t>
        </is>
      </c>
      <c r="D288" s="16" t="inlineStr">
        <is>
          <t xml:space="preserve">Show Room BL solo 10MB
Recentemente no dia 06/08/2019 foi entregue o projeto 19.0068 - BL Show Room 10 Mega SOLO, um dos requisitos desse projeto é que o mesmo ficasse disponível apenas para o Segmento Show Room no Speed Web e que ficasse disponível para o grupo de acesso: COM_ADM_VENDAS, porém, quando a analista foi tentar criar a proposta no SPW, na tela de produtos não apareceu o Sky Banda Larga Show Room 10 Mega.   
Vários testes e as evidências estão no e-mail anexo.         
</t>
        </is>
      </c>
      <c r="E288" s="19" t="inlineStr">
        <is>
          <t>Fechado</t>
        </is>
      </c>
      <c r="F288" s="19" t="inlineStr">
        <is>
          <t>INATIVO</t>
        </is>
      </c>
      <c r="G288" s="19" t="inlineStr">
        <is>
          <t>3 - Médio</t>
        </is>
      </c>
      <c r="H288" s="19" t="inlineStr">
        <is>
          <t>Incidente</t>
        </is>
      </c>
      <c r="I288" s="20" t="n">
        <v>0</v>
      </c>
      <c r="J288" s="20" t="n">
        <v>0</v>
      </c>
      <c r="K288" s="19" t="inlineStr">
        <is>
          <t>FORA DO SLA</t>
        </is>
      </c>
      <c r="L288" s="13" t="n">
        <v>43733.52896990741</v>
      </c>
      <c r="M288" s="13" t="n"/>
      <c r="N288" s="19" t="inlineStr">
        <is>
          <t>SLA PARADO</t>
        </is>
      </c>
      <c r="O288" s="13" t="n">
        <v>43775.53105324074</v>
      </c>
      <c r="P288" s="13" t="n">
        <v>43787.53106481482</v>
      </c>
      <c r="Q288" s="14" t="inlineStr">
        <is>
          <t>Carlos Alberto Perez Júnior</t>
        </is>
      </c>
      <c r="R288" s="14" t="n"/>
      <c r="S288" s="14" t="inlineStr">
        <is>
          <t>Jefferson Nascimento</t>
        </is>
      </c>
      <c r="T288" s="14" t="inlineStr">
        <is>
          <t>PROJECT ROOM</t>
        </is>
      </c>
      <c r="U288" s="14" t="inlineStr">
        <is>
          <t>Gabriela Vieira Carvalho da Silva</t>
        </is>
      </c>
      <c r="V288" s="14" t="inlineStr">
        <is>
          <t>RESOLVIDO APÓS IMPLANTAÇÃO DE RM</t>
        </is>
      </c>
      <c r="W288" s="18" t="inlineStr">
        <is>
          <t>SISTEMAS NOHS</t>
        </is>
      </c>
      <c r="X288" s="18" t="inlineStr">
        <is>
          <t>VENDAS E HABILITAÇÃO</t>
        </is>
      </c>
      <c r="Y288" s="18" t="inlineStr">
        <is>
          <t>HABILITAÇÃO</t>
        </is>
      </c>
      <c r="Z288" s="18" t="inlineStr">
        <is>
          <t>FALHA FUNCIONAL</t>
        </is>
      </c>
      <c r="AA288" s="19" t="n"/>
      <c r="AB288" s="19" t="inlineStr">
        <is>
          <t>0:11:31</t>
        </is>
      </c>
      <c r="AC288" s="19" t="inlineStr">
        <is>
          <t>27759</t>
        </is>
      </c>
      <c r="AD288" s="19" t="inlineStr">
        <is>
          <t>Engenharia de Transmissão e Banda Larga</t>
        </is>
      </c>
      <c r="AE288" s="19" t="inlineStr">
        <is>
          <t>Telefone</t>
        </is>
      </c>
      <c r="AF288" s="19" t="inlineStr">
        <is>
          <t>Atualizar via script de update a configuração do produto no campo FL_PAYMENT_TYPE</t>
        </is>
      </c>
      <c r="AG288" s="19" t="inlineStr">
        <is>
          <t xml:space="preserve">Configuração do produto no campo FL_PAYMENT_TYPE </t>
        </is>
      </c>
      <c r="AH288" s="19" t="inlineStr">
        <is>
          <t>Produto Show Room BL solo 10MB não aparece no SPW, no momento da criação das propostas</t>
        </is>
      </c>
      <c r="AI288" s="19" t="inlineStr">
        <is>
          <t>NÃO</t>
        </is>
      </c>
      <c r="AJ288" s="19" t="inlineStr">
        <is>
          <t>00:00:00</t>
        </is>
      </c>
      <c r="AK288" s="19" t="n"/>
      <c r="AL288" s="19" t="inlineStr">
        <is>
          <t>SPW – GV</t>
        </is>
      </c>
      <c r="AM288" s="15" t="n">
        <v>43747</v>
      </c>
      <c r="AN288" s="15" t="n">
        <v>43752</v>
      </c>
      <c r="AO288" s="15" t="n">
        <v>43748</v>
      </c>
      <c r="AP288" s="15" t="n">
        <v>43775.71527777778</v>
      </c>
      <c r="AQ288" s="19" t="n"/>
      <c r="AR288" s="19" t="n"/>
      <c r="AS288" s="19" t="n"/>
      <c r="AT288" s="19" t="n"/>
      <c r="AU288" s="19" t="inlineStr">
        <is>
          <t>Outro</t>
        </is>
      </c>
      <c r="AV288" s="19" t="inlineStr">
        <is>
          <t>Sim</t>
        </is>
      </c>
      <c r="AW288" s="13" t="n">
        <v>43787.53106481482</v>
      </c>
      <c r="AX288" s="19" t="n"/>
      <c r="AY288" s="19" t="n"/>
      <c r="AZ288" s="6">
        <f>IF(L288="","",DATE(YEAR(L288),MONTH(L288),DAY(L288)))</f>
        <v/>
      </c>
      <c r="BA288" s="6">
        <f>IF(AM288="","",DATE(YEAR(AM288),MONTH(AM288),DAY(AM288)))</f>
        <v/>
      </c>
      <c r="BB288" s="6">
        <f>IF(AO288="","",DATE(YEAR(AO288),MONTH(AO288),DAY(AO288)))</f>
        <v/>
      </c>
      <c r="BC288" s="6">
        <f>IF(AN288="","",DATE(YEAR(AN288),MONTH(AN288),DAY(AN288)))</f>
        <v/>
      </c>
      <c r="BD288" s="6">
        <f>IF(AP288="","",DATE(YEAR(AP288),MONTH(AP288),DAY(AP288)))</f>
        <v/>
      </c>
    </row>
    <row r="289" hidden="1">
      <c r="B289" s="17" t="inlineStr">
        <is>
          <t>IR885753</t>
        </is>
      </c>
      <c r="C289" s="18" t="inlineStr">
        <is>
          <t>Sem disponibilidade de Banda Larga 10MB</t>
        </is>
      </c>
      <c r="D289" s="16" t="inlineStr">
        <is>
          <t xml:space="preserve">RITA ENTROU EM CONTATO INFORMANDO QUE AO TENTAR REALIZAR UM CADASTRO DE PROPOSTA PARA O CLIENTE, SALES FORCE NÃO DISPONIBILIZA O PACOTE DE BANDA LARGA 10MB, SENDO QUE AO CONSULTAR O ENDREÇO DO CLIENTE EM GEO BANDA LARGA, TEM DÍSPONIBILIDADE.         
Protocolo 144750919-12 PROPOSTA:  PDV:   ID:   / televendastmsat@gmail.com         
</t>
        </is>
      </c>
      <c r="E289" s="19" t="inlineStr">
        <is>
          <t>Fechado</t>
        </is>
      </c>
      <c r="F289" s="19" t="inlineStr">
        <is>
          <t>INATIVO</t>
        </is>
      </c>
      <c r="G289" s="19" t="inlineStr">
        <is>
          <t>3 - Médio</t>
        </is>
      </c>
      <c r="H289" s="19" t="inlineStr">
        <is>
          <t>Incidente</t>
        </is>
      </c>
      <c r="I289" s="20" t="n">
        <v>0</v>
      </c>
      <c r="J289" s="20" t="n">
        <v>0</v>
      </c>
      <c r="K289" s="19" t="inlineStr">
        <is>
          <t>DENTRO DO SLA</t>
        </is>
      </c>
      <c r="L289" s="13" t="n">
        <v>43733.64555555556</v>
      </c>
      <c r="M289" s="13" t="n"/>
      <c r="N289" s="19" t="inlineStr">
        <is>
          <t>SLA PARADO</t>
        </is>
      </c>
      <c r="O289" s="13" t="n">
        <v>43738.60711805556</v>
      </c>
      <c r="P289" s="13" t="n">
        <v>43748.60712962963</v>
      </c>
      <c r="Q289" s="14" t="inlineStr">
        <is>
          <t>CCS Suporte</t>
        </is>
      </c>
      <c r="R289" s="14" t="n"/>
      <c r="S289" s="14" t="inlineStr">
        <is>
          <t>Luciane Nassar</t>
        </is>
      </c>
      <c r="T289" s="14" t="inlineStr">
        <is>
          <t>PROJECT ROOM</t>
        </is>
      </c>
      <c r="U289" s="14" t="inlineStr">
        <is>
          <t>José Junior Oliveira de Mattos</t>
        </is>
      </c>
      <c r="V289" s="14" t="inlineStr">
        <is>
          <t>ORIENTAÇÃO AO USUÁRIO</t>
        </is>
      </c>
      <c r="W289" s="18" t="inlineStr">
        <is>
          <t>SISTEMAS NOHS</t>
        </is>
      </c>
      <c r="X289" s="18" t="inlineStr">
        <is>
          <t>VENDAS E HABILITAÇÃO</t>
        </is>
      </c>
      <c r="Y289" s="18" t="inlineStr">
        <is>
          <t>PROPOSTA - PREENCHIMENTO</t>
        </is>
      </c>
      <c r="Z289" s="18" t="inlineStr">
        <is>
          <t>FALHA FUNCIONAL</t>
        </is>
      </c>
      <c r="AA289" s="19" t="n"/>
      <c r="AB289" s="19" t="inlineStr">
        <is>
          <t>0:06:09</t>
        </is>
      </c>
      <c r="AC289" s="19" t="n"/>
      <c r="AD289" s="19" t="inlineStr">
        <is>
          <t>Comercial e Operações</t>
        </is>
      </c>
      <c r="AE289" s="19" t="inlineStr">
        <is>
          <t>Telefone</t>
        </is>
      </c>
      <c r="AF289" s="19" t="inlineStr">
        <is>
          <t>Foi verificado que o produto Banda Larga 10MB não está disponível nesse range para o CEP do cliente (CEP-28943654), por isso o IR será fechado como orientação ao usuário</t>
        </is>
      </c>
      <c r="AG289" s="19" t="inlineStr">
        <is>
          <t>Produto Banda Larga 10MB não está disponível nesse range para o CEP do cliente (CEP-28943654)</t>
        </is>
      </c>
      <c r="AH289" s="19" t="inlineStr">
        <is>
          <t>CREDENCIADA NÃO REALIZA A VENDA E CLIENTE NÃO ADQUIRE O PRODUTO</t>
        </is>
      </c>
      <c r="AI289" s="19" t="inlineStr">
        <is>
          <t>NÃO</t>
        </is>
      </c>
      <c r="AJ289" s="19" t="inlineStr">
        <is>
          <t>00:00:00</t>
        </is>
      </c>
      <c r="AK289" s="19" t="n"/>
      <c r="AL289" s="19" t="inlineStr">
        <is>
          <t>SalesForce</t>
        </is>
      </c>
      <c r="AM289" s="15" t="n">
        <v>43738.67083333333</v>
      </c>
      <c r="AN289" s="15" t="n">
        <v>43745.67152777778</v>
      </c>
      <c r="AO289" s="15" t="n">
        <v>43742.67152777778</v>
      </c>
      <c r="AP289" s="15" t="n">
        <v>43752.67222222222</v>
      </c>
      <c r="AQ289" s="19" t="n"/>
      <c r="AR289" s="19" t="n"/>
      <c r="AS289" s="19" t="n"/>
      <c r="AT289" s="19" t="n"/>
      <c r="AU289" s="19" t="inlineStr">
        <is>
          <t>Garantia de Projeto</t>
        </is>
      </c>
      <c r="AV289" s="19" t="inlineStr">
        <is>
          <t>Sim</t>
        </is>
      </c>
      <c r="AW289" s="13" t="n">
        <v>43748.60712962963</v>
      </c>
      <c r="AX289" s="19" t="inlineStr">
        <is>
          <t>19.0068 - BL Show Room 10 Mega</t>
        </is>
      </c>
      <c r="AY289" s="19" t="inlineStr">
        <is>
          <t>Eduardo Cesar de Melo</t>
        </is>
      </c>
      <c r="AZ289" s="6">
        <f>IF(L289="","",DATE(YEAR(L289),MONTH(L289),DAY(L289)))</f>
        <v/>
      </c>
      <c r="BA289" s="6">
        <f>IF(AM289="","",DATE(YEAR(AM289),MONTH(AM289),DAY(AM289)))</f>
        <v/>
      </c>
      <c r="BB289" s="6">
        <f>IF(AO289="","",DATE(YEAR(AO289),MONTH(AO289),DAY(AO289)))</f>
        <v/>
      </c>
      <c r="BC289" s="6">
        <f>IF(AN289="","",DATE(YEAR(AN289),MONTH(AN289),DAY(AN289)))</f>
        <v/>
      </c>
      <c r="BD289" s="6">
        <f>IF(AP289="","",DATE(YEAR(AP289),MONTH(AP289),DAY(AP289)))</f>
        <v/>
      </c>
    </row>
    <row r="290" hidden="1">
      <c r="B290" s="17" t="inlineStr">
        <is>
          <t>IR886113</t>
        </is>
      </c>
      <c r="C290" s="18" t="inlineStr">
        <is>
          <t>[ICARE CLIENTES] Clientes em série de cobrança P7 elegivelis  a régua de oferttas ate 70% e so aprensenta 9%.</t>
        </is>
      </c>
      <c r="D290" s="16" t="inlineStr">
        <is>
          <t xml:space="preserve">Colaborador informa que clientes em série de cobrança P7 elegivelis a régua de ofertas ate 70% e so aprensenta 9%.
Evidencias em anexo                
</t>
        </is>
      </c>
      <c r="E290" s="19" t="inlineStr">
        <is>
          <t>Fechado</t>
        </is>
      </c>
      <c r="F290" s="19" t="inlineStr">
        <is>
          <t>INATIVO</t>
        </is>
      </c>
      <c r="G290" s="19" t="inlineStr">
        <is>
          <t>3 - Médio</t>
        </is>
      </c>
      <c r="H290" s="19" t="inlineStr">
        <is>
          <t>Incidente</t>
        </is>
      </c>
      <c r="I290" s="20" t="n">
        <v>0</v>
      </c>
      <c r="J290" s="20" t="n">
        <v>0</v>
      </c>
      <c r="K290" s="19" t="inlineStr">
        <is>
          <t>FORA DO SLA</t>
        </is>
      </c>
      <c r="L290" s="13" t="n">
        <v>43735.76408564814</v>
      </c>
      <c r="M290" s="13" t="n"/>
      <c r="N290" s="19" t="inlineStr">
        <is>
          <t>SLA PARADO</t>
        </is>
      </c>
      <c r="O290" s="13" t="n">
        <v>43745.67858796296</v>
      </c>
      <c r="P290" s="13" t="n">
        <v>43755.67859953704</v>
      </c>
      <c r="Q290" s="14" t="inlineStr">
        <is>
          <t>Regina Gonçalves Colletes</t>
        </is>
      </c>
      <c r="R290" s="14" t="n"/>
      <c r="S290" s="14" t="inlineStr">
        <is>
          <t>Osana Mota</t>
        </is>
      </c>
      <c r="T290" s="14" t="inlineStr">
        <is>
          <t>PROJECT ROOM</t>
        </is>
      </c>
      <c r="U290" s="14" t="inlineStr">
        <is>
          <t>Fernanda Thais Pereira Morgado</t>
        </is>
      </c>
      <c r="V290" s="14" t="inlineStr">
        <is>
          <t>FALHA NÃO REPRODUZIDA</t>
        </is>
      </c>
      <c r="W290" s="18" t="inlineStr">
        <is>
          <t>SISTEMAS NOHS</t>
        </is>
      </c>
      <c r="X290" s="18" t="inlineStr">
        <is>
          <t>FINANCEIRO</t>
        </is>
      </c>
      <c r="Y290" s="18" t="inlineStr">
        <is>
          <t>RÉGUA DE COBRANÇA</t>
        </is>
      </c>
      <c r="Z290" s="18" t="inlineStr">
        <is>
          <t>FALHA FUNCIONAL</t>
        </is>
      </c>
      <c r="AA290" s="19" t="n"/>
      <c r="AB290" s="19" t="inlineStr">
        <is>
          <t>0:14:03</t>
        </is>
      </c>
      <c r="AC290" s="19" t="n"/>
      <c r="AD290" s="19" t="inlineStr">
        <is>
          <t>Clientes</t>
        </is>
      </c>
      <c r="AE290" s="19" t="inlineStr">
        <is>
          <t>Telefone</t>
        </is>
      </c>
      <c r="AF290" s="20" t="inlineStr">
        <is>
          <t xml:space="preserve">Não foi possível replicar erro.
Orientação usuário: No caso de novos casos proceder com a abertura de novo chamado com novas evidências. </t>
        </is>
      </c>
      <c r="AG290" s="19" t="inlineStr">
        <is>
          <t>Não foi possível replicar erro.</t>
        </is>
      </c>
      <c r="AH290" s="19" t="inlineStr">
        <is>
          <t>Impacto na negociação e aumento da geração de credito manual</t>
        </is>
      </c>
      <c r="AI290" s="19" t="inlineStr">
        <is>
          <t>NÃO</t>
        </is>
      </c>
      <c r="AJ290" s="19" t="inlineStr">
        <is>
          <t>00:00:00</t>
        </is>
      </c>
      <c r="AK290" s="19" t="n"/>
      <c r="AL290" s="19" t="inlineStr">
        <is>
          <t>ICARE CLIENTES</t>
        </is>
      </c>
      <c r="AM290" s="15" t="n">
        <v>43745.35486111111</v>
      </c>
      <c r="AN290" s="15" t="n"/>
      <c r="AO290" s="15" t="n"/>
      <c r="AP290" s="15" t="n"/>
      <c r="AQ290" s="19" t="n"/>
      <c r="AR290" s="19" t="n"/>
      <c r="AS290" s="19" t="n"/>
      <c r="AT290" s="19" t="n"/>
      <c r="AU290" s="19" t="inlineStr">
        <is>
          <t>Garantia de Projeto</t>
        </is>
      </c>
      <c r="AV290" s="19" t="inlineStr">
        <is>
          <t>Sim</t>
        </is>
      </c>
      <c r="AW290" s="13" t="n">
        <v>43755.67859953704</v>
      </c>
      <c r="AX290" s="19" t="inlineStr">
        <is>
          <t>19.0240.1.MK-Ofertas para Inadimplentes</t>
        </is>
      </c>
      <c r="AY290" s="19" t="inlineStr">
        <is>
          <t>Eduardo Cesar de Melo</t>
        </is>
      </c>
      <c r="AZ290" s="6">
        <f>IF(L290="","",DATE(YEAR(L290),MONTH(L290),DAY(L290)))</f>
        <v/>
      </c>
      <c r="BA290" s="6">
        <f>IF(AM290="","",DATE(YEAR(AM290),MONTH(AM290),DAY(AM290)))</f>
        <v/>
      </c>
      <c r="BB290" s="6">
        <f>IF(AO290="","",DATE(YEAR(AO290),MONTH(AO290),DAY(AO290)))</f>
        <v/>
      </c>
      <c r="BC290" s="6">
        <f>IF(AN290="","",DATE(YEAR(AN290),MONTH(AN290),DAY(AN290)))</f>
        <v/>
      </c>
      <c r="BD290" s="6">
        <f>IF(AP290="","",DATE(YEAR(AP290),MONTH(AP290),DAY(AP290)))</f>
        <v/>
      </c>
    </row>
    <row r="291" hidden="1">
      <c r="B291" s="17" t="inlineStr">
        <is>
          <t>IR886232</t>
        </is>
      </c>
      <c r="C291" s="18" t="inlineStr">
        <is>
          <t>[Salesforce] - Não liberou oferta de R$ 9,90 - proposta: 76085126</t>
        </is>
      </c>
      <c r="D291" s="18" t="inlineStr">
        <is>
          <t>Credenciada efetuou venda de pré pago , mas ao gerar valor de recarga , a mesma não abriu a promoção de R$ 9,90 para o cliente.//Vendedora fez teste com seus próprios dados e para ela apareceu a oferta.</t>
        </is>
      </c>
      <c r="E291" s="19" t="inlineStr">
        <is>
          <t>Fechado</t>
        </is>
      </c>
      <c r="F291" s="19" t="inlineStr">
        <is>
          <t>INATIVO</t>
        </is>
      </c>
      <c r="G291" s="19" t="inlineStr">
        <is>
          <t>3 - Médio</t>
        </is>
      </c>
      <c r="H291" s="19" t="inlineStr">
        <is>
          <t>Incidente</t>
        </is>
      </c>
      <c r="I291" s="20" t="n">
        <v>0</v>
      </c>
      <c r="J291" s="20" t="n">
        <v>0</v>
      </c>
      <c r="K291" s="19" t="inlineStr">
        <is>
          <t>FORA DO SLA</t>
        </is>
      </c>
      <c r="L291" s="13" t="n">
        <v>43738.38502314815</v>
      </c>
      <c r="M291" s="13" t="n"/>
      <c r="N291" s="19" t="inlineStr">
        <is>
          <t>SLA PARADO</t>
        </is>
      </c>
      <c r="O291" s="13" t="n">
        <v>43780.66072916667</v>
      </c>
      <c r="P291" s="13" t="n">
        <v>43790.66074074074</v>
      </c>
      <c r="Q291" s="14" t="inlineStr">
        <is>
          <t>CCS Suporte</t>
        </is>
      </c>
      <c r="R291" s="14" t="n"/>
      <c r="S291" s="14" t="inlineStr">
        <is>
          <t>Carlos E Souza</t>
        </is>
      </c>
      <c r="T291" s="14" t="inlineStr">
        <is>
          <t>PROJECT ROOM</t>
        </is>
      </c>
      <c r="U291" s="14" t="inlineStr">
        <is>
          <t>Inglid Ianka Miranda Araújo</t>
        </is>
      </c>
      <c r="V291" s="14" t="inlineStr">
        <is>
          <t>RESOLVIDO APÓS IMPLANTAÇÃO DE RM</t>
        </is>
      </c>
      <c r="W291" s="18" t="inlineStr">
        <is>
          <t>SISTEMAS NOHS</t>
        </is>
      </c>
      <c r="X291" s="18" t="inlineStr">
        <is>
          <t>VENDAS E HABILITAÇÃO</t>
        </is>
      </c>
      <c r="Y291" s="18" t="inlineStr">
        <is>
          <t>INCLUSÃO DE PRODUTO / EQPTO</t>
        </is>
      </c>
      <c r="Z291" s="18" t="inlineStr">
        <is>
          <t>FALHA FUNCIONAL</t>
        </is>
      </c>
      <c r="AA291" s="19" t="n"/>
      <c r="AB291" s="19" t="inlineStr">
        <is>
          <t>0:40:09</t>
        </is>
      </c>
      <c r="AC291" s="19" t="inlineStr">
        <is>
          <t>27873</t>
        </is>
      </c>
      <c r="AD291" s="19" t="inlineStr">
        <is>
          <t>Comercial e Operações</t>
        </is>
      </c>
      <c r="AE291" s="19" t="inlineStr">
        <is>
          <t>Telefone</t>
        </is>
      </c>
      <c r="AF291" s="19" t="inlineStr">
        <is>
          <t>A correção foi feita a partir da configuração do campo eff_end_date em uma das Price Lists duplicadas e o sincronismo do APP para valor atualizado refletir. Correção subiu com a RM27873.</t>
        </is>
      </c>
      <c r="AG291" s="19" t="inlineStr">
        <is>
          <t xml:space="preserve">Foi identificado duplicidade de registro da SKY Price List referente ao faturável da recarga REC DIGITAL 30 DIAS. Além disso,  o preço atual não sincronizou no APP até a data em que a proposta evidenciada foi realizada. </t>
        </is>
      </c>
      <c r="AH291" s="20" t="inlineStr">
        <is>
          <t xml:space="preserve">
Credenciada efetuou venda de pré pago, mas ao gerar valor de recarga, a mesma não abriu a promoção de R$ 9,90 para o cliente. Vendedora fez teste com seus próprios dados e para ela apareceu a oferta. 
</t>
        </is>
      </c>
      <c r="AI291" s="19" t="inlineStr">
        <is>
          <t>NÃO</t>
        </is>
      </c>
      <c r="AJ291" s="19" t="inlineStr">
        <is>
          <t>00:00:00</t>
        </is>
      </c>
      <c r="AK291" s="19" t="n"/>
      <c r="AL291" s="19" t="inlineStr">
        <is>
          <t>SalesForce</t>
        </is>
      </c>
      <c r="AM291" s="15" t="n">
        <v>43767</v>
      </c>
      <c r="AN291" s="15" t="n">
        <v>43768</v>
      </c>
      <c r="AO291" s="15" t="n">
        <v>43767</v>
      </c>
      <c r="AP291" s="15" t="n">
        <v>43788.95833333334</v>
      </c>
      <c r="AQ291" s="19" t="n"/>
      <c r="AR291" s="19" t="n"/>
      <c r="AS291" s="19" t="n"/>
      <c r="AT291" s="19" t="n"/>
      <c r="AU291" s="19" t="n"/>
      <c r="AV291" s="19" t="inlineStr">
        <is>
          <t>Sim</t>
        </is>
      </c>
      <c r="AW291" s="13" t="n">
        <v>43790.66074074074</v>
      </c>
      <c r="AX291" s="19" t="inlineStr">
        <is>
          <t>19.0364.MK Oferta de Aquisição de Pré Pago</t>
        </is>
      </c>
      <c r="AY291" s="19" t="inlineStr">
        <is>
          <t>Eduardo Cesar de Melo</t>
        </is>
      </c>
      <c r="AZ291" s="6">
        <f>IF(L291="","",DATE(YEAR(L291),MONTH(L291),DAY(L291)))</f>
        <v/>
      </c>
      <c r="BA291" s="6">
        <f>IF(AM291="","",DATE(YEAR(AM291),MONTH(AM291),DAY(AM291)))</f>
        <v/>
      </c>
      <c r="BB291" s="6">
        <f>IF(AO291="","",DATE(YEAR(AO291),MONTH(AO291),DAY(AO291)))</f>
        <v/>
      </c>
      <c r="BC291" s="6">
        <f>IF(AN291="","",DATE(YEAR(AN291),MONTH(AN291),DAY(AN291)))</f>
        <v/>
      </c>
      <c r="BD291" s="6">
        <f>IF(AP291="","",DATE(YEAR(AP291),MONTH(AP291),DAY(AP291)))</f>
        <v/>
      </c>
    </row>
    <row r="292" hidden="1">
      <c r="B292" s="17" t="inlineStr">
        <is>
          <t>IR886834</t>
        </is>
      </c>
      <c r="C292" s="18" t="inlineStr">
        <is>
          <t>[SALESFORCE] APP. Falha no preenchimento do pacote</t>
        </is>
      </c>
      <c r="D292" s="18" t="inlineStr">
        <is>
          <t>Colaborador reporta que durante a venda do Pacote Combo Plus Top HD 2019 - A o Salesforce plataforma App não mostra o Premiere na cola de vendas.</t>
        </is>
      </c>
      <c r="E292" s="19" t="inlineStr">
        <is>
          <t>Fechado</t>
        </is>
      </c>
      <c r="F292" s="19" t="inlineStr">
        <is>
          <t>INATIVO</t>
        </is>
      </c>
      <c r="G292" s="19" t="inlineStr">
        <is>
          <t>4 - Baixo</t>
        </is>
      </c>
      <c r="H292" s="19" t="inlineStr">
        <is>
          <t>Incidente</t>
        </is>
      </c>
      <c r="I292" s="20" t="n">
        <v>0</v>
      </c>
      <c r="J292" s="20" t="n">
        <v>0</v>
      </c>
      <c r="K292" s="19" t="inlineStr">
        <is>
          <t>FORA DO SLA</t>
        </is>
      </c>
      <c r="L292" s="13" t="n">
        <v>43741.4102199074</v>
      </c>
      <c r="M292" s="13" t="n"/>
      <c r="N292" s="19" t="inlineStr">
        <is>
          <t>SLA PARADO</t>
        </is>
      </c>
      <c r="O292" s="13" t="n">
        <v>43770.63929398148</v>
      </c>
      <c r="P292" s="13" t="n">
        <v>43782.59762731481</v>
      </c>
      <c r="Q292" s="14" t="inlineStr">
        <is>
          <t xml:space="preserve">Vanessa Cruz </t>
        </is>
      </c>
      <c r="R292" s="14" t="n"/>
      <c r="S292" s="14" t="inlineStr">
        <is>
          <t>Thiago Moura</t>
        </is>
      </c>
      <c r="T292" s="14" t="inlineStr">
        <is>
          <t>PROJECT ROOM</t>
        </is>
      </c>
      <c r="U292" s="14" t="inlineStr">
        <is>
          <t>Inglid Ianka Miranda Araújo</t>
        </is>
      </c>
      <c r="V292" s="14" t="inlineStr">
        <is>
          <t>CONFIGURAÇÃO DE PARÂMETROS</t>
        </is>
      </c>
      <c r="W292" s="18" t="inlineStr">
        <is>
          <t>SISTEMAS NOHS</t>
        </is>
      </c>
      <c r="X292" s="18" t="inlineStr">
        <is>
          <t>VENDAS E HABILITAÇÃO</t>
        </is>
      </c>
      <c r="Y292" s="18" t="inlineStr">
        <is>
          <t>PROPOSTA - PREENCHIMENTO</t>
        </is>
      </c>
      <c r="Z292" s="18" t="inlineStr">
        <is>
          <t>FALHA FUNCIONAL</t>
        </is>
      </c>
      <c r="AA292" s="19" t="n"/>
      <c r="AB292" s="19" t="inlineStr">
        <is>
          <t>0:19:14</t>
        </is>
      </c>
      <c r="AC292" s="19" t="n"/>
      <c r="AD292" s="19" t="inlineStr">
        <is>
          <t>Clientes</t>
        </is>
      </c>
      <c r="AE292" s="19" t="inlineStr">
        <is>
          <t>Telefone</t>
        </is>
      </c>
      <c r="AF292" s="19" t="inlineStr">
        <is>
          <t>A correção foi feita a partir da inclusão de Alias name no produto PREMIERE TOTAL HD – A no Salesforce.  Evidências em anexo.</t>
        </is>
      </c>
      <c r="AG292" s="19" t="inlineStr">
        <is>
          <t>Não estava configurado o  Alias name no produto PREMIERE TOTAL HD – A no Salesforce.</t>
        </is>
      </c>
      <c r="AH292" s="20" t="inlineStr">
        <is>
          <t>Colaborador reporta que durante a venda do Pacote Combo Plus Top HD 2019 - A o Salesforce plataforma App não mostra o Premiere na cola de vendas.
http://tensky.br.capgemini.com/CAisd/pdmweb.exe?SID=2004274933+FID=1044+FACTORY=cr+PERSID=cr:1296639+HTMPL=detail_alg_edit.htmpl+OP=UPDATE+ACTIVITY_LOG_TYPE=SOLN+KEEP.POPUP_NAME=USD1572632315231+KEEP.use_role=1#</t>
        </is>
      </c>
      <c r="AI292" s="19" t="inlineStr">
        <is>
          <t>NÃO</t>
        </is>
      </c>
      <c r="AJ292" s="19" t="inlineStr">
        <is>
          <t>00:00:00</t>
        </is>
      </c>
      <c r="AK292" s="19" t="n"/>
      <c r="AL292" s="19" t="inlineStr">
        <is>
          <t>SalesForce</t>
        </is>
      </c>
      <c r="AM292" s="15" t="n">
        <v>43756.74375</v>
      </c>
      <c r="AN292" s="15" t="n">
        <v>43760.74305555555</v>
      </c>
      <c r="AO292" s="15" t="n">
        <v>43759.74305555555</v>
      </c>
      <c r="AP292" s="15" t="n">
        <v>43769.74375</v>
      </c>
      <c r="AQ292" s="19" t="n"/>
      <c r="AR292" s="19" t="n"/>
      <c r="AS292" s="19" t="n"/>
      <c r="AT292" s="19" t="n"/>
      <c r="AU292" s="19" t="n"/>
      <c r="AV292" s="19" t="inlineStr">
        <is>
          <t>Sim</t>
        </is>
      </c>
      <c r="AW292" s="13" t="n">
        <v>43782.59762731481</v>
      </c>
      <c r="AX292" s="19" t="inlineStr">
        <is>
          <t>19.0216.1.MK-Repackage 2019</t>
        </is>
      </c>
      <c r="AY292" s="19" t="inlineStr">
        <is>
          <t>Eduardo Cesar de Melo</t>
        </is>
      </c>
      <c r="AZ292" s="6">
        <f>IF(L292="","",DATE(YEAR(L292),MONTH(L292),DAY(L292)))</f>
        <v/>
      </c>
      <c r="BA292" s="6">
        <f>IF(AM292="","",DATE(YEAR(AM292),MONTH(AM292),DAY(AM292)))</f>
        <v/>
      </c>
      <c r="BB292" s="6">
        <f>IF(AO292="","",DATE(YEAR(AO292),MONTH(AO292),DAY(AO292)))</f>
        <v/>
      </c>
      <c r="BC292" s="6">
        <f>IF(AN292="","",DATE(YEAR(AN292),MONTH(AN292),DAY(AN292)))</f>
        <v/>
      </c>
      <c r="BD292" s="6">
        <f>IF(AP292="","",DATE(YEAR(AP292),MONTH(AP292),DAY(AP292)))</f>
        <v/>
      </c>
    </row>
    <row r="293" hidden="1">
      <c r="B293" s="17" t="inlineStr">
        <is>
          <t>IR886894</t>
        </is>
      </c>
      <c r="C293" s="18" t="inlineStr">
        <is>
          <t>[ICARE CLIENTES] Recarga SMART 90 dias disponivel no icare, porém descontinuada em 2017 cód. 1518125510</t>
        </is>
      </c>
      <c r="D293" s="18" t="inlineStr">
        <is>
          <t>Recarga SMART 90 dias disponivel no icare, porém descontinuada em 2017 cód. 1518125510</t>
        </is>
      </c>
      <c r="E293" s="19" t="inlineStr">
        <is>
          <t>Fechado</t>
        </is>
      </c>
      <c r="F293" s="19" t="inlineStr">
        <is>
          <t>INATIVO</t>
        </is>
      </c>
      <c r="G293" s="19" t="inlineStr">
        <is>
          <t>4 - Baixo</t>
        </is>
      </c>
      <c r="H293" s="19" t="inlineStr">
        <is>
          <t>Incidente</t>
        </is>
      </c>
      <c r="I293" s="20" t="n">
        <v>0</v>
      </c>
      <c r="J293" s="20" t="n">
        <v>0</v>
      </c>
      <c r="K293" s="19" t="inlineStr">
        <is>
          <t>DENTRO DO SLA</t>
        </is>
      </c>
      <c r="L293" s="13" t="n">
        <v>43741.59303240741</v>
      </c>
      <c r="M293" s="13" t="n"/>
      <c r="N293" s="19" t="inlineStr">
        <is>
          <t>SLA PARADO</t>
        </is>
      </c>
      <c r="O293" s="13" t="n">
        <v>43745.4474537037</v>
      </c>
      <c r="P293" s="13" t="n">
        <v>43755.4474537037</v>
      </c>
      <c r="Q293" s="14" t="inlineStr">
        <is>
          <t>Incidentes Sercom</t>
        </is>
      </c>
      <c r="R293" s="14" t="n"/>
      <c r="S293" s="14" t="inlineStr">
        <is>
          <t>Osana Mota</t>
        </is>
      </c>
      <c r="T293" s="14" t="inlineStr">
        <is>
          <t>PROJECT ROOM</t>
        </is>
      </c>
      <c r="U293" s="14" t="inlineStr">
        <is>
          <t>Fernanda Thais Pereira Morgado</t>
        </is>
      </c>
      <c r="V293" s="14" t="inlineStr">
        <is>
          <t>CONFIGURAÇÃO DE PARÂMETROS</t>
        </is>
      </c>
      <c r="W293" s="18" t="inlineStr">
        <is>
          <t>SISTEMAS NOHS</t>
        </is>
      </c>
      <c r="X293" s="18" t="inlineStr">
        <is>
          <t>ATENDIMENTO</t>
        </is>
      </c>
      <c r="Y293" s="18" t="inlineStr">
        <is>
          <t>RECARGAS</t>
        </is>
      </c>
      <c r="Z293" s="18" t="inlineStr">
        <is>
          <t>FALHA FUNCIONAL</t>
        </is>
      </c>
      <c r="AA293" s="19" t="inlineStr">
        <is>
          <t>A1</t>
        </is>
      </c>
      <c r="AB293" s="19" t="inlineStr">
        <is>
          <t>0:24:23</t>
        </is>
      </c>
      <c r="AC293" s="19" t="n"/>
      <c r="AD293" s="19" t="inlineStr">
        <is>
          <t>Clientes</t>
        </is>
      </c>
      <c r="AE293" s="19" t="inlineStr">
        <is>
          <t>Telefone</t>
        </is>
      </c>
      <c r="AF293" s="19" t="inlineStr">
        <is>
          <t>Area de Produtos desativou produto no ambiente produtivo via aplicação.</t>
        </is>
      </c>
      <c r="AG293" s="19" t="inlineStr">
        <is>
          <t>Projeto 19.0285.1.MK - Fim do Período de FTA (Free to Air) ativou produto em ambiente produtivo       .</t>
        </is>
      </c>
      <c r="AH293" s="19" t="inlineStr">
        <is>
          <t>Estamos recebendo rechamadas de clientes que realizaram essa recarga via PEC no valor de R$ 81,90. Eles desejam saber se realmente ela foi liberada em sistema e questionam do sinal.</t>
        </is>
      </c>
      <c r="AI293" s="19" t="inlineStr">
        <is>
          <t>NÃO</t>
        </is>
      </c>
      <c r="AJ293" s="19" t="inlineStr">
        <is>
          <t>00:00:00</t>
        </is>
      </c>
      <c r="AK293" s="19" t="n"/>
      <c r="AL293" s="19" t="inlineStr">
        <is>
          <t>ICARE CLIENTES</t>
        </is>
      </c>
      <c r="AM293" s="15" t="n">
        <v>43745.35347222222</v>
      </c>
      <c r="AN293" s="15" t="n"/>
      <c r="AO293" s="15" t="n"/>
      <c r="AP293" s="15" t="n"/>
      <c r="AQ293" s="19" t="n"/>
      <c r="AR293" s="19" t="n"/>
      <c r="AS293" s="19" t="n"/>
      <c r="AT293" s="19" t="n"/>
      <c r="AU293" s="19" t="inlineStr">
        <is>
          <t>Garantia de Projeto</t>
        </is>
      </c>
      <c r="AV293" s="19" t="inlineStr">
        <is>
          <t>Sim</t>
        </is>
      </c>
      <c r="AW293" s="13" t="n">
        <v>43755.4474537037</v>
      </c>
      <c r="AX293" s="19" t="n"/>
      <c r="AY293" s="19" t="n"/>
      <c r="AZ293" s="6">
        <f>IF(L293="","",DATE(YEAR(L293),MONTH(L293),DAY(L293)))</f>
        <v/>
      </c>
      <c r="BA293" s="6">
        <f>IF(AM293="","",DATE(YEAR(AM293),MONTH(AM293),DAY(AM293)))</f>
        <v/>
      </c>
      <c r="BB293" s="6">
        <f>IF(AO293="","",DATE(YEAR(AO293),MONTH(AO293),DAY(AO293)))</f>
        <v/>
      </c>
      <c r="BC293" s="6">
        <f>IF(AN293="","",DATE(YEAR(AN293),MONTH(AN293),DAY(AN293)))</f>
        <v/>
      </c>
      <c r="BD293" s="6">
        <f>IF(AP293="","",DATE(YEAR(AP293),MONTH(AP293),DAY(AP293)))</f>
        <v/>
      </c>
    </row>
    <row r="294" hidden="1">
      <c r="B294" s="17" t="inlineStr">
        <is>
          <t>IR886901</t>
        </is>
      </c>
      <c r="C294" s="18" t="inlineStr">
        <is>
          <t>[CAUSA RAIZ] PACOTES DO REPACKAGE NÃO DISPONIVEL NO SPW</t>
        </is>
      </c>
      <c r="D294" s="16" t="inlineStr">
        <is>
          <t xml:space="preserve">"Tivemos o Projeto 19.0216.1.MK-Repackage 2019 – Fase 1 com entrada em produção em 03/07,esse projeto previa a entrada de todos os pacotes para três segmentos de negocios corporativo. (Sky Empresas, Órgão Público e Exposição de Marca )
Foi realizada a homologação e estava de acordo."         
</t>
        </is>
      </c>
      <c r="E294" s="19" t="inlineStr">
        <is>
          <t>Fechado</t>
        </is>
      </c>
      <c r="F294" s="19" t="inlineStr">
        <is>
          <t>INATIVO</t>
        </is>
      </c>
      <c r="G294" s="19" t="inlineStr">
        <is>
          <t>3 - Médio</t>
        </is>
      </c>
      <c r="H294" s="19" t="inlineStr">
        <is>
          <t>Incidente</t>
        </is>
      </c>
      <c r="I294" s="20" t="n">
        <v>0</v>
      </c>
      <c r="J294" s="20" t="n">
        <v>0</v>
      </c>
      <c r="K294" s="19" t="inlineStr">
        <is>
          <t>FORA DO SLA</t>
        </is>
      </c>
      <c r="L294" s="13" t="n">
        <v>43741.60226851852</v>
      </c>
      <c r="M294" s="13" t="n"/>
      <c r="N294" s="19" t="inlineStr">
        <is>
          <t>SLA PARADO</t>
        </is>
      </c>
      <c r="O294" s="13" t="n">
        <v>43797.97545138889</v>
      </c>
      <c r="P294" s="13" t="n">
        <v>43809.66667824074</v>
      </c>
      <c r="Q294" s="14" t="inlineStr">
        <is>
          <t>Adriana Lima Pereira Vila Nova</t>
        </is>
      </c>
      <c r="R294" s="14" t="n"/>
      <c r="S294" s="14" t="inlineStr">
        <is>
          <t>Luciane Nassar</t>
        </is>
      </c>
      <c r="T294" s="14" t="inlineStr">
        <is>
          <t>PROJECT ROOM</t>
        </is>
      </c>
      <c r="U294" s="14" t="inlineStr">
        <is>
          <t>Renan Meira Ferreira</t>
        </is>
      </c>
      <c r="V294" s="14" t="inlineStr">
        <is>
          <t>RESOLVIDO APÓS IMPLANTAÇÃO DE RM</t>
        </is>
      </c>
      <c r="W294" s="18" t="inlineStr">
        <is>
          <t>SISTEMAS NOHS</t>
        </is>
      </c>
      <c r="X294" s="18" t="inlineStr">
        <is>
          <t>VENDAS E HABILITAÇÃO</t>
        </is>
      </c>
      <c r="Y294" s="18" t="inlineStr">
        <is>
          <t>INCLUSÃO DE PRODUTO / EQPTO</t>
        </is>
      </c>
      <c r="Z294" s="18" t="inlineStr">
        <is>
          <t>FALHA FUNCIONAL</t>
        </is>
      </c>
      <c r="AA294" s="19" t="n"/>
      <c r="AB294" s="19" t="inlineStr">
        <is>
          <t>0:11:39</t>
        </is>
      </c>
      <c r="AC294" s="19" t="inlineStr">
        <is>
          <t>27799</t>
        </is>
      </c>
      <c r="AD294" s="19" t="inlineStr">
        <is>
          <t>Engenharia de Transmissão e Banda Larga</t>
        </is>
      </c>
      <c r="AE294" s="19" t="inlineStr">
        <is>
          <t>Telefone</t>
        </is>
      </c>
      <c r="AF294" s="20" t="inlineStr">
        <is>
          <t xml:space="preserve">Através da RM27799 inserimos a configuração para segmentos dos pacotes do Repackage, conforme análise enviada via e-mail.
</t>
        </is>
      </c>
      <c r="AG294" s="19" t="inlineStr">
        <is>
          <t>Falta de configuração de segmentos na implantação do projeto.</t>
        </is>
      </c>
      <c r="AH294" s="19" t="inlineStr">
        <is>
          <t>Pacote do repackage não estavam disponíveis no Speedweb.</t>
        </is>
      </c>
      <c r="AI294" s="19" t="inlineStr">
        <is>
          <t>NÃO</t>
        </is>
      </c>
      <c r="AJ294" s="19" t="inlineStr">
        <is>
          <t>00:00:00</t>
        </is>
      </c>
      <c r="AK294" s="19" t="n"/>
      <c r="AL294" s="19" t="inlineStr">
        <is>
          <t>SPW – GV</t>
        </is>
      </c>
      <c r="AM294" s="15" t="n">
        <v>43748</v>
      </c>
      <c r="AN294" s="15" t="n">
        <v>43759</v>
      </c>
      <c r="AO294" s="15" t="n">
        <v>43754</v>
      </c>
      <c r="AP294" s="15" t="n">
        <v>43760</v>
      </c>
      <c r="AQ294" s="19" t="n"/>
      <c r="AR294" s="19" t="n"/>
      <c r="AS294" s="19" t="n"/>
      <c r="AT294" s="19" t="n"/>
      <c r="AU294" s="19" t="inlineStr">
        <is>
          <t>Garantia de Projeto</t>
        </is>
      </c>
      <c r="AV294" s="19" t="inlineStr">
        <is>
          <t>Sim</t>
        </is>
      </c>
      <c r="AW294" s="13" t="n">
        <v>43809.66668981482</v>
      </c>
      <c r="AX294" s="19" t="inlineStr">
        <is>
          <t>19.0216.1.MK-Repackage 2019</t>
        </is>
      </c>
      <c r="AY294" s="19" t="inlineStr">
        <is>
          <t>Eduardo Cesar de Melo</t>
        </is>
      </c>
      <c r="AZ294" s="6">
        <f>IF(L294="","",DATE(YEAR(L294),MONTH(L294),DAY(L294)))</f>
        <v/>
      </c>
      <c r="BA294" s="6">
        <f>IF(AM294="","",DATE(YEAR(AM294),MONTH(AM294),DAY(AM294)))</f>
        <v/>
      </c>
      <c r="BB294" s="6">
        <f>IF(AO294="","",DATE(YEAR(AO294),MONTH(AO294),DAY(AO294)))</f>
        <v/>
      </c>
      <c r="BC294" s="6">
        <f>IF(AN294="","",DATE(YEAR(AN294),MONTH(AN294),DAY(AN294)))</f>
        <v/>
      </c>
      <c r="BD294" s="6">
        <f>IF(AP294="","",DATE(YEAR(AP294),MONTH(AP294),DAY(AP294)))</f>
        <v/>
      </c>
    </row>
    <row r="295" hidden="1">
      <c r="B295" s="17" t="inlineStr">
        <is>
          <t>IR886976</t>
        </is>
      </c>
      <c r="C295" s="18" t="inlineStr">
        <is>
          <t>[ICARE CLIENTES] CLIENTE COM DIREITO AO - A LA CARTE (SEX PRIVE - SD E HD) NÃO CONSTA NO PARQUE</t>
        </is>
      </c>
      <c r="D295" s="16" t="inlineStr">
        <is>
          <t xml:space="preserve">Em analise identificamos que o pacote COMBO FULL TOP HD 2019 recém habilitado, não está setando no parque do assinante o A La Carte(Sex Prive – SD e HD) que faz parte do pacote, conforme prints abaixo notamos que no pedido de habilitação consta o nome do produto, porém o mesmo não reflete na tela principal, isso nos impacta diretamente fazendo com que o cliente entre em contato com insatisfação, e causando rechamda.       
"Contas com esse problema -  
1518937972    
1518937974    
1518938015    
1518938448    
1518941113    
1518944739    
1518945063    
1518946498    
1518950124    
1518945063   / assim que obtivermos mais evidencias enviaremos para anexar no incidente  </t>
        </is>
      </c>
      <c r="E295" s="19" t="inlineStr">
        <is>
          <t>Fechado</t>
        </is>
      </c>
      <c r="F295" s="19" t="inlineStr">
        <is>
          <t>INATIVO</t>
        </is>
      </c>
      <c r="G295" s="19" t="inlineStr">
        <is>
          <t>3 - Médio</t>
        </is>
      </c>
      <c r="H295" s="19" t="inlineStr">
        <is>
          <t>Incidente</t>
        </is>
      </c>
      <c r="I295" s="20" t="n">
        <v>0</v>
      </c>
      <c r="J295" s="20" t="n">
        <v>0</v>
      </c>
      <c r="K295" s="19" t="inlineStr">
        <is>
          <t>FORA DO SLA</t>
        </is>
      </c>
      <c r="L295" s="13" t="n">
        <v>43741.74541666666</v>
      </c>
      <c r="M295" s="13" t="n"/>
      <c r="N295" s="19" t="inlineStr">
        <is>
          <t>SLA PARADO</t>
        </is>
      </c>
      <c r="O295" s="13" t="n">
        <v>43760.37939814815</v>
      </c>
      <c r="P295" s="13" t="n">
        <v>43770.37939814815</v>
      </c>
      <c r="Q295" s="14" t="inlineStr">
        <is>
          <t xml:space="preserve">Gabriel Nobrega Barbosa </t>
        </is>
      </c>
      <c r="R295" s="14" t="n"/>
      <c r="S295" s="14" t="inlineStr">
        <is>
          <t>Priscila Souza</t>
        </is>
      </c>
      <c r="T295" s="14" t="inlineStr">
        <is>
          <t>PROJECT ROOM</t>
        </is>
      </c>
      <c r="U295" s="14" t="inlineStr">
        <is>
          <t>Bruno Takai</t>
        </is>
      </c>
      <c r="V295" s="14" t="inlineStr">
        <is>
          <t>ORIENTAÇÃO AO USUÁRIO</t>
        </is>
      </c>
      <c r="W295" s="18" t="inlineStr">
        <is>
          <t>SISTEMAS NOHS</t>
        </is>
      </c>
      <c r="X295" s="18" t="inlineStr">
        <is>
          <t>ATENDIMENTO</t>
        </is>
      </c>
      <c r="Y295" s="18" t="inlineStr">
        <is>
          <t>PARQUE DO CLIENTE</t>
        </is>
      </c>
      <c r="Z295" s="18" t="inlineStr">
        <is>
          <t>FALHA FUNCIONAL</t>
        </is>
      </c>
      <c r="AA295" s="19" t="n"/>
      <c r="AB295" s="19" t="inlineStr">
        <is>
          <t>0:04:11</t>
        </is>
      </c>
      <c r="AC295" s="19" t="n"/>
      <c r="AD295" s="19" t="inlineStr">
        <is>
          <t>Clientes</t>
        </is>
      </c>
      <c r="AE295" s="19" t="inlineStr">
        <is>
          <t>Telefone</t>
        </is>
      </c>
      <c r="AF295" s="19" t="inlineStr">
        <is>
          <t>Para tratamento de tal cenário deve ser solicitado uma projeto que disponibilize uma tela, para que o usuário possa ativar o canal adulto para o cliente</t>
        </is>
      </c>
      <c r="AG295" s="19" t="inlineStr">
        <is>
          <t>O clientes mencionados não tem o produto no parque pois no momento da venda foi selecionada a opção de não habilitar o canal adulto</t>
        </is>
      </c>
      <c r="AH295" s="19" t="inlineStr">
        <is>
          <t>Cliente sem sinal de canal adulto</t>
        </is>
      </c>
      <c r="AI295" s="19" t="inlineStr">
        <is>
          <t>NÃO</t>
        </is>
      </c>
      <c r="AJ295" s="19" t="inlineStr">
        <is>
          <t>00:00:00</t>
        </is>
      </c>
      <c r="AK295" s="19" t="n"/>
      <c r="AL295" s="19" t="inlineStr">
        <is>
          <t>SIEBEL 8</t>
        </is>
      </c>
      <c r="AM295" s="15" t="n"/>
      <c r="AN295" s="15" t="n"/>
      <c r="AO295" s="15" t="n"/>
      <c r="AP295" s="15" t="n"/>
      <c r="AQ295" s="19" t="n"/>
      <c r="AR295" s="19" t="n"/>
      <c r="AS295" s="19" t="n"/>
      <c r="AT295" s="19" t="n"/>
      <c r="AU295" s="19" t="n"/>
      <c r="AV295" s="19" t="inlineStr">
        <is>
          <t>Sim</t>
        </is>
      </c>
      <c r="AW295" s="13" t="n">
        <v>43770.37939814815</v>
      </c>
      <c r="AX295" s="19" t="inlineStr">
        <is>
          <t>19.0216.1.MK-Repackage 2019</t>
        </is>
      </c>
      <c r="AY295" s="19" t="inlineStr">
        <is>
          <t>Eduardo Cesar de Melo</t>
        </is>
      </c>
      <c r="AZ295" s="6">
        <f>IF(L295="","",DATE(YEAR(L295),MONTH(L295),DAY(L295)))</f>
        <v/>
      </c>
      <c r="BA295" s="6">
        <f>IF(AM295="","",DATE(YEAR(AM295),MONTH(AM295),DAY(AM295)))</f>
        <v/>
      </c>
      <c r="BB295" s="6">
        <f>IF(AO295="","",DATE(YEAR(AO295),MONTH(AO295),DAY(AO295)))</f>
        <v/>
      </c>
      <c r="BC295" s="6">
        <f>IF(AN295="","",DATE(YEAR(AN295),MONTH(AN295),DAY(AN295)))</f>
        <v/>
      </c>
      <c r="BD295" s="6">
        <f>IF(AP295="","",DATE(YEAR(AP295),MONTH(AP295),DAY(AP295)))</f>
        <v/>
      </c>
    </row>
    <row r="296" hidden="1">
      <c r="B296" s="17" t="inlineStr">
        <is>
          <t>IR887790</t>
        </is>
      </c>
      <c r="C296" s="18" t="inlineStr">
        <is>
          <t>Sales Force - Sem visão das vendas realizadas</t>
        </is>
      </c>
      <c r="D296" s="16" t="inlineStr">
        <is>
          <t xml:space="preserve">"PERFIL DE VENDEDOR ID: 816297, NÃO CONSEGUE CONSULTAR O HISTÓRICO DE PROPOSTAS REALIZADAS. 
"         
Protocolo 144995449-62 PROPOSTAS: PDV: V903130  ID: 816297  // beto.flora@gmail.com         
</t>
        </is>
      </c>
      <c r="E296" s="19" t="inlineStr">
        <is>
          <t>Fechado</t>
        </is>
      </c>
      <c r="F296" s="19" t="inlineStr">
        <is>
          <t>INATIVO</t>
        </is>
      </c>
      <c r="G296" s="19" t="inlineStr">
        <is>
          <t>3 - Médio</t>
        </is>
      </c>
      <c r="H296" s="19" t="inlineStr">
        <is>
          <t>Incidente</t>
        </is>
      </c>
      <c r="I296" s="20" t="n">
        <v>0</v>
      </c>
      <c r="J296" s="20" t="n">
        <v>0</v>
      </c>
      <c r="K296" s="19" t="inlineStr">
        <is>
          <t>DENTRO DO SLA</t>
        </is>
      </c>
      <c r="L296" s="13" t="n">
        <v>43747.70612268519</v>
      </c>
      <c r="M296" s="13" t="n"/>
      <c r="N296" s="19" t="inlineStr">
        <is>
          <t>SLA PARADO</t>
        </is>
      </c>
      <c r="O296" s="13" t="n">
        <v>43749.76986111111</v>
      </c>
      <c r="P296" s="13" t="n">
        <v>43761.70833333334</v>
      </c>
      <c r="Q296" s="14" t="inlineStr">
        <is>
          <t>CCS Suporte</t>
        </is>
      </c>
      <c r="R296" s="14" t="n"/>
      <c r="S296" s="14" t="inlineStr">
        <is>
          <t>Luciane Nassar</t>
        </is>
      </c>
      <c r="T296" s="14" t="inlineStr">
        <is>
          <t>PROJECT ROOM</t>
        </is>
      </c>
      <c r="U296" s="14" t="inlineStr">
        <is>
          <t>Bruno Takai</t>
        </is>
      </c>
      <c r="V296" s="14" t="inlineStr">
        <is>
          <t>CONFIGURAÇÃO DE PARÂMETROS</t>
        </is>
      </c>
      <c r="W296" s="18" t="inlineStr">
        <is>
          <t>SISTEMAS NOHS</t>
        </is>
      </c>
      <c r="X296" s="18" t="inlineStr">
        <is>
          <t>VENDAS E HABILITAÇÃO</t>
        </is>
      </c>
      <c r="Y296" s="18" t="inlineStr">
        <is>
          <t>PROPOSTA - CONSULTA</t>
        </is>
      </c>
      <c r="Z296" s="18" t="inlineStr">
        <is>
          <t>FALHA FUNCIONALIDADE</t>
        </is>
      </c>
      <c r="AA296" s="19" t="n"/>
      <c r="AB296" s="19" t="inlineStr">
        <is>
          <t>0:14:13</t>
        </is>
      </c>
      <c r="AC296" s="19" t="n"/>
      <c r="AD296" s="19" t="inlineStr">
        <is>
          <t>Comercial e Operações</t>
        </is>
      </c>
      <c r="AE296" s="19" t="inlineStr">
        <is>
          <t>Telefone</t>
        </is>
      </c>
      <c r="AF296" s="19" t="inlineStr">
        <is>
          <t>Foi configurado no Salesforce o Filtro de "Todas as Oportunidades"</t>
        </is>
      </c>
      <c r="AG296" s="19" t="inlineStr">
        <is>
          <t>A visualização de "Todas as Oportunidades" estava configurado para filtrar um vendedor especifico</t>
        </is>
      </c>
      <c r="AH296" s="19" t="inlineStr">
        <is>
          <t>Impossibilidade de visualizar as propostas dos vendedores</t>
        </is>
      </c>
      <c r="AI296" s="19" t="inlineStr">
        <is>
          <t>NÃO</t>
        </is>
      </c>
      <c r="AJ296" s="19" t="inlineStr">
        <is>
          <t>00:00:00</t>
        </is>
      </c>
      <c r="AK296" s="19" t="n"/>
      <c r="AL296" s="19" t="inlineStr">
        <is>
          <t>SalesForce</t>
        </is>
      </c>
      <c r="AM296" s="15" t="n"/>
      <c r="AN296" s="15" t="n"/>
      <c r="AO296" s="15" t="n"/>
      <c r="AP296" s="15" t="n"/>
      <c r="AQ296" s="19" t="n"/>
      <c r="AR296" s="19" t="n"/>
      <c r="AS296" s="19" t="n"/>
      <c r="AT296" s="19" t="n"/>
      <c r="AU296" s="19" t="n"/>
      <c r="AV296" s="19" t="inlineStr">
        <is>
          <t>Sim</t>
        </is>
      </c>
      <c r="AW296" s="13" t="n">
        <v>43761.70835648148</v>
      </c>
      <c r="AX296" s="19" t="inlineStr">
        <is>
          <t>17.0614.TN- Implantação do Salesforce</t>
        </is>
      </c>
      <c r="AY296" s="19" t="inlineStr">
        <is>
          <t>Paulo Egidio Rodrigues dos Santos</t>
        </is>
      </c>
      <c r="AZ296" s="6">
        <f>IF(L296="","",DATE(YEAR(L296),MONTH(L296),DAY(L296)))</f>
        <v/>
      </c>
      <c r="BA296" s="6">
        <f>IF(AM296="","",DATE(YEAR(AM296),MONTH(AM296),DAY(AM296)))</f>
        <v/>
      </c>
      <c r="BB296" s="6">
        <f>IF(AO296="","",DATE(YEAR(AO296),MONTH(AO296),DAY(AO296)))</f>
        <v/>
      </c>
      <c r="BC296" s="6">
        <f>IF(AN296="","",DATE(YEAR(AN296),MONTH(AN296),DAY(AN296)))</f>
        <v/>
      </c>
      <c r="BD296" s="6">
        <f>IF(AP296="","",DATE(YEAR(AP296),MONTH(AP296),DAY(AP296)))</f>
        <v/>
      </c>
    </row>
    <row r="297" hidden="1">
      <c r="B297" s="17" t="inlineStr">
        <is>
          <t>IR887959</t>
        </is>
      </c>
      <c r="C297" s="18" t="inlineStr">
        <is>
          <t>Venda da recarga digital 30 Dias 9,90 sem aquisição de equipamento</t>
        </is>
      </c>
      <c r="D297" s="16" t="inlineStr">
        <is>
          <t xml:space="preserve">Área:   Faturamento
Arquitetura:   NOHS;
Caracteristica do Incidente:   Bug/Backlog
Processo:   Tarifação
Impacto:   Cliente/Anatel
Qtda de Clientes (estimado):   
Valor (estimado):   
Impacto Operação:   Alto
Atividade:   PRIMEIRA MENSALIDADE
Descrição:   Localizamos nas analises de primeira mensalidade clientes que estão recebendo recarga digital de 9,90 sem ter a cobrança de equipamento conforme regra de produtos pré-pago. . Por favor, solicito que seja analisado o processo a ponto de diagnosticar a origem do problema, aplicar a correção da causa raiz, levantar todos os casos na base que se enquadre na divergência apontada e posteriormente encaminhar a listagem dos clientes para validação.
</t>
        </is>
      </c>
      <c r="E297" s="19" t="inlineStr">
        <is>
          <t>Fechado</t>
        </is>
      </c>
      <c r="F297" s="19" t="inlineStr">
        <is>
          <t>INATIVO</t>
        </is>
      </c>
      <c r="G297" s="19" t="inlineStr">
        <is>
          <t>3 - Médio</t>
        </is>
      </c>
      <c r="H297" s="19" t="inlineStr">
        <is>
          <t>Incidente</t>
        </is>
      </c>
      <c r="I297" s="20" t="n">
        <v>0</v>
      </c>
      <c r="J297" s="20" t="n">
        <v>0</v>
      </c>
      <c r="K297" s="19" t="inlineStr">
        <is>
          <t>DENTRO DO SLA</t>
        </is>
      </c>
      <c r="L297" s="13" t="n">
        <v>43748.65902777778</v>
      </c>
      <c r="M297" s="13" t="n"/>
      <c r="N297" s="19" t="inlineStr">
        <is>
          <t>SLA PARADO</t>
        </is>
      </c>
      <c r="O297" s="13" t="n">
        <v>43753.51997685185</v>
      </c>
      <c r="P297" s="13" t="n">
        <v>43763.51998842593</v>
      </c>
      <c r="Q297" s="14" t="inlineStr">
        <is>
          <t>Lais Sosco</t>
        </is>
      </c>
      <c r="R297" s="14" t="n"/>
      <c r="S297" s="14" t="inlineStr">
        <is>
          <t>Lais Sosco</t>
        </is>
      </c>
      <c r="T297" s="14" t="inlineStr">
        <is>
          <t>PROJECT ROOM</t>
        </is>
      </c>
      <c r="U297" s="14" t="inlineStr">
        <is>
          <t>Bruno Takai</t>
        </is>
      </c>
      <c r="V297" s="14" t="inlineStr">
        <is>
          <t>ORIENTAÇÃO AO USUÁRIO</t>
        </is>
      </c>
      <c r="W297" s="18" t="inlineStr">
        <is>
          <t>SISTEMAS NOHS</t>
        </is>
      </c>
      <c r="X297" s="18" t="inlineStr">
        <is>
          <t>FINANCEIRO</t>
        </is>
      </c>
      <c r="Y297" s="18" t="inlineStr">
        <is>
          <t>TARIFAÇÃO CLIENTES</t>
        </is>
      </c>
      <c r="Z297" s="18" t="inlineStr">
        <is>
          <t>FALHA FUNCIONAL</t>
        </is>
      </c>
      <c r="AA297" s="19" t="n"/>
      <c r="AB297" s="19" t="inlineStr">
        <is>
          <t>0:06:53</t>
        </is>
      </c>
      <c r="AC297" s="19" t="n"/>
      <c r="AD297" s="19" t="inlineStr">
        <is>
          <t>Finanças e SAS</t>
        </is>
      </c>
      <c r="AE297" s="19" t="inlineStr">
        <is>
          <t>Telefone</t>
        </is>
      </c>
      <c r="AF297" s="19" t="inlineStr">
        <is>
          <t>Não a modificação/correção a ser aplicada</t>
        </is>
      </c>
      <c r="AG297" s="20" t="inlineStr">
        <is>
          <t xml:space="preserve">Todos os clientes que aquirirem um produto PRE-PAGO pelo SALESFORCE terão direito a comprar a Recarga Digital 30 dias pelo preço de R$ 9,90.
Para os produtos PRE-PAGO indireto (destacados abaixo), só é realizada a cobrança do valor da recarga pois em tais produtos a compra dos equipamentos já foi paga pelo cliente em outro momento.
</t>
        </is>
      </c>
      <c r="AH297" s="19" t="inlineStr">
        <is>
          <t>Não há impacto nos cenários mencionados</t>
        </is>
      </c>
      <c r="AI297" s="19" t="inlineStr">
        <is>
          <t>SIM</t>
        </is>
      </c>
      <c r="AJ297" s="19" t="inlineStr">
        <is>
          <t>00:00:00</t>
        </is>
      </c>
      <c r="AK297" s="19" t="n"/>
      <c r="AL297" s="19" t="inlineStr">
        <is>
          <t>BRM</t>
        </is>
      </c>
      <c r="AM297" s="15" t="n"/>
      <c r="AN297" s="15" t="n"/>
      <c r="AO297" s="15" t="n"/>
      <c r="AP297" s="15" t="n"/>
      <c r="AQ297" s="19" t="n"/>
      <c r="AR297" s="19" t="n"/>
      <c r="AS297" s="19" t="n"/>
      <c r="AT297" s="19" t="inlineStr">
        <is>
          <t>Finanças e SAS</t>
        </is>
      </c>
      <c r="AU297" s="19" t="n"/>
      <c r="AV297" s="19" t="inlineStr">
        <is>
          <t>Sim</t>
        </is>
      </c>
      <c r="AW297" s="13" t="n">
        <v>43763.51998842593</v>
      </c>
      <c r="AX297" s="19" t="n"/>
      <c r="AY297" s="19" t="n"/>
      <c r="AZ297" s="6">
        <f>IF(L297="","",DATE(YEAR(L297),MONTH(L297),DAY(L297)))</f>
        <v/>
      </c>
      <c r="BA297" s="6">
        <f>IF(AM297="","",DATE(YEAR(AM297),MONTH(AM297),DAY(AM297)))</f>
        <v/>
      </c>
      <c r="BB297" s="6">
        <f>IF(AO297="","",DATE(YEAR(AO297),MONTH(AO297),DAY(AO297)))</f>
        <v/>
      </c>
      <c r="BC297" s="6">
        <f>IF(AN297="","",DATE(YEAR(AN297),MONTH(AN297),DAY(AN297)))</f>
        <v/>
      </c>
      <c r="BD297" s="6">
        <f>IF(AP297="","",DATE(YEAR(AP297),MONTH(AP297),DAY(AP297)))</f>
        <v/>
      </c>
    </row>
    <row r="298" hidden="1">
      <c r="B298" s="17" t="inlineStr">
        <is>
          <t>IR888391</t>
        </is>
      </c>
      <c r="C298" s="18" t="inlineStr">
        <is>
          <t>[SIEBEL 8] Compras realizadas no APP de produtos que o cliente já possui não são impedidas/barradas pelo Siebel.</t>
        </is>
      </c>
      <c r="D298" s="16" t="inlineStr">
        <is>
          <t xml:space="preserve">Quando o cliente compra um produto de HBO, e Telecine q ele já tem esse produto, invés de impedir a compra o siebel quebra o parque do cliente. Sabemos que na Operação os Operadores olham se o cliente já tem o produto antes de vender, mas o cliente compra direto pelo App e não faz essa consulta.          
Precisamos que o Siebel barre a compra, e não quebre o parque do cliente e cancele o sinal, por causa desse caso o App esta desligado a parte de pós pago, impactando vendas na SKY. O Cliente faz uma compra e fica sem sinal, cestamos sujeitos a ODC´s.   
Em anexo segue analise detalhada.  
</t>
        </is>
      </c>
      <c r="E298" s="19" t="inlineStr">
        <is>
          <t>Fechado</t>
        </is>
      </c>
      <c r="F298" s="19" t="inlineStr">
        <is>
          <t>INATIVO</t>
        </is>
      </c>
      <c r="G298" s="19" t="inlineStr">
        <is>
          <t>2 - Alto</t>
        </is>
      </c>
      <c r="H298" s="19" t="inlineStr">
        <is>
          <t>Incidente</t>
        </is>
      </c>
      <c r="I298" s="20" t="n">
        <v>0</v>
      </c>
      <c r="J298" s="20" t="n">
        <v>0</v>
      </c>
      <c r="K298" s="19" t="inlineStr">
        <is>
          <t>FORA DO SLA</t>
        </is>
      </c>
      <c r="L298" s="13" t="n">
        <v>43752.65603009259</v>
      </c>
      <c r="M298" s="13" t="n"/>
      <c r="N298" s="19" t="inlineStr">
        <is>
          <t>SLA PARADO</t>
        </is>
      </c>
      <c r="O298" s="13" t="n">
        <v>43761.70619212963</v>
      </c>
      <c r="P298" s="13" t="n">
        <v>43773.66453703704</v>
      </c>
      <c r="Q298" s="14" t="inlineStr">
        <is>
          <t>Michele Ribeiro Paes</t>
        </is>
      </c>
      <c r="R298" s="14" t="n"/>
      <c r="S298" s="14" t="inlineStr">
        <is>
          <t>Priscila Souza</t>
        </is>
      </c>
      <c r="T298" s="14" t="inlineStr">
        <is>
          <t>PROJECT ROOM</t>
        </is>
      </c>
      <c r="U298" s="14" t="inlineStr">
        <is>
          <t>Bruno Takai</t>
        </is>
      </c>
      <c r="V298" s="14" t="inlineStr">
        <is>
          <t>ORIENTAÇÃO AO USUÁRIO</t>
        </is>
      </c>
      <c r="W298" s="18" t="inlineStr">
        <is>
          <t>SISTEMAS NOHS</t>
        </is>
      </c>
      <c r="X298" s="18" t="inlineStr">
        <is>
          <t>ATENDIMENTO</t>
        </is>
      </c>
      <c r="Y298" s="18" t="inlineStr">
        <is>
          <t>PARQUE DO CLIENTE</t>
        </is>
      </c>
      <c r="Z298" s="18" t="inlineStr">
        <is>
          <t>FALHA FUNCIONAL</t>
        </is>
      </c>
      <c r="AA298" s="19" t="n"/>
      <c r="AB298" s="19" t="inlineStr">
        <is>
          <t>0:10:13</t>
        </is>
      </c>
      <c r="AC298" s="19" t="n"/>
      <c r="AD298" s="19" t="inlineStr">
        <is>
          <t>Clientes</t>
        </is>
      </c>
      <c r="AE298" s="19" t="inlineStr">
        <is>
          <t>Telefone</t>
        </is>
      </c>
      <c r="AF298" s="19" t="inlineStr">
        <is>
          <t>Para tratamento de tal cenário deve ser configuradas novas regras de compatibilidade para os produtos já existentes. Para tal cenário será apresentado um novo projeto com tais regras</t>
        </is>
      </c>
      <c r="AG298" s="19" t="inlineStr">
        <is>
          <t>Atualmente o catálogo de produtos permite que o cliente adquira produtos indevidamente. Com isso é aplicada a regra de cancelamento de produtos A La Carte, que acaba por remover produtos do parque do cliente indevidamente</t>
        </is>
      </c>
      <c r="AH298" s="19" t="inlineStr">
        <is>
          <t>Inconsistência no parque do cliente</t>
        </is>
      </c>
      <c r="AI298" s="19" t="inlineStr">
        <is>
          <t>NÃO</t>
        </is>
      </c>
      <c r="AJ298" s="19" t="inlineStr">
        <is>
          <t>00:00:00</t>
        </is>
      </c>
      <c r="AK298" s="19" t="inlineStr">
        <is>
          <t>OUTROS.Outros</t>
        </is>
      </c>
      <c r="AL298" s="19" t="inlineStr">
        <is>
          <t>SIEBEL 8</t>
        </is>
      </c>
      <c r="AM298" s="15" t="n">
        <v>43761</v>
      </c>
      <c r="AN298" s="15" t="n">
        <v>43787.16666666666</v>
      </c>
      <c r="AO298" s="15" t="n">
        <v>43769</v>
      </c>
      <c r="AP298" s="15" t="n">
        <v>43789.16666666666</v>
      </c>
      <c r="AQ298" s="19" t="n"/>
      <c r="AR298" s="19" t="n"/>
      <c r="AS298" s="19" t="n"/>
      <c r="AT298" s="19" t="n"/>
      <c r="AU298" s="19" t="n"/>
      <c r="AV298" s="19" t="inlineStr">
        <is>
          <t>Sim</t>
        </is>
      </c>
      <c r="AW298" s="13" t="n">
        <v>43773.66453703704</v>
      </c>
      <c r="AX298" s="19" t="inlineStr">
        <is>
          <t>19.0216.1.MK-Repackage 2019</t>
        </is>
      </c>
      <c r="AY298" s="19" t="inlineStr">
        <is>
          <t>Eduardo Cesar de Melo</t>
        </is>
      </c>
      <c r="AZ298" s="6">
        <f>IF(L298="","",DATE(YEAR(L298),MONTH(L298),DAY(L298)))</f>
        <v/>
      </c>
      <c r="BA298" s="6">
        <f>IF(AM298="","",DATE(YEAR(AM298),MONTH(AM298),DAY(AM298)))</f>
        <v/>
      </c>
      <c r="BB298" s="6">
        <f>IF(AO298="","",DATE(YEAR(AO298),MONTH(AO298),DAY(AO298)))</f>
        <v/>
      </c>
      <c r="BC298" s="6">
        <f>IF(AN298="","",DATE(YEAR(AN298),MONTH(AN298),DAY(AN298)))</f>
        <v/>
      </c>
      <c r="BD298" s="6">
        <f>IF(AP298="","",DATE(YEAR(AP298),MONTH(AP298),DAY(AP298)))</f>
        <v/>
      </c>
    </row>
    <row r="299" hidden="1">
      <c r="B299" s="17" t="inlineStr">
        <is>
          <t>IR888412</t>
        </is>
      </c>
      <c r="C299" s="18" t="inlineStr">
        <is>
          <t>[CAUSA RAIZ] Novos produtos pré-pago conforto estão aparecendo com valor zerado nas fatos</t>
        </is>
      </c>
      <c r="D299" s="16" t="inlineStr">
        <is>
          <t xml:space="preserve">As Fatos estão trazendo as novas recargas de clientes que aquiriram o novo produto SKY Conforto com o valor zerado. Segue exemplo em anexo
</t>
        </is>
      </c>
      <c r="E299" s="19" t="inlineStr">
        <is>
          <t>Fechado</t>
        </is>
      </c>
      <c r="F299" s="19" t="inlineStr">
        <is>
          <t>INATIVO</t>
        </is>
      </c>
      <c r="G299" s="19" t="inlineStr">
        <is>
          <t>4 - Baixo</t>
        </is>
      </c>
      <c r="H299" s="19" t="inlineStr">
        <is>
          <t>Incidente</t>
        </is>
      </c>
      <c r="I299" s="20" t="n">
        <v>0</v>
      </c>
      <c r="J299" s="20" t="n">
        <v>0</v>
      </c>
      <c r="K299" s="19" t="inlineStr">
        <is>
          <t>FORA DO SLA</t>
        </is>
      </c>
      <c r="L299" s="13" t="n">
        <v>43752.69709490741</v>
      </c>
      <c r="M299" s="13" t="n"/>
      <c r="N299" s="19" t="inlineStr">
        <is>
          <t>SLA PARADO</t>
        </is>
      </c>
      <c r="O299" s="13" t="n">
        <v>43804.51820601852</v>
      </c>
      <c r="P299" s="13" t="n">
        <v>43816.51821759259</v>
      </c>
      <c r="Q299" s="14" t="inlineStr">
        <is>
          <t>Geovana Santos Ferreira</t>
        </is>
      </c>
      <c r="R299" s="14" t="n"/>
      <c r="S299" s="14" t="inlineStr">
        <is>
          <t>Jonathan Cazarine</t>
        </is>
      </c>
      <c r="T299" s="14" t="inlineStr">
        <is>
          <t>PROJECT ROOM</t>
        </is>
      </c>
      <c r="U299" s="14" t="inlineStr">
        <is>
          <t>Inglid Ianka Miranda Araújo</t>
        </is>
      </c>
      <c r="V299" s="14" t="inlineStr">
        <is>
          <t>RESOLVIDO APÓS IMPLANTAÇÃO DE RM</t>
        </is>
      </c>
      <c r="W299" s="18" t="inlineStr">
        <is>
          <t>BI</t>
        </is>
      </c>
      <c r="X299" s="18" t="inlineStr">
        <is>
          <t>SKY ANALYTICS</t>
        </is>
      </c>
      <c r="Y299" s="18" t="inlineStr">
        <is>
          <t>FATO</t>
        </is>
      </c>
      <c r="Z299" s="18" t="inlineStr">
        <is>
          <t>DESATUALIZAÇÃO - FATO NÃO EXECUTA</t>
        </is>
      </c>
      <c r="AA299" s="19" t="n"/>
      <c r="AB299" s="19" t="inlineStr">
        <is>
          <t>0:17:54</t>
        </is>
      </c>
      <c r="AC299" s="19" t="inlineStr">
        <is>
          <t>27897</t>
        </is>
      </c>
      <c r="AD299" s="19" t="inlineStr">
        <is>
          <t>Tecnologia de Negócios</t>
        </is>
      </c>
      <c r="AE299" s="19" t="inlineStr">
        <is>
          <t>Telefone</t>
        </is>
      </c>
      <c r="AF299" s="19" t="inlineStr">
        <is>
          <t>A correção foi feita a partir da inclusão de preço dos produtos no campo Sky Preço Pacote em Attributes  no Siebel. RM27897 criada para correção desse incidente, foi implantada em produção no dia 04/12.</t>
        </is>
      </c>
      <c r="AG299" s="19" t="inlineStr">
        <is>
          <t>Não estava configurado preços dos produtos no campo Sky Preço Pacote em Attributes no Siebel. Sendo assim, campo CHAR_VAL da tabela XA_ASSET  ficou em branco e as fatos retornaram com valores zerados.</t>
        </is>
      </c>
      <c r="AH299" s="19" t="inlineStr">
        <is>
          <t xml:space="preserve">A correção foi feita a partir da inclusão de preço dos produtos no campo Sky Preço Pacote em Attributes  no Siebel. </t>
        </is>
      </c>
      <c r="AI299" s="19" t="inlineStr">
        <is>
          <t>NÃO</t>
        </is>
      </c>
      <c r="AJ299" s="19" t="inlineStr">
        <is>
          <t>00:00:00</t>
        </is>
      </c>
      <c r="AK299" s="19" t="n"/>
      <c r="AL299" s="19" t="inlineStr">
        <is>
          <t>SIEBEL 8</t>
        </is>
      </c>
      <c r="AM299" s="15" t="n">
        <v>43762.78680555556</v>
      </c>
      <c r="AN299" s="15" t="n">
        <v>43770.7875</v>
      </c>
      <c r="AO299" s="15" t="n">
        <v>43767.7875</v>
      </c>
      <c r="AP299" s="15" t="n">
        <v>43803.74583333333</v>
      </c>
      <c r="AQ299" s="19" t="n"/>
      <c r="AR299" s="19" t="n"/>
      <c r="AS299" s="19" t="n"/>
      <c r="AT299" s="19" t="n"/>
      <c r="AU299" s="19" t="n"/>
      <c r="AV299" s="19" t="inlineStr">
        <is>
          <t>Sim</t>
        </is>
      </c>
      <c r="AW299" s="13" t="n">
        <v>43816.51821759259</v>
      </c>
      <c r="AX299" s="19" t="inlineStr">
        <is>
          <t>19.0254.2.MK-Criação de Novos Produtos do Novo Pack - Pré-Pago emergencial</t>
        </is>
      </c>
      <c r="AY299" s="19" t="inlineStr">
        <is>
          <t>Eduardo Cesar de Melo</t>
        </is>
      </c>
      <c r="AZ299" s="6">
        <f>IF(L299="","",DATE(YEAR(L299),MONTH(L299),DAY(L299)))</f>
        <v/>
      </c>
      <c r="BA299" s="6">
        <f>IF(AM299="","",DATE(YEAR(AM299),MONTH(AM299),DAY(AM299)))</f>
        <v/>
      </c>
      <c r="BB299" s="6">
        <f>IF(AO299="","",DATE(YEAR(AO299),MONTH(AO299),DAY(AO299)))</f>
        <v/>
      </c>
      <c r="BC299" s="6">
        <f>IF(AN299="","",DATE(YEAR(AN299),MONTH(AN299),DAY(AN299)))</f>
        <v/>
      </c>
      <c r="BD299" s="6">
        <f>IF(AP299="","",DATE(YEAR(AP299),MONTH(AP299),DAY(AP299)))</f>
        <v/>
      </c>
    </row>
    <row r="300" hidden="1">
      <c r="B300" s="17" t="inlineStr">
        <is>
          <t>IR888753</t>
        </is>
      </c>
      <c r="C300" s="18" t="inlineStr">
        <is>
          <t>[OFERTAS] Configuração de Ofertas BL</t>
        </is>
      </c>
      <c r="D300" s="16" t="inlineStr">
        <is>
          <t xml:space="preserve">[OFERTAS] Configuração de Ofertas BL
Colaboradora informa que recentemente foi entregue o projeto 19.0284.1  Configuração de Ofertas BL, e nesse projeto solicitamos que algumas ofertas fossem disponibilizadas apenas para alguns grupos de acessos e também para algumas velocidades, entretanto foi identificado que está aparecendo para clientes PayTv que não possuem Banda Larga.
Foram realizados testes com os seguintes customers: 8567668015; 15670235.         
</t>
        </is>
      </c>
      <c r="E300" s="19" t="inlineStr">
        <is>
          <t>Fechado</t>
        </is>
      </c>
      <c r="F300" s="19" t="inlineStr">
        <is>
          <t>INATIVO</t>
        </is>
      </c>
      <c r="G300" s="19" t="inlineStr">
        <is>
          <t>3 - Médio</t>
        </is>
      </c>
      <c r="H300" s="19" t="inlineStr">
        <is>
          <t>Incidente</t>
        </is>
      </c>
      <c r="I300" s="20" t="n">
        <v>0</v>
      </c>
      <c r="J300" s="20" t="n">
        <v>0</v>
      </c>
      <c r="K300" s="19" t="inlineStr">
        <is>
          <t>FORA DO SLA</t>
        </is>
      </c>
      <c r="L300" s="13" t="n">
        <v>43754.49133101852</v>
      </c>
      <c r="M300" s="13" t="n"/>
      <c r="N300" s="19" t="inlineStr">
        <is>
          <t>SLA PARADO</t>
        </is>
      </c>
      <c r="O300" s="13" t="n">
        <v>43775.78357638889</v>
      </c>
      <c r="P300" s="13" t="n">
        <v>43787.66667824074</v>
      </c>
      <c r="Q300" s="14" t="inlineStr">
        <is>
          <t>Nathalia Maria Manoel de Souza</t>
        </is>
      </c>
      <c r="R300" s="14" t="n"/>
      <c r="S300" s="14" t="inlineStr">
        <is>
          <t>Jefferson Nascimento</t>
        </is>
      </c>
      <c r="T300" s="14" t="inlineStr">
        <is>
          <t>PROJECT ROOM</t>
        </is>
      </c>
      <c r="U300" s="14" t="inlineStr">
        <is>
          <t>Bruno Takai</t>
        </is>
      </c>
      <c r="V300" s="14" t="inlineStr">
        <is>
          <t>ORIENTAÇÃO AO USUÁRIO</t>
        </is>
      </c>
      <c r="W300" s="18" t="inlineStr">
        <is>
          <t>SISTEMAS NOHS</t>
        </is>
      </c>
      <c r="X300" s="18" t="inlineStr">
        <is>
          <t>FINANCEIRO</t>
        </is>
      </c>
      <c r="Y300" s="18" t="inlineStr">
        <is>
          <t>OFERTAS/DESCONTOS</t>
        </is>
      </c>
      <c r="Z300" s="18" t="inlineStr">
        <is>
          <t>FALHA FUNCIONAL</t>
        </is>
      </c>
      <c r="AA300" s="19" t="n"/>
      <c r="AB300" s="19" t="inlineStr">
        <is>
          <t>0:10:52</t>
        </is>
      </c>
      <c r="AC300" s="19" t="n"/>
      <c r="AD300" s="19" t="inlineStr">
        <is>
          <t>Engenharia de Transmissão e Banda Larga</t>
        </is>
      </c>
      <c r="AE300" s="19" t="inlineStr">
        <is>
          <t>Telefone</t>
        </is>
      </c>
      <c r="AF300" s="20" t="inlineStr">
        <is>
          <t xml:space="preserve">Para tratamento de tal cenário deve ser realizada um projeto de revisão das ofertas de Banda Larga que estão disponíveis para clientes somente PayTV.
As ofertas mencionadas estão disponíveis somente para os grupos solicitados conforme solicitado no projeto 19.0284.1 Configuração de Ofertas BL
</t>
        </is>
      </c>
      <c r="AG300" s="20" t="inlineStr">
        <is>
          <t xml:space="preserve">As ofertas mencionadas não tem restrição quanto ao parque do cliente.
Além das ofertas relacionadas ao projeto, há outras 42 ofertas em que não é validado se o cliente é somente PayTV para validar disponibilizar a oferta
</t>
        </is>
      </c>
      <c r="AH300" s="19" t="inlineStr">
        <is>
          <t>Ofertas concedidas indevidamente para clientes PayTV</t>
        </is>
      </c>
      <c r="AI300" s="19" t="inlineStr">
        <is>
          <t>NÃO</t>
        </is>
      </c>
      <c r="AJ300" s="19" t="inlineStr">
        <is>
          <t>00:00:00</t>
        </is>
      </c>
      <c r="AK300" s="19" t="n"/>
      <c r="AL300" s="19" t="inlineStr">
        <is>
          <t>ICARE CLIENTES</t>
        </is>
      </c>
      <c r="AM300" s="15" t="n"/>
      <c r="AN300" s="15" t="n"/>
      <c r="AO300" s="15" t="n"/>
      <c r="AP300" s="15" t="n"/>
      <c r="AQ300" s="19" t="n"/>
      <c r="AR300" s="19" t="n"/>
      <c r="AS300" s="19" t="n"/>
      <c r="AT300" s="19" t="n"/>
      <c r="AU300" s="19" t="n"/>
      <c r="AV300" s="19" t="inlineStr">
        <is>
          <t>Sim</t>
        </is>
      </c>
      <c r="AW300" s="13" t="n">
        <v>43787.66668981482</v>
      </c>
      <c r="AX300" s="19" t="inlineStr">
        <is>
          <t>19.0284.1  Configuração de Ofertas BL</t>
        </is>
      </c>
      <c r="AY300" s="19" t="inlineStr">
        <is>
          <t>Eduardo Cesar de Melo</t>
        </is>
      </c>
      <c r="AZ300" s="6">
        <f>IF(L300="","",DATE(YEAR(L300),MONTH(L300),DAY(L300)))</f>
        <v/>
      </c>
      <c r="BA300" s="6">
        <f>IF(AM300="","",DATE(YEAR(AM300),MONTH(AM300),DAY(AM300)))</f>
        <v/>
      </c>
      <c r="BB300" s="6">
        <f>IF(AO300="","",DATE(YEAR(AO300),MONTH(AO300),DAY(AO300)))</f>
        <v/>
      </c>
      <c r="BC300" s="6">
        <f>IF(AN300="","",DATE(YEAR(AN300),MONTH(AN300),DAY(AN300)))</f>
        <v/>
      </c>
      <c r="BD300" s="6">
        <f>IF(AP300="","",DATE(YEAR(AP300),MONTH(AP300),DAY(AP300)))</f>
        <v/>
      </c>
    </row>
    <row r="301" hidden="1">
      <c r="B301" s="17" t="inlineStr">
        <is>
          <t>IR889517</t>
        </is>
      </c>
      <c r="C301" s="18" t="inlineStr">
        <is>
          <t xml:space="preserve">[CAUSA RAIZ]Concessao de desconto 9% indevida para clientes </t>
        </is>
      </c>
      <c r="D301" s="16" t="inlineStr">
        <is>
          <t xml:space="preserve">Clientes com marcação de Blacklist não são elegíveis a ofertas, mas a oferta da Cobrança de 9% está refletindo para esses clientes, quando estão em passo 07. 
Oferta: 1-1H1OVA7 Sky 1 Mês Desconto 9%.
Relacionar ao projeto: 19.0240.1.MK-Ofertas de desconto percentual para P7, como garantia               
1509502738
1509503135
1511121989            
</t>
        </is>
      </c>
      <c r="E301" s="19" t="inlineStr">
        <is>
          <t>Fechado</t>
        </is>
      </c>
      <c r="F301" s="19" t="inlineStr">
        <is>
          <t>INATIVO</t>
        </is>
      </c>
      <c r="G301" s="19" t="inlineStr">
        <is>
          <t>3 - Médio</t>
        </is>
      </c>
      <c r="H301" s="19" t="inlineStr">
        <is>
          <t>Incidente</t>
        </is>
      </c>
      <c r="I301" s="20" t="n">
        <v>0</v>
      </c>
      <c r="J301" s="20" t="n">
        <v>0</v>
      </c>
      <c r="K301" s="19" t="inlineStr">
        <is>
          <t>FORA DO SLA</t>
        </is>
      </c>
      <c r="L301" s="13" t="n">
        <v>43759.43247685185</v>
      </c>
      <c r="M301" s="13" t="n"/>
      <c r="N301" s="19" t="inlineStr">
        <is>
          <t>SLA PARADO</t>
        </is>
      </c>
      <c r="O301" s="13" t="n">
        <v>43810.49275462963</v>
      </c>
      <c r="P301" s="13" t="n">
        <v>43822.49275462963</v>
      </c>
      <c r="Q301" s="14" t="inlineStr">
        <is>
          <t xml:space="preserve">Maria Elisabete Marques da Silva </t>
        </is>
      </c>
      <c r="R301" s="14" t="n"/>
      <c r="S301" s="14" t="inlineStr">
        <is>
          <t>Carlos E Souza</t>
        </is>
      </c>
      <c r="T301" s="14" t="inlineStr">
        <is>
          <t>PROJECT ROOM</t>
        </is>
      </c>
      <c r="U301" s="14" t="inlineStr">
        <is>
          <t>Inglid Ianka Miranda Araújo</t>
        </is>
      </c>
      <c r="V301" s="14" t="inlineStr">
        <is>
          <t>RESOLVIDO APÓS IMPLANTAÇÃO DE RM</t>
        </is>
      </c>
      <c r="W301" s="18" t="inlineStr">
        <is>
          <t>SISTEMAS NOHS</t>
        </is>
      </c>
      <c r="X301" s="18" t="inlineStr">
        <is>
          <t>FINANCEIRO</t>
        </is>
      </c>
      <c r="Y301" s="18" t="inlineStr">
        <is>
          <t>OFERTAS/DESCONTOS</t>
        </is>
      </c>
      <c r="Z301" s="18" t="inlineStr">
        <is>
          <t>FALHA FUNCIONAL</t>
        </is>
      </c>
      <c r="AA301" s="19" t="n"/>
      <c r="AB301" s="19" t="inlineStr">
        <is>
          <t>0:16:57</t>
        </is>
      </c>
      <c r="AC301" s="19" t="inlineStr">
        <is>
          <t>27900</t>
        </is>
      </c>
      <c r="AD301" s="19" t="inlineStr">
        <is>
          <t>Clientes</t>
        </is>
      </c>
      <c r="AE301" s="19" t="inlineStr">
        <is>
          <t>Telefone</t>
        </is>
      </c>
      <c r="AF301" s="19" t="inlineStr">
        <is>
          <t>A correção foi feita a partir da exclusão da linha que referencia o passo de régua 7 na matriz de elegibilidade do produto  Sky 1 Mês Desconto 9%. RM27900 criada para correção do incidente, foi implantada em produção no 10/12.</t>
        </is>
      </c>
      <c r="AG301" s="19" t="inlineStr">
        <is>
          <t xml:space="preserve">Matriz de elegibilidade da oferta Sky 1 Mês Desconto 9%, estava com regra de indisponibilidade  para passo de régua 7. </t>
        </is>
      </c>
      <c r="AH301" s="19" t="inlineStr">
        <is>
          <t xml:space="preserve">Clientes com marcação de Blacklist não são elegíveis a ofertas, mas a oferta da Cobrança de 9% está refletindo para esses clientes, quando estão em passo 07. </t>
        </is>
      </c>
      <c r="AI301" s="19" t="inlineStr">
        <is>
          <t>NÃO</t>
        </is>
      </c>
      <c r="AJ301" s="19" t="inlineStr">
        <is>
          <t>00:00:00</t>
        </is>
      </c>
      <c r="AK301" s="19" t="n"/>
      <c r="AL301" s="19" t="inlineStr">
        <is>
          <t>CATALOGO PRODUTOS</t>
        </is>
      </c>
      <c r="AM301" s="15" t="n">
        <v>43762.71944444445</v>
      </c>
      <c r="AN301" s="15" t="n">
        <v>43768.71944444445</v>
      </c>
      <c r="AO301" s="15" t="n">
        <v>43763.71944444445</v>
      </c>
      <c r="AP301" s="15" t="n">
        <v>43810.71319444444</v>
      </c>
      <c r="AQ301" s="19" t="n"/>
      <c r="AR301" s="19" t="n"/>
      <c r="AS301" s="19" t="n"/>
      <c r="AT301" s="19" t="n"/>
      <c r="AU301" s="19" t="n"/>
      <c r="AV301" s="19" t="inlineStr">
        <is>
          <t>Sim</t>
        </is>
      </c>
      <c r="AW301" s="13" t="n">
        <v>43822.49275462963</v>
      </c>
      <c r="AX301" s="19" t="inlineStr">
        <is>
          <t>19.0240.1.MK-Ofertas para Inadimplentes</t>
        </is>
      </c>
      <c r="AY301" s="19" t="inlineStr">
        <is>
          <t>Eduardo Cesar de Melo</t>
        </is>
      </c>
      <c r="AZ301" s="6">
        <f>IF(L301="","",DATE(YEAR(L301),MONTH(L301),DAY(L301)))</f>
        <v/>
      </c>
      <c r="BA301" s="6">
        <f>IF(AM301="","",DATE(YEAR(AM301),MONTH(AM301),DAY(AM301)))</f>
        <v/>
      </c>
      <c r="BB301" s="6">
        <f>IF(AO301="","",DATE(YEAR(AO301),MONTH(AO301),DAY(AO301)))</f>
        <v/>
      </c>
      <c r="BC301" s="6">
        <f>IF(AN301="","",DATE(YEAR(AN301),MONTH(AN301),DAY(AN301)))</f>
        <v/>
      </c>
      <c r="BD301" s="6">
        <f>IF(AP301="","",DATE(YEAR(AP301),MONTH(AP301),DAY(AP301)))</f>
        <v/>
      </c>
    </row>
    <row r="302" hidden="1">
      <c r="B302" s="17" t="inlineStr">
        <is>
          <t>IR889567</t>
        </is>
      </c>
      <c r="C302" s="18" t="inlineStr">
        <is>
          <t>Erro na liberação de recargas.</t>
        </is>
      </c>
      <c r="D302" s="16" t="inlineStr">
        <is>
          <t>Credenciado enviou assinaturas de clientes onde fizeram a recarga Digital 30 dias - R$ 21,90 e por erro do sistema, foi incluso recarga New Master 03 dias no valor de R$ 24,90 deixando todos os clientes com o saldo residual de R$ 3,00. BKO não trata incidente por pendente, resta realizar ativação da recargar onde o residual já foi ajustado não há fluxo.
Códigos: 186191940, 1512711663, 1517176612, 180823115, 133106182, 1518437193, 154350306, 1517096316 e 129838687.</t>
        </is>
      </c>
      <c r="E302" s="19" t="inlineStr">
        <is>
          <t>Fechado</t>
        </is>
      </c>
      <c r="F302" s="19" t="inlineStr">
        <is>
          <t>INATIVO</t>
        </is>
      </c>
      <c r="G302" s="19" t="inlineStr">
        <is>
          <t>3 - Médio</t>
        </is>
      </c>
      <c r="H302" s="19" t="inlineStr">
        <is>
          <t>Incidente</t>
        </is>
      </c>
      <c r="I302" s="20" t="n">
        <v>0</v>
      </c>
      <c r="J302" s="20" t="n">
        <v>0</v>
      </c>
      <c r="K302" s="19" t="inlineStr">
        <is>
          <t>DENTRO DO SLA</t>
        </is>
      </c>
      <c r="L302" s="13" t="n">
        <v>43759.56</v>
      </c>
      <c r="M302" s="13" t="n"/>
      <c r="N302" s="19" t="inlineStr">
        <is>
          <t>SLA PARADO</t>
        </is>
      </c>
      <c r="O302" s="13" t="n">
        <v>43762.65456018518</v>
      </c>
      <c r="P302" s="13" t="n">
        <v>43774.6129050926</v>
      </c>
      <c r="Q302" s="14" t="inlineStr">
        <is>
          <t>Xenia Aparecida dos Santos</t>
        </is>
      </c>
      <c r="R302" s="14" t="n"/>
      <c r="S302" s="14" t="inlineStr">
        <is>
          <t>Carlos E Souza</t>
        </is>
      </c>
      <c r="T302" s="14" t="inlineStr">
        <is>
          <t>PROJECT ROOM</t>
        </is>
      </c>
      <c r="U302" s="14" t="inlineStr">
        <is>
          <t>Gabriela Vieira Carvalho da Silva</t>
        </is>
      </c>
      <c r="V302" s="14" t="inlineStr">
        <is>
          <t>ORIENTAÇÃO AO USUÁRIO</t>
        </is>
      </c>
      <c r="W302" s="18" t="inlineStr">
        <is>
          <t>SISTEMAS NOHS</t>
        </is>
      </c>
      <c r="X302" s="18" t="inlineStr">
        <is>
          <t>ATENDIMENTO</t>
        </is>
      </c>
      <c r="Y302" s="18" t="inlineStr">
        <is>
          <t>RECARGAS</t>
        </is>
      </c>
      <c r="Z302" s="18" t="inlineStr">
        <is>
          <t>FALHA FUNCIONAL</t>
        </is>
      </c>
      <c r="AA302" s="19" t="inlineStr">
        <is>
          <t>A1</t>
        </is>
      </c>
      <c r="AB302" s="19" t="inlineStr">
        <is>
          <t>0:09:21</t>
        </is>
      </c>
      <c r="AC302" s="19" t="n"/>
      <c r="AD302" s="19" t="inlineStr">
        <is>
          <t>Clientes</t>
        </is>
      </c>
      <c r="AE302" s="19" t="inlineStr">
        <is>
          <t>Telefone</t>
        </is>
      </c>
      <c r="AF302" s="19" t="inlineStr">
        <is>
          <t>Backlog (cerca de 4mil clientes) foi tratado por outro incidente (IR883148)</t>
        </is>
      </c>
      <c r="AG302" s="19" t="inlineStr">
        <is>
          <t>Usuário foi orientado que o problema reportado por tratado em outro incidente em que houve tratamento de backlog.</t>
        </is>
      </c>
      <c r="AH302" s="19" t="inlineStr">
        <is>
          <t>Após a compra das recargas foi gerado uma dívida devido a não atualização do autorizador de recargas.</t>
        </is>
      </c>
      <c r="AI302" s="19" t="inlineStr">
        <is>
          <t>NÃO</t>
        </is>
      </c>
      <c r="AJ302" s="19" t="inlineStr">
        <is>
          <t>00:00:00</t>
        </is>
      </c>
      <c r="AK302" s="19" t="n"/>
      <c r="AL302" s="19" t="inlineStr">
        <is>
          <t>Recarga</t>
        </is>
      </c>
      <c r="AM302" s="15" t="n"/>
      <c r="AN302" s="15" t="n"/>
      <c r="AO302" s="15" t="n"/>
      <c r="AP302" s="15" t="n"/>
      <c r="AQ302" s="19" t="n"/>
      <c r="AR302" s="19" t="n"/>
      <c r="AS302" s="19" t="n"/>
      <c r="AT302" s="19" t="n"/>
      <c r="AU302" s="19" t="inlineStr">
        <is>
          <t>Outro</t>
        </is>
      </c>
      <c r="AV302" s="19" t="inlineStr">
        <is>
          <t>Sim</t>
        </is>
      </c>
      <c r="AW302" s="13" t="n">
        <v>43774.6129050926</v>
      </c>
      <c r="AX302" s="19" t="inlineStr">
        <is>
          <t>19.0242.1.MK-Reajuste Portifólio de Recargas</t>
        </is>
      </c>
      <c r="AY302" s="19" t="inlineStr">
        <is>
          <t>Eduardo Cesar de Melo</t>
        </is>
      </c>
      <c r="AZ302" s="6">
        <f>IF(L302="","",DATE(YEAR(L302),MONTH(L302),DAY(L302)))</f>
        <v/>
      </c>
      <c r="BA302" s="6">
        <f>IF(AM302="","",DATE(YEAR(AM302),MONTH(AM302),DAY(AM302)))</f>
        <v/>
      </c>
      <c r="BB302" s="6">
        <f>IF(AO302="","",DATE(YEAR(AO302),MONTH(AO302),DAY(AO302)))</f>
        <v/>
      </c>
      <c r="BC302" s="6">
        <f>IF(AN302="","",DATE(YEAR(AN302),MONTH(AN302),DAY(AN302)))</f>
        <v/>
      </c>
      <c r="BD302" s="6">
        <f>IF(AP302="","",DATE(YEAR(AP302),MONTH(AP302),DAY(AP302)))</f>
        <v/>
      </c>
    </row>
    <row r="303" hidden="1">
      <c r="B303" s="17" t="inlineStr">
        <is>
          <t>IR890839</t>
        </is>
      </c>
      <c r="C303" s="18" t="inlineStr">
        <is>
          <t>[BACKLOG] Falha nas ofertas de degustação do Premiere, está gerando cobrança na fatura. Codigos abaixo.</t>
        </is>
      </c>
      <c r="D303" s="16" t="inlineStr">
        <is>
          <t xml:space="preserve">Falha nas ofertas de degustação do Premiere. Cliente está recebendo a oferta de degustação do canal  Premiere por 3 meses porém está gerando cobrança na fatura.
22431069 - 19562868 - 36244867 - 35280465 - 76473826         
</t>
        </is>
      </c>
      <c r="E303" s="19" t="inlineStr">
        <is>
          <t>Fechado</t>
        </is>
      </c>
      <c r="F303" s="19" t="inlineStr">
        <is>
          <t>INATIVO</t>
        </is>
      </c>
      <c r="G303" s="19" t="inlineStr">
        <is>
          <t>3 - Médio</t>
        </is>
      </c>
      <c r="H303" s="19" t="inlineStr">
        <is>
          <t>Incidente</t>
        </is>
      </c>
      <c r="I303" s="20" t="n">
        <v>0</v>
      </c>
      <c r="J303" s="20" t="n">
        <v>0</v>
      </c>
      <c r="K303" s="19" t="inlineStr">
        <is>
          <t>FORA DO SLA</t>
        </is>
      </c>
      <c r="L303" s="13" t="n">
        <v>43767.43990740741</v>
      </c>
      <c r="M303" s="13" t="n"/>
      <c r="N303" s="19" t="inlineStr">
        <is>
          <t>SLA PARADO</t>
        </is>
      </c>
      <c r="O303" s="13" t="n">
        <v>43804.77238425926</v>
      </c>
      <c r="P303" s="13" t="n">
        <v>43816.66666666666</v>
      </c>
      <c r="Q303" s="14" t="inlineStr">
        <is>
          <t>AeC Contact Center - NOC SKY</t>
        </is>
      </c>
      <c r="R303" s="14" t="n"/>
      <c r="S303" s="14" t="inlineStr">
        <is>
          <t>Carlos E Souza</t>
        </is>
      </c>
      <c r="T303" s="14" t="inlineStr">
        <is>
          <t>PROJECT ROOM</t>
        </is>
      </c>
      <c r="U303" s="14" t="inlineStr">
        <is>
          <t>Renan Meira Ferreira</t>
        </is>
      </c>
      <c r="V303" s="14" t="inlineStr">
        <is>
          <t>BACKLOG TRATADO SEM RM</t>
        </is>
      </c>
      <c r="W303" s="18" t="inlineStr">
        <is>
          <t>SISTEMAS NOHS</t>
        </is>
      </c>
      <c r="X303" s="18" t="inlineStr">
        <is>
          <t>FINANCEIRO</t>
        </is>
      </c>
      <c r="Y303" s="18" t="inlineStr">
        <is>
          <t>OFERTAS/DESCONTOS</t>
        </is>
      </c>
      <c r="Z303" s="18" t="inlineStr">
        <is>
          <t>FALHA FUNCIONAL</t>
        </is>
      </c>
      <c r="AA303" s="19" t="n"/>
      <c r="AB303" s="19" t="inlineStr">
        <is>
          <t>0:13:17</t>
        </is>
      </c>
      <c r="AC303" s="19" t="n"/>
      <c r="AD303" s="19" t="inlineStr">
        <is>
          <t>Clientes</t>
        </is>
      </c>
      <c r="AE303" s="19" t="inlineStr">
        <is>
          <t>Telefone</t>
        </is>
      </c>
      <c r="AF303" s="20" t="inlineStr">
        <is>
          <t xml:space="preserve">Realizamos a correção da causa raiz e tratamos o backlog.
No tratamento de backlog, separamos o público em dois grupos e aplicamos as seguintes ações:
1.   Clientes com ofertas vigentes ativas
a.   Cancelamos a oferta e compramos uma nova;
b.   Concedemos perdão de divida para as cobranças tarifadas;
2.   Clientes com ofertas inativas.
a.   Concedemos perdão de divida para as cobranças tarifadas;
</t>
        </is>
      </c>
      <c r="AG303" s="19" t="inlineStr">
        <is>
          <t>Problemas de configuração da XREF do desconto.</t>
        </is>
      </c>
      <c r="AH303" s="20" t="inlineStr">
        <is>
          <t xml:space="preserve">Desconto referentes a Ofertas Premiere Total HD não foram aplicadas nos clientes, gerando cobrança ao invés de degustação.
VOLUMETRIA
Contas Impactadas: 5.159
Ofertas Canceladas/Compradas: 3.846
Total de Perdão de Dívida Concedido: R$ -416.092,17
</t>
        </is>
      </c>
      <c r="AI303" s="19" t="inlineStr">
        <is>
          <t>NÃO</t>
        </is>
      </c>
      <c r="AJ303" s="19" t="inlineStr">
        <is>
          <t>00:00:00</t>
        </is>
      </c>
      <c r="AK303" s="19" t="n"/>
      <c r="AL303" s="19" t="inlineStr">
        <is>
          <t>BRM</t>
        </is>
      </c>
      <c r="AM303" s="15" t="n">
        <v>43795.36527777778</v>
      </c>
      <c r="AN303" s="15" t="n">
        <v>43801.8125</v>
      </c>
      <c r="AO303" s="15" t="n">
        <v>43796.81944444445</v>
      </c>
      <c r="AP303" s="15" t="n">
        <v>43804.67152777778</v>
      </c>
      <c r="AQ303" s="19" t="n"/>
      <c r="AR303" s="19" t="n"/>
      <c r="AS303" s="19" t="n"/>
      <c r="AT303" s="19" t="n"/>
      <c r="AU303" s="19" t="inlineStr">
        <is>
          <t>Garantia de Projeto</t>
        </is>
      </c>
      <c r="AV303" s="19" t="n"/>
      <c r="AW303" s="13" t="n">
        <v>43816.66668981482</v>
      </c>
      <c r="AX303" s="19" t="inlineStr">
        <is>
          <t>19.0297.1.MK-Substituição Premiere Legado para Premiere Total HD</t>
        </is>
      </c>
      <c r="AY303" s="19" t="inlineStr">
        <is>
          <t>Eduardo Cesar de Melo</t>
        </is>
      </c>
      <c r="AZ303" s="6">
        <f>IF(L303="","",DATE(YEAR(L303),MONTH(L303),DAY(L303)))</f>
        <v/>
      </c>
      <c r="BA303" s="6">
        <f>IF(AM303="","",DATE(YEAR(AM303),MONTH(AM303),DAY(AM303)))</f>
        <v/>
      </c>
      <c r="BB303" s="6">
        <f>IF(AO303="","",DATE(YEAR(AO303),MONTH(AO303),DAY(AO303)))</f>
        <v/>
      </c>
      <c r="BC303" s="6">
        <f>IF(AN303="","",DATE(YEAR(AN303),MONTH(AN303),DAY(AN303)))</f>
        <v/>
      </c>
      <c r="BD303" s="6">
        <f>IF(AP303="","",DATE(YEAR(AP303),MONTH(AP303),DAY(AP303)))</f>
        <v/>
      </c>
    </row>
    <row r="304" hidden="1">
      <c r="B304" s="17" t="inlineStr">
        <is>
          <t>IR892297</t>
        </is>
      </c>
      <c r="C304" s="18" t="inlineStr">
        <is>
          <t>INFORMAÇÕES DIVERGENTES DO "GANHA"/"PERDE" DA TELA DE COMBOS E DUETOS</t>
        </is>
      </c>
      <c r="D304" s="16" t="inlineStr">
        <is>
          <t xml:space="preserve">A tela de Combos e Duetos possui o campo “GANHA/PERDE” onde sinaliza quais os canais que o cliente ganharia ou perderia em uma troca de pacote. 
Foi evidenciado que as informações apresentadas por esses campos não estão condizentes a realidade. 
No exemplo a baixo, ao selecionar a troca do COMBO FULL TOP HD 2019 – A para o COMBO FULL CINEMA HD 2019 – A o campo “Ganha/Perde” sinaliza que nessa alteração o cliente perderia apenas os canais FOX PREMIUM 1 e FOX PREMIUM 2, porém no portal a composição indica que nessa troca o cliente perderia outros canais, tais como, sendo eles: SEX PRIVÉ HD, PREMIER TOTAL HD. 
</t>
        </is>
      </c>
      <c r="E304" s="19" t="inlineStr">
        <is>
          <t>Fechado</t>
        </is>
      </c>
      <c r="F304" s="19" t="inlineStr">
        <is>
          <t>INATIVO</t>
        </is>
      </c>
      <c r="G304" s="19" t="inlineStr">
        <is>
          <t>4 - Baixo</t>
        </is>
      </c>
      <c r="H304" s="19" t="inlineStr">
        <is>
          <t>Incidente</t>
        </is>
      </c>
      <c r="I304" s="20" t="n">
        <v>0</v>
      </c>
      <c r="J304" s="20" t="n">
        <v>0</v>
      </c>
      <c r="K304" s="19" t="inlineStr">
        <is>
          <t>DENTRO DO SLA</t>
        </is>
      </c>
      <c r="L304" s="13" t="n">
        <v>43775.80748842593</v>
      </c>
      <c r="M304" s="13" t="n"/>
      <c r="N304" s="19" t="inlineStr">
        <is>
          <t>SLA PARADO</t>
        </is>
      </c>
      <c r="O304" s="13" t="n">
        <v>43790.67810185185</v>
      </c>
      <c r="P304" s="13" t="n">
        <v>43802.66667824074</v>
      </c>
      <c r="Q304" s="14" t="inlineStr">
        <is>
          <t>Bruno Luiz Teixeira</t>
        </is>
      </c>
      <c r="R304" s="14" t="n"/>
      <c r="S304" s="14" t="inlineStr">
        <is>
          <t>Jonathan Cazarine</t>
        </is>
      </c>
      <c r="T304" s="14" t="inlineStr">
        <is>
          <t>PROJECT ROOM</t>
        </is>
      </c>
      <c r="U304" s="14" t="inlineStr">
        <is>
          <t>Alexandre Zahdi Raffo</t>
        </is>
      </c>
      <c r="V304" s="14" t="inlineStr">
        <is>
          <t>ORIENTAÇÃO AO USUÁRIO</t>
        </is>
      </c>
      <c r="W304" s="18" t="inlineStr">
        <is>
          <t>SISTEMAS NOHS</t>
        </is>
      </c>
      <c r="X304" s="18" t="inlineStr">
        <is>
          <t>VENDAS E HABILITAÇÃO</t>
        </is>
      </c>
      <c r="Y304" s="18" t="inlineStr">
        <is>
          <t>UP/DOWN/MIGRAÇÃO</t>
        </is>
      </c>
      <c r="Z304" s="18" t="inlineStr">
        <is>
          <t>FALHA FUNCIONAL</t>
        </is>
      </c>
      <c r="AA304" s="19" t="n"/>
      <c r="AB304" s="19" t="inlineStr">
        <is>
          <t>0:09:47</t>
        </is>
      </c>
      <c r="AC304" s="19" t="n"/>
      <c r="AD304" s="19" t="inlineStr">
        <is>
          <t>Clientes - Atendimento</t>
        </is>
      </c>
      <c r="AE304" s="19" t="inlineStr">
        <is>
          <t>Telefone</t>
        </is>
      </c>
      <c r="AF304" s="19" t="inlineStr">
        <is>
          <t>Após análise verificamos que esse comportamento sempre existiu para os produtos mencionados.</t>
        </is>
      </c>
      <c r="AG304" s="19" t="inlineStr">
        <is>
          <t>Após análise verificamos que esse comportamento sempre existiu para os produtos mencionados.</t>
        </is>
      </c>
      <c r="AH304" s="19" t="inlineStr">
        <is>
          <t>Após análise verificamos que esse comportamento sempre existiu para os produtos mencionados.</t>
        </is>
      </c>
      <c r="AI304" s="19" t="inlineStr">
        <is>
          <t>SIM</t>
        </is>
      </c>
      <c r="AJ304" s="19" t="inlineStr">
        <is>
          <t>00:00:00</t>
        </is>
      </c>
      <c r="AK304" s="19" t="inlineStr">
        <is>
          <t>OUTROS.Outros</t>
        </is>
      </c>
      <c r="AL304" s="19" t="inlineStr">
        <is>
          <t>SIEBEL 8</t>
        </is>
      </c>
      <c r="AM304" s="15" t="n">
        <v>43794</v>
      </c>
      <c r="AN304" s="15" t="n"/>
      <c r="AO304" s="15" t="n"/>
      <c r="AP304" s="15" t="n"/>
      <c r="AQ304" s="19" t="n"/>
      <c r="AR304" s="19" t="n"/>
      <c r="AS304" s="19" t="n"/>
      <c r="AT304" s="19" t="n"/>
      <c r="AU304" s="19" t="inlineStr">
        <is>
          <t>Outro</t>
        </is>
      </c>
      <c r="AV304" s="19" t="inlineStr">
        <is>
          <t>Não</t>
        </is>
      </c>
      <c r="AW304" s="13" t="n">
        <v>43802.66668981482</v>
      </c>
      <c r="AX304" s="19" t="inlineStr">
        <is>
          <t>19.0216.1.MK-Repackage 2019</t>
        </is>
      </c>
      <c r="AY304" s="19" t="inlineStr">
        <is>
          <t>Eduardo Cesar de Melo</t>
        </is>
      </c>
      <c r="AZ304" s="6">
        <f>IF(L304="","",DATE(YEAR(L304),MONTH(L304),DAY(L304)))</f>
        <v/>
      </c>
      <c r="BA304" s="6">
        <f>IF(AM304="","",DATE(YEAR(AM304),MONTH(AM304),DAY(AM304)))</f>
        <v/>
      </c>
      <c r="BB304" s="6">
        <f>IF(AO304="","",DATE(YEAR(AO304),MONTH(AO304),DAY(AO304)))</f>
        <v/>
      </c>
      <c r="BC304" s="6">
        <f>IF(AN304="","",DATE(YEAR(AN304),MONTH(AN304),DAY(AN304)))</f>
        <v/>
      </c>
      <c r="BD304" s="6">
        <f>IF(AP304="","",DATE(YEAR(AP304),MONTH(AP304),DAY(AP304)))</f>
        <v/>
      </c>
    </row>
    <row r="305" hidden="1">
      <c r="B305" s="17" t="inlineStr">
        <is>
          <t>IR892915</t>
        </is>
      </c>
      <c r="C305" s="18" t="inlineStr">
        <is>
          <t>PPV Sky Play permanece com vigência de 24h</t>
        </is>
      </c>
      <c r="D305" s="16" t="inlineStr">
        <is>
          <t>Colaborador reporta que cliente fica com evento adquirido liberado apenas por 24 horas ao invés de 48 horas conforme contratado.
Detahes em anexo</t>
        </is>
      </c>
      <c r="E305" s="19" t="inlineStr">
        <is>
          <t>Fechado</t>
        </is>
      </c>
      <c r="F305" s="19" t="inlineStr">
        <is>
          <t>INATIVO</t>
        </is>
      </c>
      <c r="G305" s="19" t="inlineStr">
        <is>
          <t>3 - Médio</t>
        </is>
      </c>
      <c r="H305" s="19" t="inlineStr">
        <is>
          <t>Incidente</t>
        </is>
      </c>
      <c r="I305" s="20" t="n">
        <v>0</v>
      </c>
      <c r="J305" s="20" t="n">
        <v>1</v>
      </c>
      <c r="K305" s="19" t="inlineStr">
        <is>
          <t>FORA DO SLA</t>
        </is>
      </c>
      <c r="L305" s="13" t="n">
        <v>43780.505625</v>
      </c>
      <c r="M305" s="13" t="n"/>
      <c r="N305" s="19" t="inlineStr">
        <is>
          <t>SLA PARADO</t>
        </is>
      </c>
      <c r="O305" s="13" t="n">
        <v>43808.80357638889</v>
      </c>
      <c r="P305" s="13" t="n">
        <v>43815.29236111111</v>
      </c>
      <c r="Q305" s="14" t="inlineStr">
        <is>
          <t>Rafael Aparecido Alves</t>
        </is>
      </c>
      <c r="R305" s="14" t="n"/>
      <c r="S305" s="14" t="inlineStr">
        <is>
          <t>Thiago Moura</t>
        </is>
      </c>
      <c r="T305" s="14" t="inlineStr">
        <is>
          <t>PROJECT ROOM</t>
        </is>
      </c>
      <c r="U305" s="14" t="inlineStr">
        <is>
          <t>Renan Meira Ferreira</t>
        </is>
      </c>
      <c r="V305" s="14" t="inlineStr">
        <is>
          <t>ORIENTAÇÃO AO USUÁRIO</t>
        </is>
      </c>
      <c r="W305" s="18" t="inlineStr">
        <is>
          <t>SISTEMAS NOHS</t>
        </is>
      </c>
      <c r="X305" s="18" t="inlineStr">
        <is>
          <t>VENDAS E HABILITAÇÃO</t>
        </is>
      </c>
      <c r="Y305" s="18" t="inlineStr">
        <is>
          <t>VENDA  A LA CARTE / PPV</t>
        </is>
      </c>
      <c r="Z305" s="18" t="inlineStr">
        <is>
          <t>FALHA FUNCIONAL</t>
        </is>
      </c>
      <c r="AA305" s="19" t="n"/>
      <c r="AB305" s="19" t="inlineStr">
        <is>
          <t>0:08:57</t>
        </is>
      </c>
      <c r="AC305" s="19" t="n"/>
      <c r="AD305" s="19" t="inlineStr">
        <is>
          <t>Supply Chain e Engenharia de Equipamentos</t>
        </is>
      </c>
      <c r="AE305" s="19" t="inlineStr">
        <is>
          <t>Telefone</t>
        </is>
      </c>
      <c r="AF305" s="19" t="inlineStr">
        <is>
          <t>Solução foi devidamente aplicada. Reabertura invalida.</t>
        </is>
      </c>
      <c r="AG305" s="19" t="inlineStr">
        <is>
          <t>Não havia sido aplicada a RM no SOA Batch</t>
        </is>
      </c>
      <c r="AH305" s="19" t="inlineStr">
        <is>
          <t>Não gerar chamadas no Call Center devido ao período de validade não ser o contratado</t>
        </is>
      </c>
      <c r="AI305" s="19" t="inlineStr">
        <is>
          <t>NÃO</t>
        </is>
      </c>
      <c r="AJ305" s="19" t="inlineStr">
        <is>
          <t>00:00:00</t>
        </is>
      </c>
      <c r="AK305" s="19" t="n"/>
      <c r="AL305" s="19" t="inlineStr">
        <is>
          <t>SOA - BATCH</t>
        </is>
      </c>
      <c r="AM305" s="15" t="n">
        <v>43805.32708333333</v>
      </c>
      <c r="AN305" s="15" t="n">
        <v>43802.7625</v>
      </c>
      <c r="AO305" s="15" t="n">
        <v>43802.7625</v>
      </c>
      <c r="AP305" s="15" t="n">
        <v>43802.7625</v>
      </c>
      <c r="AQ305" s="19" t="n"/>
      <c r="AR305" s="19" t="n"/>
      <c r="AS305" s="19" t="n"/>
      <c r="AT305" s="19" t="n"/>
      <c r="AU305" s="19" t="n"/>
      <c r="AV305" s="19" t="inlineStr">
        <is>
          <t>Não</t>
        </is>
      </c>
      <c r="AW305" s="13" t="n">
        <v>43815.29236111111</v>
      </c>
      <c r="AX305" s="19" t="inlineStr">
        <is>
          <t>19.0204.2.MK-Ampliação da Janela de Vigência PPV (de 24h para 48h) -  iCare</t>
        </is>
      </c>
      <c r="AY305" s="19" t="inlineStr">
        <is>
          <t>Eduardo Cesar de Melo</t>
        </is>
      </c>
      <c r="AZ305" s="6">
        <f>IF(L305="","",DATE(YEAR(L305),MONTH(L305),DAY(L305)))</f>
        <v/>
      </c>
      <c r="BA305" s="6">
        <f>IF(AM305="","",DATE(YEAR(AM305),MONTH(AM305),DAY(AM305)))</f>
        <v/>
      </c>
      <c r="BB305" s="6">
        <f>IF(AO305="","",DATE(YEAR(AO305),MONTH(AO305),DAY(AO305)))</f>
        <v/>
      </c>
      <c r="BC305" s="6">
        <f>IF(AN305="","",DATE(YEAR(AN305),MONTH(AN305),DAY(AN305)))</f>
        <v/>
      </c>
      <c r="BD305" s="6">
        <f>IF(AP305="","",DATE(YEAR(AP305),MONTH(AP305),DAY(AP305)))</f>
        <v/>
      </c>
    </row>
    <row r="306" hidden="1">
      <c r="B306" s="17" t="inlineStr">
        <is>
          <t>IR892951</t>
        </is>
      </c>
      <c r="C306" s="18" t="inlineStr">
        <is>
          <t>[ICARE CLIENTES] CLIENTE COM DIREITO AO - A LA CARTE (SEX PRIVE - SD E HD) NÃO CONSTA NO PARQUE</t>
        </is>
      </c>
      <c r="D306" s="16" t="inlineStr">
        <is>
          <t>Em analise identificamos que o pacote COMBO FULL TOP HD 2019 recém habilitado, não está setando no parque do assinante o A La Carte(Sex Prive – SD e HD) que faz parte do pacote, conforme prints abaixo notamos que no pedido de habilitação consta o nome do produto, porém o mesmo não reflete na tela principal, isso nos impacta diretamente fazendo com que o cliente entre em contato com insatisfação, e causando rechamada.       
Contas com esse problema :  
 1518506724  / assim que obtivermos mais evidencias enviaremos para anexar no incidente</t>
        </is>
      </c>
      <c r="E306" s="19" t="inlineStr">
        <is>
          <t>Fechado</t>
        </is>
      </c>
      <c r="F306" s="19" t="inlineStr">
        <is>
          <t>INATIVO</t>
        </is>
      </c>
      <c r="G306" s="19" t="inlineStr">
        <is>
          <t>3 - Médio</t>
        </is>
      </c>
      <c r="H306" s="19" t="inlineStr">
        <is>
          <t>Incidente</t>
        </is>
      </c>
      <c r="I306" s="20" t="n">
        <v>0</v>
      </c>
      <c r="J306" s="20" t="n">
        <v>0</v>
      </c>
      <c r="K306" s="19" t="inlineStr">
        <is>
          <t>FORA DO SLA</t>
        </is>
      </c>
      <c r="L306" s="13" t="n">
        <v>43780.6172337963</v>
      </c>
      <c r="M306" s="13" t="n"/>
      <c r="N306" s="19" t="inlineStr">
        <is>
          <t>SLA PARADO</t>
        </is>
      </c>
      <c r="O306" s="13" t="n">
        <v>43790.71836805555</v>
      </c>
      <c r="P306" s="13" t="n">
        <v>43802.66667824074</v>
      </c>
      <c r="Q306" s="14" t="inlineStr">
        <is>
          <t xml:space="preserve">Gabriel Nobrega Barbosa </t>
        </is>
      </c>
      <c r="R306" s="14" t="n"/>
      <c r="S306" s="14" t="inlineStr">
        <is>
          <t>Carlos E Souza</t>
        </is>
      </c>
      <c r="T306" s="14" t="inlineStr">
        <is>
          <t>PROJECT ROOM</t>
        </is>
      </c>
      <c r="U306" s="14" t="inlineStr">
        <is>
          <t>Alexandre Zahdi Raffo</t>
        </is>
      </c>
      <c r="V306" s="14" t="inlineStr">
        <is>
          <t>ORIENTAÇÃO AO USUÁRIO</t>
        </is>
      </c>
      <c r="W306" s="18" t="inlineStr">
        <is>
          <t>SISTEMAS NOHS</t>
        </is>
      </c>
      <c r="X306" s="18" t="inlineStr">
        <is>
          <t>ATENDIMENTO</t>
        </is>
      </c>
      <c r="Y306" s="18" t="inlineStr">
        <is>
          <t>PARQUE DO CLIENTE</t>
        </is>
      </c>
      <c r="Z306" s="18" t="inlineStr">
        <is>
          <t>FALHA FUNCIONAL</t>
        </is>
      </c>
      <c r="AA306" s="19" t="n"/>
      <c r="AB306" s="19" t="inlineStr">
        <is>
          <t>0:08:37</t>
        </is>
      </c>
      <c r="AC306" s="19" t="n"/>
      <c r="AD306" s="19" t="inlineStr">
        <is>
          <t>Clientes</t>
        </is>
      </c>
      <c r="AE306" s="19" t="inlineStr">
        <is>
          <t>Telefone</t>
        </is>
      </c>
      <c r="AF306" s="19" t="inlineStr">
        <is>
          <t>Incidente enviado sem evidências</t>
        </is>
      </c>
      <c r="AG306" s="19" t="inlineStr">
        <is>
          <t>Incidente enviado sem evidências</t>
        </is>
      </c>
      <c r="AH306" s="19" t="inlineStr">
        <is>
          <t>Incidente enviado sem evidências</t>
        </is>
      </c>
      <c r="AI306" s="19" t="inlineStr">
        <is>
          <t>NÃO</t>
        </is>
      </c>
      <c r="AJ306" s="19" t="inlineStr">
        <is>
          <t>00:00:00</t>
        </is>
      </c>
      <c r="AK306" s="19" t="n"/>
      <c r="AL306" s="19" t="inlineStr">
        <is>
          <t>SIEBEL 8</t>
        </is>
      </c>
      <c r="AM306" s="15" t="n">
        <v>43791.66111111111</v>
      </c>
      <c r="AN306" s="15" t="n"/>
      <c r="AO306" s="15" t="n"/>
      <c r="AP306" s="15" t="n"/>
      <c r="AQ306" s="19" t="n"/>
      <c r="AR306" s="19" t="n"/>
      <c r="AS306" s="19" t="n"/>
      <c r="AT306" s="19" t="n"/>
      <c r="AU306" s="19" t="inlineStr">
        <is>
          <t>Outro</t>
        </is>
      </c>
      <c r="AV306" s="19" t="inlineStr">
        <is>
          <t>Não</t>
        </is>
      </c>
      <c r="AW306" s="13" t="n">
        <v>43802.66668981482</v>
      </c>
      <c r="AX306" s="19" t="inlineStr">
        <is>
          <t>19.0216.1.MK-Repackage 2019</t>
        </is>
      </c>
      <c r="AY306" s="19" t="inlineStr">
        <is>
          <t>Eduardo Cesar de Melo</t>
        </is>
      </c>
      <c r="AZ306" s="6">
        <f>IF(L306="","",DATE(YEAR(L306),MONTH(L306),DAY(L306)))</f>
        <v/>
      </c>
      <c r="BA306" s="6">
        <f>IF(AM306="","",DATE(YEAR(AM306),MONTH(AM306),DAY(AM306)))</f>
        <v/>
      </c>
      <c r="BB306" s="6">
        <f>IF(AO306="","",DATE(YEAR(AO306),MONTH(AO306),DAY(AO306)))</f>
        <v/>
      </c>
      <c r="BC306" s="6">
        <f>IF(AN306="","",DATE(YEAR(AN306),MONTH(AN306),DAY(AN306)))</f>
        <v/>
      </c>
      <c r="BD306" s="6">
        <f>IF(AP306="","",DATE(YEAR(AP306),MONTH(AP306),DAY(AP306)))</f>
        <v/>
      </c>
    </row>
    <row r="307" hidden="1">
      <c r="B307" s="17" t="inlineStr">
        <is>
          <t>IR892969</t>
        </is>
      </c>
      <c r="C307" s="18" t="inlineStr">
        <is>
          <t>[BACKLOG] Contas pre-pago que estão com o pagamento a menor do valor da recarga deixando um saldo devedor</t>
        </is>
      </c>
      <c r="D307" s="16" t="inlineStr">
        <is>
          <t xml:space="preserve">Área:   Faturamento
Arquitetura:   NOHS;
Caracteristica do Incidente:   Bug/Backlog
Processo:   Tarifação
Impacto:   Cliente/Anatel
Qtda de Clientes (estimado):   
Valor (estimado):   
Impacto Operação:   Alto
Atividade:   PRIMEIRA MENSALIDADE
Descrição:   Localizamos nas analises de primeira mensalidade contas pre-pago que estão com o pagamento a menor do valor da recarga RECARGA SMART CONFORTO - 30 DIAS FAT Digital 55,00 Smart 7,00, deixando um saldo devedor. Por favor, solicito que seja analisado o processo a ponto de diagnosticar a origem do problema, aplicar a correção da causa raiz, levantar todos os casos na base que se enquadre na divergência apontada e posteriormente encaminhar a listagem dos clientes para validação.
</t>
        </is>
      </c>
      <c r="E307" s="19" t="inlineStr">
        <is>
          <t>Fechado</t>
        </is>
      </c>
      <c r="F307" s="19" t="inlineStr">
        <is>
          <t>INATIVO</t>
        </is>
      </c>
      <c r="G307" s="19" t="inlineStr">
        <is>
          <t>3 - Médio</t>
        </is>
      </c>
      <c r="H307" s="19" t="inlineStr">
        <is>
          <t>Incidente</t>
        </is>
      </c>
      <c r="I307" s="20" t="n">
        <v>0</v>
      </c>
      <c r="J307" s="20" t="n">
        <v>1</v>
      </c>
      <c r="K307" s="19" t="inlineStr">
        <is>
          <t>FORA DO SLA</t>
        </is>
      </c>
      <c r="L307" s="13" t="n">
        <v>43780.64834490741</v>
      </c>
      <c r="M307" s="13" t="n"/>
      <c r="N307" s="19" t="inlineStr">
        <is>
          <t>SLA PARADO</t>
        </is>
      </c>
      <c r="O307" s="13" t="n">
        <v>43818.7937962963</v>
      </c>
      <c r="P307" s="13" t="n">
        <v>43830.65711805555</v>
      </c>
      <c r="Q307" s="14" t="inlineStr">
        <is>
          <t>Lais Sosco</t>
        </is>
      </c>
      <c r="R307" s="14" t="n"/>
      <c r="S307" s="14" t="inlineStr">
        <is>
          <t>Lais Sosco</t>
        </is>
      </c>
      <c r="T307" s="14" t="inlineStr">
        <is>
          <t>PROJECT ROOM</t>
        </is>
      </c>
      <c r="U307" s="14" t="inlineStr">
        <is>
          <t>Renan Meira Ferreira</t>
        </is>
      </c>
      <c r="V307" s="14" t="inlineStr">
        <is>
          <t>BACKLOG TRATADO SEM RM</t>
        </is>
      </c>
      <c r="W307" s="18" t="inlineStr">
        <is>
          <t>SISTEMAS NOHS</t>
        </is>
      </c>
      <c r="X307" s="18" t="inlineStr">
        <is>
          <t>FINANCEIRO</t>
        </is>
      </c>
      <c r="Y307" s="18" t="inlineStr">
        <is>
          <t>TARIFAÇÃO CLIENTES</t>
        </is>
      </c>
      <c r="Z307" s="18" t="inlineStr">
        <is>
          <t>FALHA FUNCIONAL</t>
        </is>
      </c>
      <c r="AA307" s="19" t="n"/>
      <c r="AB307" s="19" t="inlineStr">
        <is>
          <t>0:12:57</t>
        </is>
      </c>
      <c r="AC307" s="19" t="inlineStr">
        <is>
          <t>27221</t>
        </is>
      </c>
      <c r="AD307" s="19" t="inlineStr">
        <is>
          <t>Finanças e SAS</t>
        </is>
      </c>
      <c r="AE307" s="19" t="inlineStr">
        <is>
          <t>Telefone</t>
        </is>
      </c>
      <c r="AF307" s="20" t="inlineStr">
        <is>
          <t xml:space="preserve">Aplicamos a correção da causa raiz no Salesforce no dia 22/11. Levantamos o do público impactado por este comportamento. Compartilhamos o público e estamos aguardando a finalização da aprovação gerencial do time de Pré-pago para finalizar o tratamento. 
O tratamento consiste no perdão de divida no BRM, considerando o valor abaixo.
Anexo o e-mail do histórico do incidente. 
</t>
        </is>
      </c>
      <c r="AG307" s="19" t="inlineStr">
        <is>
          <t>Preços das recargas “RECARGA DIGITAL HD - 23 MESES” e “RECARGA SMART CONFORTO - 30 DIAS FAT” configurados no Salesforce, estava divergente do preço do catalogo do Siebel.</t>
        </is>
      </c>
      <c r="AH307" s="19" t="inlineStr">
        <is>
          <t>Recargas adquiridas com um valor divergente do pagamento da aquisição.</t>
        </is>
      </c>
      <c r="AI307" s="19" t="inlineStr">
        <is>
          <t>SIM</t>
        </is>
      </c>
      <c r="AJ307" s="19" t="inlineStr">
        <is>
          <t>00:00:00</t>
        </is>
      </c>
      <c r="AK307" s="19" t="n"/>
      <c r="AL307" s="19" t="inlineStr">
        <is>
          <t>BRM</t>
        </is>
      </c>
      <c r="AM307" s="15" t="n">
        <v>43781.77569444444</v>
      </c>
      <c r="AN307" s="15" t="n">
        <v>43783.77569444444</v>
      </c>
      <c r="AO307" s="15" t="n">
        <v>43782.77569444444</v>
      </c>
      <c r="AP307" s="15" t="n">
        <v>43818.78611111111</v>
      </c>
      <c r="AQ307" s="19" t="n"/>
      <c r="AR307" s="19" t="n"/>
      <c r="AS307" s="19" t="n"/>
      <c r="AT307" s="19" t="n"/>
      <c r="AU307" s="19" t="n"/>
      <c r="AV307" s="19" t="n"/>
      <c r="AW307" s="13" t="n">
        <v>43830.65711805555</v>
      </c>
      <c r="AX307" s="19" t="inlineStr">
        <is>
          <t>19.0254.1.MK-Criação de Novos Produtos do Novo Pack - Pré-Pago</t>
        </is>
      </c>
      <c r="AY307" s="19" t="inlineStr">
        <is>
          <t>Eduardo Cesar de Melo</t>
        </is>
      </c>
      <c r="AZ307" s="6">
        <f>IF(L307="","",DATE(YEAR(L307),MONTH(L307),DAY(L307)))</f>
        <v/>
      </c>
      <c r="BA307" s="6">
        <f>IF(AM307="","",DATE(YEAR(AM307),MONTH(AM307),DAY(AM307)))</f>
        <v/>
      </c>
      <c r="BB307" s="6">
        <f>IF(AO307="","",DATE(YEAR(AO307),MONTH(AO307),DAY(AO307)))</f>
        <v/>
      </c>
      <c r="BC307" s="6">
        <f>IF(AN307="","",DATE(YEAR(AN307),MONTH(AN307),DAY(AN307)))</f>
        <v/>
      </c>
      <c r="BD307" s="6">
        <f>IF(AP307="","",DATE(YEAR(AP307),MONTH(AP307),DAY(AP307)))</f>
        <v/>
      </c>
    </row>
    <row r="308" hidden="1">
      <c r="B308" s="17" t="inlineStr">
        <is>
          <t>IR893172</t>
        </is>
      </c>
      <c r="C308" s="18" t="inlineStr">
        <is>
          <t>[CAUSA RAIZ] Produto foi para Produção com o cálculo incorreto</t>
        </is>
      </c>
      <c r="D308" s="16" t="inlineStr">
        <is>
          <t xml:space="preserve">Produto foi para Produção com o cálculo incorreto, não entrou o valor do desconto de R$ 25,00 na primeira mensalidade, nas demais entrou corretamente.
Valor correto 159,90 – 25,00 / 2 = 67,45
</t>
        </is>
      </c>
      <c r="E308" s="19" t="inlineStr">
        <is>
          <t>Fechado</t>
        </is>
      </c>
      <c r="F308" s="19" t="inlineStr">
        <is>
          <t>INATIVO</t>
        </is>
      </c>
      <c r="G308" s="19" t="inlineStr">
        <is>
          <t>3 - Médio</t>
        </is>
      </c>
      <c r="H308" s="19" t="inlineStr">
        <is>
          <t>Incidente</t>
        </is>
      </c>
      <c r="I308" s="20" t="n">
        <v>0</v>
      </c>
      <c r="J308" s="20" t="n">
        <v>0</v>
      </c>
      <c r="K308" s="19" t="inlineStr">
        <is>
          <t>FORA DO SLA</t>
        </is>
      </c>
      <c r="L308" s="13" t="n">
        <v>43781.55695601852</v>
      </c>
      <c r="M308" s="13" t="n"/>
      <c r="N308" s="19" t="inlineStr">
        <is>
          <t>SLA PARADO</t>
        </is>
      </c>
      <c r="O308" s="13" t="n">
        <v>43810.43278935185</v>
      </c>
      <c r="P308" s="13" t="n">
        <v>43822.43278935185</v>
      </c>
      <c r="Q308" s="14" t="inlineStr">
        <is>
          <t>Camila Nascimento</t>
        </is>
      </c>
      <c r="R308" s="14" t="n"/>
      <c r="S308" s="14" t="inlineStr">
        <is>
          <t>Fabio Ferreira</t>
        </is>
      </c>
      <c r="T308" s="14" t="inlineStr">
        <is>
          <t>PROJECT ROOM</t>
        </is>
      </c>
      <c r="U308" s="14" t="inlineStr">
        <is>
          <t>Gabriela Vieira Carvalho da Silva</t>
        </is>
      </c>
      <c r="V308" s="14" t="inlineStr">
        <is>
          <t>RESOLVIDO APÓS IMPLANTAÇÃO DE RM</t>
        </is>
      </c>
      <c r="W308" s="18" t="inlineStr">
        <is>
          <t>SISTEMAS NOHS</t>
        </is>
      </c>
      <c r="X308" s="18" t="inlineStr">
        <is>
          <t>FINANCEIRO</t>
        </is>
      </c>
      <c r="Y308" s="18" t="inlineStr">
        <is>
          <t>COBRANÇA CLIENTES</t>
        </is>
      </c>
      <c r="Z308" s="18" t="inlineStr">
        <is>
          <t>FALHA FUNCIONAL</t>
        </is>
      </c>
      <c r="AA308" s="19" t="n"/>
      <c r="AB308" s="19" t="inlineStr">
        <is>
          <t>0:28:36</t>
        </is>
      </c>
      <c r="AC308" s="19" t="inlineStr">
        <is>
          <t>28152</t>
        </is>
      </c>
      <c r="AD308" s="19" t="inlineStr">
        <is>
          <t>Clientes</t>
        </is>
      </c>
      <c r="AE308" s="19" t="inlineStr">
        <is>
          <t>Telefone</t>
        </is>
      </c>
      <c r="AF308" s="19" t="inlineStr">
        <is>
          <t xml:space="preserve">Foi realizado um update via script na tabela condição (na regra de cálculo de desconto de R$25,00) , onde na coluna ds_criterio será incluído o id do produto "FUN PLUS II HD". </t>
        </is>
      </c>
      <c r="AG308" s="19" t="inlineStr">
        <is>
          <t xml:space="preserve">O produto "FUN PLUS II HD" não está incluído na regra de 3x R$25 da tabela de condição, por este motivo não é aplicado o desconto de R$25. Desde modo o valor é exibido de maneira incorreta. </t>
        </is>
      </c>
      <c r="AH308" s="19" t="inlineStr">
        <is>
          <t>Atualmente o produto "FUN PLUS II HD" está apresentando o cálculo incorreto, não apresentando o valor com o desconto de R$25, exibindo incorretamente o valor de R$ 79,95. Deste modo o valor a pagar é informado incorretamente para o cliente.</t>
        </is>
      </c>
      <c r="AI308" s="19" t="inlineStr">
        <is>
          <t>NÃO</t>
        </is>
      </c>
      <c r="AJ308" s="19" t="inlineStr">
        <is>
          <t>00:00:00</t>
        </is>
      </c>
      <c r="AK308" s="19" t="n"/>
      <c r="AL308" s="19" t="inlineStr">
        <is>
          <t>SPW – GV</t>
        </is>
      </c>
      <c r="AM308" s="15" t="n">
        <v>43795.41944444444</v>
      </c>
      <c r="AN308" s="15" t="n">
        <v>43798.41944444444</v>
      </c>
      <c r="AO308" s="15" t="n">
        <v>43797.41944444444</v>
      </c>
      <c r="AP308" s="15" t="n">
        <v>43810.42013888889</v>
      </c>
      <c r="AQ308" s="19" t="n"/>
      <c r="AR308" s="19" t="n"/>
      <c r="AS308" s="19" t="n"/>
      <c r="AT308" s="19" t="n"/>
      <c r="AU308" s="19" t="inlineStr">
        <is>
          <t>Outro</t>
        </is>
      </c>
      <c r="AV308" s="19" t="inlineStr">
        <is>
          <t>Sim</t>
        </is>
      </c>
      <c r="AW308" s="13" t="n">
        <v>43822.43278935185</v>
      </c>
      <c r="AX308" s="19" t="inlineStr">
        <is>
          <t>19.0441.1.MK-Alteração da Condição Comercial Fun Plus II HD 2019</t>
        </is>
      </c>
      <c r="AY308" s="19" t="inlineStr">
        <is>
          <t>Eduardo Cesar de Melo</t>
        </is>
      </c>
      <c r="AZ308" s="6">
        <f>IF(L308="","",DATE(YEAR(L308),MONTH(L308),DAY(L308)))</f>
        <v/>
      </c>
      <c r="BA308" s="6">
        <f>IF(AM308="","",DATE(YEAR(AM308),MONTH(AM308),DAY(AM308)))</f>
        <v/>
      </c>
      <c r="BB308" s="6">
        <f>IF(AO308="","",DATE(YEAR(AO308),MONTH(AO308),DAY(AO308)))</f>
        <v/>
      </c>
      <c r="BC308" s="6">
        <f>IF(AN308="","",DATE(YEAR(AN308),MONTH(AN308),DAY(AN308)))</f>
        <v/>
      </c>
      <c r="BD308" s="6">
        <f>IF(AP308="","",DATE(YEAR(AP308),MONTH(AP308),DAY(AP308)))</f>
        <v/>
      </c>
    </row>
    <row r="309" hidden="1">
      <c r="B309" s="17" t="inlineStr">
        <is>
          <t>IR895576</t>
        </is>
      </c>
      <c r="C309" s="18" t="inlineStr">
        <is>
          <t>Erro na degustação do plano Fun - Diversos Usuários</t>
        </is>
      </c>
      <c r="D309" s="16" t="inlineStr">
        <is>
          <t>[SALESFORCE] Erro na degustação do plano Fun
Colaboradora informa que as degustações na cola de vendas dos planos Fun's não está aparecendo.
Diversos Usuários</t>
        </is>
      </c>
      <c r="E309" s="19" t="inlineStr">
        <is>
          <t>Fechado</t>
        </is>
      </c>
      <c r="F309" s="19" t="inlineStr">
        <is>
          <t>INATIVO</t>
        </is>
      </c>
      <c r="G309" s="19" t="inlineStr">
        <is>
          <t>3 - Médio</t>
        </is>
      </c>
      <c r="H309" s="19" t="inlineStr">
        <is>
          <t>Incidente</t>
        </is>
      </c>
      <c r="I309" s="20" t="n">
        <v>0</v>
      </c>
      <c r="J309" s="20" t="n">
        <v>0</v>
      </c>
      <c r="K309" s="19" t="inlineStr">
        <is>
          <t>DENTRO DO SLA</t>
        </is>
      </c>
      <c r="L309" s="13" t="n">
        <v>43797.55247685185</v>
      </c>
      <c r="M309" s="13" t="n"/>
      <c r="N309" s="19" t="inlineStr">
        <is>
          <t>SLA PARADO</t>
        </is>
      </c>
      <c r="O309" s="13" t="n">
        <v>43801.62195601852</v>
      </c>
      <c r="P309" s="13" t="n">
        <v>43811.62196759259</v>
      </c>
      <c r="Q309" s="14" t="inlineStr">
        <is>
          <t>IRIS KAROLINE DA SILVA SANTOS</t>
        </is>
      </c>
      <c r="R309" s="14" t="n"/>
      <c r="S309" s="14" t="inlineStr">
        <is>
          <t>Jefferson Nascimento</t>
        </is>
      </c>
      <c r="T309" s="14" t="inlineStr">
        <is>
          <t>PROJECT ROOM</t>
        </is>
      </c>
      <c r="U309" s="14" t="inlineStr">
        <is>
          <t>Renan Meira Ferreira</t>
        </is>
      </c>
      <c r="V309" s="14" t="inlineStr">
        <is>
          <t>FALHA NÃO REPRODUZIDA</t>
        </is>
      </c>
      <c r="W309" s="18" t="inlineStr">
        <is>
          <t>SISTEMAS NOHS</t>
        </is>
      </c>
      <c r="X309" s="18" t="inlineStr">
        <is>
          <t>FINANCEIRO</t>
        </is>
      </c>
      <c r="Y309" s="18" t="inlineStr">
        <is>
          <t>OFERTAS/DESCONTOS</t>
        </is>
      </c>
      <c r="Z309" s="18" t="inlineStr">
        <is>
          <t>FALHA FUNCIONAL</t>
        </is>
      </c>
      <c r="AA309" s="19" t="n"/>
      <c r="AB309" s="19" t="inlineStr">
        <is>
          <t>0:06:31</t>
        </is>
      </c>
      <c r="AC309" s="19" t="n"/>
      <c r="AD309" s="19" t="inlineStr">
        <is>
          <t>Comercial e Operações</t>
        </is>
      </c>
      <c r="AE309" s="19" t="inlineStr">
        <is>
          <t>Telefone</t>
        </is>
      </c>
      <c r="AF309" s="19" t="inlineStr">
        <is>
          <t>Analisamos as evidências demonstradas. No entanto, ao acessar a tela do SalesForce de produção, conseguimos identificar a composição dos produtos informados. Segue evidência.</t>
        </is>
      </c>
      <c r="AG309" s="19" t="inlineStr">
        <is>
          <t>Nenhuma causa identificada.</t>
        </is>
      </c>
      <c r="AH309" s="19" t="inlineStr">
        <is>
          <t>Informações de composição do pacote não são demonstradas no SalesForce.</t>
        </is>
      </c>
      <c r="AI309" s="19" t="inlineStr">
        <is>
          <t>NÃO</t>
        </is>
      </c>
      <c r="AJ309" s="19" t="inlineStr">
        <is>
          <t>00:00:00</t>
        </is>
      </c>
      <c r="AK309" s="19" t="inlineStr">
        <is>
          <t>OUTROS.Outros</t>
        </is>
      </c>
      <c r="AL309" s="19" t="inlineStr">
        <is>
          <t>SalesForce</t>
        </is>
      </c>
      <c r="AM309" s="15" t="n">
        <v>43810</v>
      </c>
      <c r="AN309" s="15" t="n">
        <v>43801.62013888889</v>
      </c>
      <c r="AO309" s="15" t="n">
        <v>43801.62013888889</v>
      </c>
      <c r="AP309" s="15" t="n">
        <v>43801.62013888889</v>
      </c>
      <c r="AQ309" s="19" t="n"/>
      <c r="AR309" s="19" t="n"/>
      <c r="AS309" s="19" t="n"/>
      <c r="AT309" s="19" t="n"/>
      <c r="AU309" s="19" t="n"/>
      <c r="AV309" s="19" t="inlineStr">
        <is>
          <t>Sim</t>
        </is>
      </c>
      <c r="AW309" s="13" t="n">
        <v>43811.62196759259</v>
      </c>
      <c r="AX309" s="19" t="inlineStr">
        <is>
          <t>19.0441.1.MK-Alteração da Condição Comercial Fun Plus II HD 2019</t>
        </is>
      </c>
      <c r="AY309" s="19" t="inlineStr">
        <is>
          <t>Eduardo Cesar de Melo</t>
        </is>
      </c>
      <c r="AZ309" s="6">
        <f>IF(L309="","",DATE(YEAR(L309),MONTH(L309),DAY(L309)))</f>
        <v/>
      </c>
      <c r="BA309" s="6">
        <f>IF(AM309="","",DATE(YEAR(AM309),MONTH(AM309),DAY(AM309)))</f>
        <v/>
      </c>
      <c r="BB309" s="6">
        <f>IF(AO309="","",DATE(YEAR(AO309),MONTH(AO309),DAY(AO309)))</f>
        <v/>
      </c>
      <c r="BC309" s="6">
        <f>IF(AN309="","",DATE(YEAR(AN309),MONTH(AN309),DAY(AN309)))</f>
        <v/>
      </c>
      <c r="BD309" s="6">
        <f>IF(AP309="","",DATE(YEAR(AP309),MONTH(AP309),DAY(AP309)))</f>
        <v/>
      </c>
    </row>
    <row r="310" hidden="1">
      <c r="B310" s="17" t="inlineStr">
        <is>
          <t>IR896710</t>
        </is>
      </c>
      <c r="C310" s="18" t="inlineStr">
        <is>
          <t>[ASAPLess] - Identificamos que assinante realizou na data do dia 01/12/2019 a recarga REC SMART30D+ FUT30D onde recebeu a oferta da BLACK WEEK, recebendo os  canais OFERTA TELECINE+ HBO PRÉ PAGO.</t>
        </is>
      </c>
      <c r="D310" s="16" t="inlineStr">
        <is>
          <t>Identificamos que assinante realizou na data do dia 01/12/2019 a recarga REC SMART30D+ FUT30D onde recebeu a oferta da BLACK WEEK, recebendo os  canais OFERTA TELECINE+ HBO PRÉ PAGO.
OBS : Sistema ativou apenas a oferta da BLACK WEEK deixando o produto PREMIERE da recarga pendente no parque do assinante.</t>
        </is>
      </c>
      <c r="E310" s="19" t="inlineStr">
        <is>
          <t>Fechado</t>
        </is>
      </c>
      <c r="F310" s="19" t="inlineStr">
        <is>
          <t>INATIVO</t>
        </is>
      </c>
      <c r="G310" s="19" t="inlineStr">
        <is>
          <t>4 - Baixo</t>
        </is>
      </c>
      <c r="H310" s="19" t="inlineStr">
        <is>
          <t>Incidente</t>
        </is>
      </c>
      <c r="I310" s="20" t="n">
        <v>0</v>
      </c>
      <c r="J310" s="20" t="n">
        <v>0</v>
      </c>
      <c r="K310" s="19" t="inlineStr">
        <is>
          <t>FORA DO SLA</t>
        </is>
      </c>
      <c r="L310" s="13" t="n">
        <v>43804.55924768518</v>
      </c>
      <c r="M310" s="13" t="n"/>
      <c r="N310" s="19" t="inlineStr">
        <is>
          <t>SLA PARADO</t>
        </is>
      </c>
      <c r="O310" s="13" t="n">
        <v>43822.72283564815</v>
      </c>
      <c r="P310" s="13" t="n">
        <v>43832.70833333334</v>
      </c>
      <c r="Q310" s="14" t="inlineStr">
        <is>
          <t>Daiane dos Santos Ferreira</t>
        </is>
      </c>
      <c r="R310" s="14" t="n"/>
      <c r="S310" s="14" t="inlineStr">
        <is>
          <t>Gabriel Inacio</t>
        </is>
      </c>
      <c r="T310" s="14" t="inlineStr">
        <is>
          <t>PROJECT ROOM</t>
        </is>
      </c>
      <c r="U310" s="14" t="inlineStr">
        <is>
          <t>Alexandre Zahdi Raffo</t>
        </is>
      </c>
      <c r="V310" s="14" t="inlineStr">
        <is>
          <t>ORIENTAÇÃO AO USUÁRIO</t>
        </is>
      </c>
      <c r="W310" s="18" t="inlineStr">
        <is>
          <t>SISTEMAS NOHS</t>
        </is>
      </c>
      <c r="X310" s="18" t="inlineStr">
        <is>
          <t>ATENDIMENTO</t>
        </is>
      </c>
      <c r="Y310" s="18" t="inlineStr">
        <is>
          <t>RECARGAS</t>
        </is>
      </c>
      <c r="Z310" s="18" t="inlineStr">
        <is>
          <t>FALHA FUNCIONAL</t>
        </is>
      </c>
      <c r="AA310" s="19" t="inlineStr">
        <is>
          <t>A1</t>
        </is>
      </c>
      <c r="AB310" s="19" t="inlineStr">
        <is>
          <t>0:15:21</t>
        </is>
      </c>
      <c r="AC310" s="19" t="n"/>
      <c r="AD310" s="19" t="inlineStr">
        <is>
          <t>Clientes</t>
        </is>
      </c>
      <c r="AE310" s="19" t="inlineStr">
        <is>
          <t>Telefone</t>
        </is>
      </c>
      <c r="AF310" s="19" t="inlineStr">
        <is>
          <t>Por ser tratar de um problema relacionado ao Black Week e relacionado apenas ao produto Futebol não temos mais a necessidade de alterar, já que a Black Week já foi encerrada e não se vendem mais essas promoções.</t>
        </is>
      </c>
      <c r="AG310" s="20" t="inlineStr">
        <is>
          <t>A causa identificada foi de que existia um conflito entre a forma de que o conjunto de produtos foram oferecidos e o processo de Upgrade de Recarga.
Pois no processo de Upgrade de Recarga não é previsto a ser oferecido mais de um A La Carte para o cliente no mesmo pedido, gerando conflito de vigências.</t>
        </is>
      </c>
      <c r="AH310" s="19" t="inlineStr">
        <is>
          <t>Não fornecer o sinal do canal PREMIERE durante o período em que a recarga "REC SMART30D+ FUT30D" a qual foi feito o upgrade de recarga esteja ativa.</t>
        </is>
      </c>
      <c r="AI310" s="19" t="inlineStr">
        <is>
          <t>NÃO</t>
        </is>
      </c>
      <c r="AJ310" s="19" t="inlineStr">
        <is>
          <t>00:00:00</t>
        </is>
      </c>
      <c r="AK310" s="19" t="n"/>
      <c r="AL310" s="19" t="inlineStr">
        <is>
          <t>SIEBEL 8</t>
        </is>
      </c>
      <c r="AM310" s="15" t="n">
        <v>43817.62361111111</v>
      </c>
      <c r="AN310" s="15" t="n">
        <v>43844.66597222222</v>
      </c>
      <c r="AO310" s="15" t="n">
        <v>43840.66597222222</v>
      </c>
      <c r="AP310" s="15" t="n">
        <v>43858.66666666666</v>
      </c>
      <c r="AQ310" s="19" t="n"/>
      <c r="AR310" s="19" t="n"/>
      <c r="AS310" s="19" t="n"/>
      <c r="AT310" s="19" t="n"/>
      <c r="AU310" s="19" t="inlineStr">
        <is>
          <t>Outro</t>
        </is>
      </c>
      <c r="AV310" s="19" t="n"/>
      <c r="AW310" s="13" t="n">
        <v>43832.70833333334</v>
      </c>
      <c r="AX310" s="19" t="n"/>
      <c r="AY310" s="19" t="n"/>
      <c r="AZ310" s="6">
        <f>IF(L310="","",DATE(YEAR(L310),MONTH(L310),DAY(L310)))</f>
        <v/>
      </c>
      <c r="BA310" s="6">
        <f>IF(AM310="","",DATE(YEAR(AM310),MONTH(AM310),DAY(AM310)))</f>
        <v/>
      </c>
      <c r="BB310" s="6">
        <f>IF(AO310="","",DATE(YEAR(AO310),MONTH(AO310),DAY(AO310)))</f>
        <v/>
      </c>
      <c r="BC310" s="6">
        <f>IF(AN310="","",DATE(YEAR(AN310),MONTH(AN310),DAY(AN310)))</f>
        <v/>
      </c>
      <c r="BD310" s="6">
        <f>IF(AP310="","",DATE(YEAR(AP310),MONTH(AP310),DAY(AP310)))</f>
        <v/>
      </c>
    </row>
    <row r="311" hidden="1">
      <c r="B311" s="17" t="inlineStr">
        <is>
          <t>IR897169</t>
        </is>
      </c>
      <c r="C311" s="18" t="inlineStr">
        <is>
          <t>Erro na tela de inclusão de desconto sobre o Premiere impossibilitando a concessão</t>
        </is>
      </c>
      <c r="D311" s="16" t="inlineStr">
        <is>
          <t>Erro na tela de inclusão de desconto sobre o Premiere impossibilitando a concessão
Customer: 34360807</t>
        </is>
      </c>
      <c r="E311" s="19" t="inlineStr">
        <is>
          <t>Fechado</t>
        </is>
      </c>
      <c r="F311" s="19" t="inlineStr">
        <is>
          <t>INATIVO</t>
        </is>
      </c>
      <c r="G311" s="19" t="inlineStr">
        <is>
          <t>3 - Médio</t>
        </is>
      </c>
      <c r="H311" s="19" t="inlineStr">
        <is>
          <t>Incidente</t>
        </is>
      </c>
      <c r="I311" s="20" t="n">
        <v>0</v>
      </c>
      <c r="J311" s="20" t="n">
        <v>0</v>
      </c>
      <c r="K311" s="19" t="inlineStr">
        <is>
          <t>DENTRO DO SLA</t>
        </is>
      </c>
      <c r="L311" s="13" t="n">
        <v>43808.51799768519</v>
      </c>
      <c r="M311" s="13" t="n"/>
      <c r="N311" s="19" t="inlineStr">
        <is>
          <t>SLA PARADO</t>
        </is>
      </c>
      <c r="O311" s="13" t="n">
        <v>43825.62168981481</v>
      </c>
      <c r="P311" s="13" t="n">
        <v>43837.66335648148</v>
      </c>
      <c r="Q311" s="14" t="inlineStr">
        <is>
          <t>Viviane Dos Reis Andrade</t>
        </is>
      </c>
      <c r="R311" s="14" t="n"/>
      <c r="S311" s="14" t="inlineStr">
        <is>
          <t>Fabio Ferreira</t>
        </is>
      </c>
      <c r="T311" s="14" t="inlineStr">
        <is>
          <t>PROJECT ROOM</t>
        </is>
      </c>
      <c r="U311" s="14" t="inlineStr">
        <is>
          <t>Alexandre Zahdi Raffo</t>
        </is>
      </c>
      <c r="V311" s="14" t="inlineStr">
        <is>
          <t>ORIENTAÇÃO AO USUÁRIO</t>
        </is>
      </c>
      <c r="W311" s="18" t="inlineStr">
        <is>
          <t>SISTEMAS NOHS</t>
        </is>
      </c>
      <c r="X311" s="18" t="inlineStr">
        <is>
          <t>FINANCEIRO</t>
        </is>
      </c>
      <c r="Y311" s="18" t="inlineStr">
        <is>
          <t>OFERTAS/DESCONTOS</t>
        </is>
      </c>
      <c r="Z311" s="18" t="inlineStr">
        <is>
          <t>FALHA FUNCIONAL</t>
        </is>
      </c>
      <c r="AA311" s="19" t="n"/>
      <c r="AB311" s="19" t="inlineStr">
        <is>
          <t>0:11:59</t>
        </is>
      </c>
      <c r="AC311" s="19" t="n"/>
      <c r="AD311" s="19" t="inlineStr">
        <is>
          <t>Clientes</t>
        </is>
      </c>
      <c r="AE311" s="19" t="inlineStr">
        <is>
          <t>Telefone</t>
        </is>
      </c>
      <c r="AF311" s="19" t="inlineStr">
        <is>
          <t>Como não tivemos retorno dos questionamentos efetuados estamos encerrando o incidente.</t>
        </is>
      </c>
      <c r="AG311" s="19" t="inlineStr">
        <is>
          <t>Como não tivemos retorno dos questionamentos efetuados estamos encerrando o incidente.</t>
        </is>
      </c>
      <c r="AH311" s="19" t="inlineStr">
        <is>
          <t>Como não tivemos retorno dos questionamentos efetuados estamos encerrando o incidente.</t>
        </is>
      </c>
      <c r="AI311" s="19" t="inlineStr">
        <is>
          <t>NÃO</t>
        </is>
      </c>
      <c r="AJ311" s="19" t="inlineStr">
        <is>
          <t>00:00:00</t>
        </is>
      </c>
      <c r="AK311" s="19" t="n"/>
      <c r="AL311" s="19" t="inlineStr">
        <is>
          <t>CATALOGO PRODUTOS</t>
        </is>
      </c>
      <c r="AM311" s="15" t="n"/>
      <c r="AN311" s="15" t="n"/>
      <c r="AO311" s="15" t="n"/>
      <c r="AP311" s="15" t="n"/>
      <c r="AQ311" s="19" t="n"/>
      <c r="AR311" s="19" t="n"/>
      <c r="AS311" s="19" t="n"/>
      <c r="AT311" s="19" t="n"/>
      <c r="AU311" s="19" t="inlineStr">
        <is>
          <t>Outro</t>
        </is>
      </c>
      <c r="AV311" s="19" t="n"/>
      <c r="AW311" s="13" t="n">
        <v>43837.66335648148</v>
      </c>
      <c r="AX311" s="19" t="n"/>
      <c r="AY311" s="19" t="n"/>
      <c r="AZ311" s="6">
        <f>IF(L311="","",DATE(YEAR(L311),MONTH(L311),DAY(L311)))</f>
        <v/>
      </c>
      <c r="BA311" s="6">
        <f>IF(AM311="","",DATE(YEAR(AM311),MONTH(AM311),DAY(AM311)))</f>
        <v/>
      </c>
      <c r="BB311" s="6">
        <f>IF(AO311="","",DATE(YEAR(AO311),MONTH(AO311),DAY(AO311)))</f>
        <v/>
      </c>
      <c r="BC311" s="6">
        <f>IF(AN311="","",DATE(YEAR(AN311),MONTH(AN311),DAY(AN311)))</f>
        <v/>
      </c>
      <c r="BD311" s="6">
        <f>IF(AP311="","",DATE(YEAR(AP311),MONTH(AP311),DAY(AP311)))</f>
        <v/>
      </c>
    </row>
    <row r="312" hidden="1">
      <c r="B312" s="17" t="inlineStr">
        <is>
          <t>IR897607</t>
        </is>
      </c>
      <c r="C312" s="18" t="inlineStr">
        <is>
          <t>19.0428.1.MK-Ajustes Lannister - Contas com o valor divergente do valor estabelecido na documentação.</t>
        </is>
      </c>
      <c r="D312" s="16" t="inlineStr">
        <is>
          <t xml:space="preserve">- Nome do Projeto: 19.0428.1.MK-Ajustes Lannister 
- Nome do Líder técnico do projeto: Layane Araújo
- Em qual ambiente está apresentando erro: Ambiente Produção
- URL da aplicação que está apresentando erro: http://icareclientes.sky.com.br/ICareCustomerInteractionUI/Attendance/PopupIndex?subscriberId=-1#
Em monitoria do projeto 19.0428.1.MK-Ajustes Lannister, foram localizadas duas contas com o valor divergente do valor estabelecido na documentação, que se encontra em anexo para conferencia. O projeto foi implantado na data 3~4/12/2019 e as movimentações up e downgrade foram em ambiente de produção na data 04/12/2019.
</t>
        </is>
      </c>
      <c r="E312" s="19" t="inlineStr">
        <is>
          <t>Fechado</t>
        </is>
      </c>
      <c r="F312" s="19" t="inlineStr">
        <is>
          <t>INATIVO</t>
        </is>
      </c>
      <c r="G312" s="19" t="inlineStr">
        <is>
          <t>3 - Médio</t>
        </is>
      </c>
      <c r="H312" s="19" t="inlineStr">
        <is>
          <t>Incidente</t>
        </is>
      </c>
      <c r="I312" s="20" t="n">
        <v>0</v>
      </c>
      <c r="J312" s="20" t="n">
        <v>0</v>
      </c>
      <c r="K312" s="19" t="inlineStr">
        <is>
          <t>DENTRO DO SLA</t>
        </is>
      </c>
      <c r="L312" s="13" t="n">
        <v>43810.63912037037</v>
      </c>
      <c r="M312" s="13" t="n"/>
      <c r="N312" s="19" t="inlineStr">
        <is>
          <t>SLA PARADO</t>
        </is>
      </c>
      <c r="O312" s="13" t="n">
        <v>43817.74855324074</v>
      </c>
      <c r="P312" s="13" t="n">
        <v>43829.66666666666</v>
      </c>
      <c r="Q312" s="14" t="inlineStr">
        <is>
          <t>Elaine da Silva Gomes</t>
        </is>
      </c>
      <c r="R312" s="14" t="n"/>
      <c r="S312" s="14" t="inlineStr">
        <is>
          <t>Luciane Nassar</t>
        </is>
      </c>
      <c r="T312" s="14" t="inlineStr">
        <is>
          <t>PROJECT ROOM</t>
        </is>
      </c>
      <c r="U312" s="14" t="inlineStr">
        <is>
          <t>Renan Meira Ferreira</t>
        </is>
      </c>
      <c r="V312" s="14" t="inlineStr">
        <is>
          <t>ORIENTAÇÃO AO USUÁRIO</t>
        </is>
      </c>
      <c r="W312" s="18" t="inlineStr">
        <is>
          <t>SISTEMAS NOHS</t>
        </is>
      </c>
      <c r="X312" s="18" t="inlineStr">
        <is>
          <t>FINANCEIRO</t>
        </is>
      </c>
      <c r="Y312" s="18" t="inlineStr">
        <is>
          <t>TARIFAÇÃO CLIENTES</t>
        </is>
      </c>
      <c r="Z312" s="18" t="inlineStr">
        <is>
          <t>FALHA FUNCIONAL</t>
        </is>
      </c>
      <c r="AA312" s="19" t="n"/>
      <c r="AB312" s="19" t="inlineStr">
        <is>
          <t>0:10:58</t>
        </is>
      </c>
      <c r="AC312" s="19" t="n"/>
      <c r="AD312" s="19" t="inlineStr">
        <is>
          <t>Finanças e SAS</t>
        </is>
      </c>
      <c r="AE312" s="19" t="inlineStr">
        <is>
          <t>Telefone</t>
        </is>
      </c>
      <c r="AF312" s="20" t="inlineStr">
        <is>
          <t>Levantamos todos os pedidos criados desde a implantação do projeto, e identificamos apenas 5 contas com o cenário descrito, todas geradas na mesma data da implantação. Todos os outros pedidos criados, fora da data da implantação, possuem o valor esperado. Segue a base analisada.</t>
        </is>
      </c>
      <c r="AG312" s="19" t="inlineStr">
        <is>
          <t>Intermitência no ambiente produtivo, somente no dia da implantação do projeto (04/12/2019).</t>
        </is>
      </c>
      <c r="AH312" s="19" t="inlineStr">
        <is>
          <t>Aquisição do produto com valores desatualizados.</t>
        </is>
      </c>
      <c r="AI312" s="19" t="inlineStr">
        <is>
          <t>NÃO</t>
        </is>
      </c>
      <c r="AJ312" s="19" t="inlineStr">
        <is>
          <t>00:00:00</t>
        </is>
      </c>
      <c r="AK312" s="19" t="n"/>
      <c r="AL312" s="19" t="inlineStr">
        <is>
          <t>CATALOGO PRODUTOS</t>
        </is>
      </c>
      <c r="AM312" s="15" t="n">
        <v>43823.50555555556</v>
      </c>
      <c r="AN312" s="15" t="n">
        <v>43817.74722222222</v>
      </c>
      <c r="AO312" s="15" t="n">
        <v>43817.74722222222</v>
      </c>
      <c r="AP312" s="15" t="n">
        <v>43838.78888888889</v>
      </c>
      <c r="AQ312" s="19" t="n"/>
      <c r="AR312" s="19" t="n"/>
      <c r="AS312" s="19" t="n"/>
      <c r="AT312" s="19" t="n"/>
      <c r="AU312" s="19" t="n"/>
      <c r="AV312" s="19" t="inlineStr">
        <is>
          <t>Sim</t>
        </is>
      </c>
      <c r="AW312" s="13" t="n">
        <v>43833.71881944445</v>
      </c>
      <c r="AX312" s="19" t="n"/>
      <c r="AY312" s="19" t="n"/>
      <c r="AZ312" s="6">
        <f>IF(L312="","",DATE(YEAR(L312),MONTH(L312),DAY(L312)))</f>
        <v/>
      </c>
      <c r="BA312" s="6">
        <f>IF(AM312="","",DATE(YEAR(AM312),MONTH(AM312),DAY(AM312)))</f>
        <v/>
      </c>
      <c r="BB312" s="6">
        <f>IF(AO312="","",DATE(YEAR(AO312),MONTH(AO312),DAY(AO312)))</f>
        <v/>
      </c>
      <c r="BC312" s="6">
        <f>IF(AN312="","",DATE(YEAR(AN312),MONTH(AN312),DAY(AN312)))</f>
        <v/>
      </c>
      <c r="BD312" s="6">
        <f>IF(AP312="","",DATE(YEAR(AP312),MONTH(AP312),DAY(AP312)))</f>
        <v/>
      </c>
    </row>
    <row r="313" hidden="1">
      <c r="B313" s="17" t="inlineStr">
        <is>
          <t>IR897640</t>
        </is>
      </c>
      <c r="C313" s="18" t="inlineStr">
        <is>
          <t>Corrigir o script de criação dos novos GERENTES REGIONAIS</t>
        </is>
      </c>
      <c r="D313" s="16" t="inlineStr">
        <is>
          <t xml:space="preserve">Abrir um chamado para o pessoal de Accenture, responsável pela carga quinzenal de Regionalização, onde eles precisarão encontrar e corrigir o script de criação dos novos GERENTES REGIONAIS no combo de funcionários da estrutura de regionalização do iCare Parceiro.
    Os últimos 5 Gerentes criados estão com mensagem de erro na tela de manutenção das regionais, impossibilitando a troca da estrutura e alterações de regionais, impactando na correta informação dos relatórios da VP COML e e consequentemente, nas apurações de campanhas e pagamentos dos variáveis dos mesmos.
</t>
        </is>
      </c>
      <c r="E313" s="19" t="inlineStr">
        <is>
          <t>Fechado</t>
        </is>
      </c>
      <c r="F313" s="19" t="inlineStr">
        <is>
          <t>INATIVO</t>
        </is>
      </c>
      <c r="G313" s="19" t="inlineStr">
        <is>
          <t>3 - Médio</t>
        </is>
      </c>
      <c r="H313" s="19" t="inlineStr">
        <is>
          <t>Incidente</t>
        </is>
      </c>
      <c r="I313" s="20" t="n">
        <v>0</v>
      </c>
      <c r="J313" s="20" t="n">
        <v>0</v>
      </c>
      <c r="K313" s="19" t="inlineStr">
        <is>
          <t>DENTRO DO SLA</t>
        </is>
      </c>
      <c r="L313" s="13" t="n">
        <v>43810.6968287037</v>
      </c>
      <c r="M313" s="13" t="n"/>
      <c r="N313" s="19" t="inlineStr">
        <is>
          <t>SLA PARADO</t>
        </is>
      </c>
      <c r="O313" s="13" t="n">
        <v>43817.72809027778</v>
      </c>
      <c r="P313" s="13" t="n">
        <v>43829.66666666666</v>
      </c>
      <c r="Q313" s="14" t="inlineStr">
        <is>
          <t xml:space="preserve">Jose Roberto Fumeiro Junior </t>
        </is>
      </c>
      <c r="R313" s="14" t="n"/>
      <c r="S313" s="14" t="inlineStr">
        <is>
          <t>Fabio Ferreira</t>
        </is>
      </c>
      <c r="T313" s="14" t="inlineStr">
        <is>
          <t>PROJECT ROOM</t>
        </is>
      </c>
      <c r="U313" s="14" t="inlineStr">
        <is>
          <t>Gabriela Vieira Carvalho da Silva</t>
        </is>
      </c>
      <c r="V313" s="14" t="inlineStr">
        <is>
          <t>ORIENTAÇÃO AO USUÁRIO</t>
        </is>
      </c>
      <c r="W313" s="18" t="inlineStr">
        <is>
          <t>SISTEMAS NOHS</t>
        </is>
      </c>
      <c r="X313" s="18" t="inlineStr">
        <is>
          <t>OPERAÇÕES CAMPO</t>
        </is>
      </c>
      <c r="Y313" s="18" t="inlineStr">
        <is>
          <t>CADASTRO DE TECNICOS / PARCEIROS</t>
        </is>
      </c>
      <c r="Z313" s="18" t="inlineStr">
        <is>
          <t>FALHA FUNCIONAL</t>
        </is>
      </c>
      <c r="AA313" s="19" t="inlineStr">
        <is>
          <t>A1</t>
        </is>
      </c>
      <c r="AB313" s="19" t="inlineStr">
        <is>
          <t>0:12:07</t>
        </is>
      </c>
      <c r="AC313" s="19" t="inlineStr">
        <is>
          <t>28319</t>
        </is>
      </c>
      <c r="AD313" s="19" t="inlineStr">
        <is>
          <t>Comercial e Operações - Operações de Campo</t>
        </is>
      </c>
      <c r="AE313" s="19" t="inlineStr">
        <is>
          <t>Telefone</t>
        </is>
      </c>
      <c r="AF313" s="19" t="inlineStr">
        <is>
          <t>[ORIENTAÇÃO AO USUÁRIO] A correção deste incidente será realizada na RM28319 relacionado ao projeto 19.0004.25.CO-Regionalização (1ªquinzena Janeiro), prevista para 08/01/2020.</t>
        </is>
      </c>
      <c r="AG313" s="19" t="inlineStr">
        <is>
          <t>Não foi configurado o setor dos funcionários (gerente) no cadastro de funcionários.</t>
        </is>
      </c>
      <c r="AH313" s="19" t="inlineStr">
        <is>
          <t>Impossibilidade de troca da estrutura e alterações de regionais, impactando na correta informação dos relatórios da VP COML e  consequentemente, nas apurações de campanhas e pagamentos dos variáveis dos mesmos.</t>
        </is>
      </c>
      <c r="AI313" s="19" t="inlineStr">
        <is>
          <t>NÃO</t>
        </is>
      </c>
      <c r="AJ313" s="19" t="inlineStr">
        <is>
          <t>00:00:00</t>
        </is>
      </c>
      <c r="AK313" s="19" t="inlineStr">
        <is>
          <t>OUTROS.Outros</t>
        </is>
      </c>
      <c r="AL313" s="19" t="inlineStr">
        <is>
          <t>Regionalização</t>
        </is>
      </c>
      <c r="AM313" s="15" t="n">
        <v>43825</v>
      </c>
      <c r="AN313" s="15" t="n">
        <v>43829.68680555555</v>
      </c>
      <c r="AO313" s="15" t="n">
        <v>43826.68680555555</v>
      </c>
      <c r="AP313" s="15" t="n">
        <v>43838.68611111111</v>
      </c>
      <c r="AQ313" s="19" t="n"/>
      <c r="AR313" s="19" t="n"/>
      <c r="AS313" s="19" t="n"/>
      <c r="AT313" s="19" t="n"/>
      <c r="AU313" s="19" t="n"/>
      <c r="AV313" s="19" t="inlineStr">
        <is>
          <t>Sim</t>
        </is>
      </c>
      <c r="AW313" s="13" t="n">
        <v>43829.66668981482</v>
      </c>
      <c r="AX313" s="19" t="n"/>
      <c r="AY313" s="19" t="n"/>
      <c r="AZ313" s="6">
        <f>IF(L313="","",DATE(YEAR(L313),MONTH(L313),DAY(L313)))</f>
        <v/>
      </c>
      <c r="BA313" s="6">
        <f>IF(AM313="","",DATE(YEAR(AM313),MONTH(AM313),DAY(AM313)))</f>
        <v/>
      </c>
      <c r="BB313" s="6">
        <f>IF(AO313="","",DATE(YEAR(AO313),MONTH(AO313),DAY(AO313)))</f>
        <v/>
      </c>
      <c r="BC313" s="6">
        <f>IF(AN313="","",DATE(YEAR(AN313),MONTH(AN313),DAY(AN313)))</f>
        <v/>
      </c>
      <c r="BD313" s="6">
        <f>IF(AP313="","",DATE(YEAR(AP313),MONTH(AP313),DAY(AP313)))</f>
        <v/>
      </c>
    </row>
    <row r="314" hidden="1">
      <c r="B314" s="17" t="inlineStr">
        <is>
          <t>IR897720</t>
        </is>
      </c>
      <c r="C314" s="18" t="inlineStr">
        <is>
          <t xml:space="preserve">Sales Force -  Razão incorreta da OS do produto  Pré Pago (+AMIGAS) </t>
        </is>
      </c>
      <c r="D314" s="16" t="inlineStr">
        <is>
          <t xml:space="preserve">Sales Force -  Razão incorreta da OS do produto  Pré Pago (+AMIGAS) 
Propostas com produto "KIT PRÉ-PAGO HD DIRETO + RECARGA SMART 30 DIAS (+AMIGAS)", devem estar com a razão 1193 - Instalação Pré Pago Kit HD Direto, porém está gerando com a razão Individual
77430131, 77436087, 77528191, 77613127         
</t>
        </is>
      </c>
      <c r="E314" s="19" t="inlineStr">
        <is>
          <t>Fechado</t>
        </is>
      </c>
      <c r="F314" s="19" t="inlineStr">
        <is>
          <t>INATIVO</t>
        </is>
      </c>
      <c r="G314" s="19" t="inlineStr">
        <is>
          <t>3 - Médio</t>
        </is>
      </c>
      <c r="H314" s="19" t="inlineStr">
        <is>
          <t>Incidente</t>
        </is>
      </c>
      <c r="I314" s="20" t="n">
        <v>0</v>
      </c>
      <c r="J314" s="20" t="n">
        <v>0</v>
      </c>
      <c r="K314" s="19" t="inlineStr">
        <is>
          <t>FORA DO SLA</t>
        </is>
      </c>
      <c r="L314" s="13" t="n">
        <v>43811.38329861111</v>
      </c>
      <c r="M314" s="13" t="n"/>
      <c r="N314" s="19" t="inlineStr">
        <is>
          <t>SLA PARADO</t>
        </is>
      </c>
      <c r="O314" s="13" t="n">
        <v>43840.67320601852</v>
      </c>
      <c r="P314" s="13" t="n">
        <v>43852.66668981482</v>
      </c>
      <c r="Q314" s="14" t="inlineStr">
        <is>
          <t>BRUNO ALEX ANTONIO DE OLIVEIRA</t>
        </is>
      </c>
      <c r="R314" s="14" t="n"/>
      <c r="S314" s="14" t="inlineStr">
        <is>
          <t>Jefferson Nascimento</t>
        </is>
      </c>
      <c r="T314" s="14" t="inlineStr">
        <is>
          <t>PROJECT ROOM</t>
        </is>
      </c>
      <c r="U314" s="14" t="inlineStr">
        <is>
          <t>Alexandre Munhoes</t>
        </is>
      </c>
      <c r="V314" s="14" t="inlineStr">
        <is>
          <t>CONFIGURAÇÃO DE PARÂMETROS</t>
        </is>
      </c>
      <c r="W314" s="18" t="inlineStr">
        <is>
          <t>SISTEMAS NOHS</t>
        </is>
      </c>
      <c r="X314" s="18" t="inlineStr">
        <is>
          <t>OPERAÇÕES CAMPO</t>
        </is>
      </c>
      <c r="Y314" s="18" t="inlineStr">
        <is>
          <t>OS - DADOS INCONSISTENTES</t>
        </is>
      </c>
      <c r="Z314" s="18" t="inlineStr">
        <is>
          <t>FALHA FUNCIONAL</t>
        </is>
      </c>
      <c r="AA314" s="19" t="n"/>
      <c r="AB314" s="19" t="inlineStr">
        <is>
          <t>0:16:43</t>
        </is>
      </c>
      <c r="AC314" s="19" t="n"/>
      <c r="AD314" s="19" t="inlineStr">
        <is>
          <t>Comercial e Operações</t>
        </is>
      </c>
      <c r="AE314" s="19" t="inlineStr">
        <is>
          <t>Telefone</t>
        </is>
      </c>
      <c r="AF314" s="20" t="inlineStr">
        <is>
          <t>O produto 1-1KDYSZ3 não estava associado com a razão de abertura de OS 1193 - Instalação Pré Pago Kit HD Direto.
Foi aplicada a associação do produto com a razão.</t>
        </is>
      </c>
      <c r="AG314" s="20" t="inlineStr">
        <is>
          <t>OSs abertas com razão de instalação incorreta.
Não acarreta problemas na habilitação, apenas identificação.</t>
        </is>
      </c>
      <c r="AH314" s="19" t="inlineStr">
        <is>
          <t>Não havia cadastro associativo no MOS.</t>
        </is>
      </c>
      <c r="AI314" s="19" t="inlineStr">
        <is>
          <t>NÃO</t>
        </is>
      </c>
      <c r="AJ314" s="19" t="inlineStr">
        <is>
          <t>00:00:00</t>
        </is>
      </c>
      <c r="AK314" s="19" t="n"/>
      <c r="AL314" s="19" t="inlineStr">
        <is>
          <t>MOS</t>
        </is>
      </c>
      <c r="AM314" s="15" t="n">
        <v>43819.82083333333</v>
      </c>
      <c r="AN314" s="15" t="n"/>
      <c r="AO314" s="15" t="n"/>
      <c r="AP314" s="15" t="n"/>
      <c r="AQ314" s="19" t="n"/>
      <c r="AR314" s="19" t="n"/>
      <c r="AS314" s="19" t="n"/>
      <c r="AT314" s="19" t="n"/>
      <c r="AU314" s="19" t="inlineStr">
        <is>
          <t>Integração-Parametrização</t>
        </is>
      </c>
      <c r="AV314" s="19" t="inlineStr">
        <is>
          <t>Sim</t>
        </is>
      </c>
      <c r="AW314" s="13" t="n">
        <v>43852.66672453703</v>
      </c>
      <c r="AX314" s="19" t="n"/>
      <c r="AY314" s="19" t="n"/>
      <c r="AZ314" s="6">
        <f>IF(L314="","",DATE(YEAR(L314),MONTH(L314),DAY(L314)))</f>
        <v/>
      </c>
      <c r="BA314" s="6">
        <f>IF(AM314="","",DATE(YEAR(AM314),MONTH(AM314),DAY(AM314)))</f>
        <v/>
      </c>
      <c r="BB314" s="6">
        <f>IF(AO314="","",DATE(YEAR(AO314),MONTH(AO314),DAY(AO314)))</f>
        <v/>
      </c>
      <c r="BC314" s="6">
        <f>IF(AN314="","",DATE(YEAR(AN314),MONTH(AN314),DAY(AN314)))</f>
        <v/>
      </c>
      <c r="BD314" s="6">
        <f>IF(AP314="","",DATE(YEAR(AP314),MONTH(AP314),DAY(AP314)))</f>
        <v/>
      </c>
    </row>
    <row r="315" hidden="1">
      <c r="B315" s="17" t="inlineStr">
        <is>
          <t>IR899844</t>
        </is>
      </c>
      <c r="C315" s="18" t="inlineStr">
        <is>
          <t>[BACKLOG] - RECARGA SMART 3 MESES - Cliente com valor de 23,91 em aberto e indevido</t>
        </is>
      </c>
      <c r="D315" s="16" t="inlineStr">
        <is>
          <t>Peço ajuda no caso abaixo, onde vários clientes estão entrando em contato com um valor de 23,91 em aberto referente a uma recarga SMART 3 meses feita na casa lotérica, contudo essa recarga foi cancelada 1 mês antes dos 3 meses e no portal não encontra-se descrita, por conta disso o valor de 23,91 é indevido.</t>
        </is>
      </c>
      <c r="E315" s="19" t="inlineStr">
        <is>
          <t>Fechado</t>
        </is>
      </c>
      <c r="F315" s="19" t="inlineStr">
        <is>
          <t>INATIVO</t>
        </is>
      </c>
      <c r="G315" s="19" t="inlineStr">
        <is>
          <t>4 - Baixo</t>
        </is>
      </c>
      <c r="H315" s="19" t="inlineStr">
        <is>
          <t>Incidente</t>
        </is>
      </c>
      <c r="I315" s="20" t="n">
        <v>0</v>
      </c>
      <c r="J315" s="20" t="n">
        <v>0</v>
      </c>
      <c r="K315" s="19" t="inlineStr">
        <is>
          <t>FORA DO SLA</t>
        </is>
      </c>
      <c r="L315" s="13" t="n">
        <v>43832.77392361111</v>
      </c>
      <c r="M315" s="13" t="n"/>
      <c r="N315" s="19" t="inlineStr">
        <is>
          <t>SLA PARADO</t>
        </is>
      </c>
      <c r="O315" s="13" t="n">
        <v>43853.69730324074</v>
      </c>
      <c r="P315" s="13" t="n">
        <v>43865.66667824074</v>
      </c>
      <c r="Q315" s="14" t="inlineStr">
        <is>
          <t xml:space="preserve">Jhons Honorato Andrade de Souza </t>
        </is>
      </c>
      <c r="R315" s="14" t="n"/>
      <c r="S315" s="14" t="inlineStr">
        <is>
          <t>Priscila Souza</t>
        </is>
      </c>
      <c r="T315" s="14" t="inlineStr">
        <is>
          <t>PROJECT ROOM</t>
        </is>
      </c>
      <c r="U315" s="14" t="inlineStr">
        <is>
          <t>Renan Meira Ferreira</t>
        </is>
      </c>
      <c r="V315" s="14" t="inlineStr">
        <is>
          <t>ORIENTAÇÃO AO USUÁRIO</t>
        </is>
      </c>
      <c r="W315" s="18" t="inlineStr">
        <is>
          <t>SISTEMAS NOHS</t>
        </is>
      </c>
      <c r="X315" s="18" t="inlineStr">
        <is>
          <t>ATENDIMENTO</t>
        </is>
      </c>
      <c r="Y315" s="18" t="inlineStr">
        <is>
          <t>RECARGAS</t>
        </is>
      </c>
      <c r="Z315" s="18" t="inlineStr">
        <is>
          <t>FALHA FUNCIONAL</t>
        </is>
      </c>
      <c r="AA315" s="19" t="inlineStr">
        <is>
          <t>A1</t>
        </is>
      </c>
      <c r="AB315" s="19" t="inlineStr">
        <is>
          <t>0:48:45</t>
        </is>
      </c>
      <c r="AC315" s="19" t="n"/>
      <c r="AD315" s="19" t="inlineStr">
        <is>
          <t>Clientes</t>
        </is>
      </c>
      <c r="AE315" s="19" t="inlineStr">
        <is>
          <t>Telefone</t>
        </is>
      </c>
      <c r="AF315" s="20" t="inlineStr">
        <is>
          <t xml:space="preserve">Realizamos o levantamento da base impactada e não tivemos o retorno do demandante para finalizar o tratamento.
Estamos encerrando o incidente devido à falta de retorno
</t>
        </is>
      </c>
      <c r="AG315" s="19" t="inlineStr">
        <is>
          <t>O produto SMART 90D L3P2 ficou ativo indevidamente do período de 02/10/2019 até 03/10/2019.</t>
        </is>
      </c>
      <c r="AH315" s="19" t="inlineStr">
        <is>
          <t>Clientes que realizaram a aquisição deste produto neste período, ficaram com saldo de R$ 23,91 devido divergência do valor cobrado e do produto no catálogo.</t>
        </is>
      </c>
      <c r="AI315" s="19" t="inlineStr">
        <is>
          <t>NÃO</t>
        </is>
      </c>
      <c r="AJ315" s="19" t="inlineStr">
        <is>
          <t>00:00:00</t>
        </is>
      </c>
      <c r="AK315" s="19" t="inlineStr">
        <is>
          <t>OUTROS.Outros</t>
        </is>
      </c>
      <c r="AL315" s="19" t="inlineStr">
        <is>
          <t>BRM</t>
        </is>
      </c>
      <c r="AM315" s="15" t="n">
        <v>43843.29166666666</v>
      </c>
      <c r="AN315" s="15" t="n">
        <v>43872.29166666666</v>
      </c>
      <c r="AO315" s="15" t="n">
        <v>43858.29166666666</v>
      </c>
      <c r="AP315" s="15" t="n">
        <v>43874.29166666666</v>
      </c>
      <c r="AQ315" s="19" t="n"/>
      <c r="AR315" s="19" t="n"/>
      <c r="AS315" s="19" t="n"/>
      <c r="AT315" s="19" t="n"/>
      <c r="AU315" s="19" t="n"/>
      <c r="AV315" s="19" t="n"/>
      <c r="AW315" s="13" t="n">
        <v>43865.66668981482</v>
      </c>
      <c r="AX315" s="19" t="inlineStr">
        <is>
          <t>19.0242.1.MK-Reajuste Portifólio de Recargas</t>
        </is>
      </c>
      <c r="AY315" s="19" t="inlineStr">
        <is>
          <t>Eduardo Cesar de Melo</t>
        </is>
      </c>
      <c r="AZ315" s="6">
        <f>IF(L315="","",DATE(YEAR(L315),MONTH(L315),DAY(L315)))</f>
        <v/>
      </c>
      <c r="BA315" s="6">
        <f>IF(AM315="","",DATE(YEAR(AM315),MONTH(AM315),DAY(AM315)))</f>
        <v/>
      </c>
      <c r="BB315" s="6">
        <f>IF(AO315="","",DATE(YEAR(AO315),MONTH(AO315),DAY(AO315)))</f>
        <v/>
      </c>
      <c r="BC315" s="6">
        <f>IF(AN315="","",DATE(YEAR(AN315),MONTH(AN315),DAY(AN315)))</f>
        <v/>
      </c>
      <c r="BD315" s="6">
        <f>IF(AP315="","",DATE(YEAR(AP315),MONTH(AP315),DAY(AP315)))</f>
        <v/>
      </c>
    </row>
    <row r="316" hidden="1">
      <c r="B316" s="17" t="inlineStr">
        <is>
          <t>IR900915</t>
        </is>
      </c>
      <c r="C316" s="18" t="inlineStr">
        <is>
          <t>FALHA NA DESCRIÇÃO: DESGUTAÇÃO TELECINE ATÉ O FINAL DO ANO", PORÉM É "DEGUSTAÇÃO TELECINE ATÉ O FINAL DO MÊS".</t>
        </is>
      </c>
      <c r="D316" s="16" t="inlineStr">
        <is>
          <t>NOME DA PROMOÇÃO ESCRITO ERRADO. ESTÁ ESCRITO "DESGUTAÇÃO TELECINE ATÉ O FINAL DO ANO", PORÉM É "DEGUSTAÇÃO TELECINE ATÉ O FINAL DO MÊS".
PROPOSTA: - / PROTOCOLO 146849829-92 / PDV:  / ID:  / laudio.santos@sky.com.br</t>
        </is>
      </c>
      <c r="E316" s="19" t="inlineStr">
        <is>
          <t>Fechado</t>
        </is>
      </c>
      <c r="F316" s="19" t="inlineStr">
        <is>
          <t>INATIVO</t>
        </is>
      </c>
      <c r="G316" s="19" t="inlineStr">
        <is>
          <t>3 - Médio</t>
        </is>
      </c>
      <c r="H316" s="19" t="inlineStr">
        <is>
          <t>Incidente</t>
        </is>
      </c>
      <c r="I316" s="20" t="n">
        <v>0</v>
      </c>
      <c r="J316" s="20" t="n">
        <v>0</v>
      </c>
      <c r="K316" s="19" t="inlineStr">
        <is>
          <t>DENTRO DO SLA</t>
        </is>
      </c>
      <c r="L316" s="13" t="n">
        <v>43841.66320601852</v>
      </c>
      <c r="M316" s="13" t="n"/>
      <c r="N316" s="19" t="inlineStr">
        <is>
          <t>SLA PARADO</t>
        </is>
      </c>
      <c r="O316" s="13" t="n">
        <v>43844.82571759259</v>
      </c>
      <c r="P316" s="13" t="n">
        <v>43854.66667824074</v>
      </c>
      <c r="Q316" s="14" t="inlineStr">
        <is>
          <t>CCS Suporte</t>
        </is>
      </c>
      <c r="R316" s="14" t="n"/>
      <c r="S316" s="14" t="inlineStr">
        <is>
          <t>Osana Mota</t>
        </is>
      </c>
      <c r="T316" s="14" t="inlineStr">
        <is>
          <t>PROJECT ROOM</t>
        </is>
      </c>
      <c r="U316" s="14" t="inlineStr">
        <is>
          <t>Renan Meira Ferreira</t>
        </is>
      </c>
      <c r="V316" s="14" t="inlineStr">
        <is>
          <t>ORIENTAÇÃO AO USUÁRIO</t>
        </is>
      </c>
      <c r="W316" s="18" t="inlineStr">
        <is>
          <t>SISTEMAS NOHS</t>
        </is>
      </c>
      <c r="X316" s="18" t="inlineStr">
        <is>
          <t>VENDAS E HABILITAÇÃO</t>
        </is>
      </c>
      <c r="Y316" s="18" t="inlineStr">
        <is>
          <t>INCLUSÃO DE PRODUTO / EQPTO</t>
        </is>
      </c>
      <c r="Z316" s="18" t="inlineStr">
        <is>
          <t>FALHA FUNCIONAL</t>
        </is>
      </c>
      <c r="AA316" s="19" t="n"/>
      <c r="AB316" s="19" t="inlineStr">
        <is>
          <t>0:28:15</t>
        </is>
      </c>
      <c r="AC316" s="19" t="n"/>
      <c r="AD316" s="19" t="inlineStr">
        <is>
          <t>Comercial e Operações</t>
        </is>
      </c>
      <c r="AE316" s="19" t="inlineStr">
        <is>
          <t>Telefone</t>
        </is>
      </c>
      <c r="AF316" s="20" t="inlineStr">
        <is>
          <t xml:space="preserve">Escopo do projeto implantado pelo Project Room, não contemplava a mudança da degustação para “Degustação Telecine até o final do mês” e sim “1 Mês Telecine”, conforme especificação funcional anexa.
Alteração foi aplicada dia 08/01 no catalogo do Siebel e 14/01 no catalogo do Salesforce.
</t>
        </is>
      </c>
      <c r="AG316" s="19" t="inlineStr">
        <is>
          <t>Nenhuma causa.</t>
        </is>
      </c>
      <c r="AH316" s="19" t="inlineStr">
        <is>
          <t>Nenhum impacto, pois a degustação foi devidamente alterada.</t>
        </is>
      </c>
      <c r="AI316" s="19" t="inlineStr">
        <is>
          <t>NÃO</t>
        </is>
      </c>
      <c r="AJ316" s="19" t="inlineStr">
        <is>
          <t>00:00:00</t>
        </is>
      </c>
      <c r="AK316" s="19" t="inlineStr">
        <is>
          <t>OUTROS.Outros</t>
        </is>
      </c>
      <c r="AL316" s="19" t="inlineStr">
        <is>
          <t>SalesForce</t>
        </is>
      </c>
      <c r="AM316" s="15" t="n">
        <v>43852.16666666666</v>
      </c>
      <c r="AN316" s="15" t="n">
        <v>43873.16666666666</v>
      </c>
      <c r="AO316" s="15" t="n">
        <v>43859.16666666666</v>
      </c>
      <c r="AP316" s="15" t="n">
        <v>43875.16666666666</v>
      </c>
      <c r="AQ316" s="19" t="n"/>
      <c r="AR316" s="19" t="n"/>
      <c r="AS316" s="19" t="n"/>
      <c r="AT316" s="19" t="n"/>
      <c r="AU316" s="19" t="n"/>
      <c r="AV316" s="19" t="inlineStr">
        <is>
          <t>Sim</t>
        </is>
      </c>
      <c r="AW316" s="13" t="n">
        <v>43854.66668981482</v>
      </c>
      <c r="AX316" s="19" t="n"/>
      <c r="AY316" s="19" t="n"/>
      <c r="AZ316" s="6">
        <f>IF(L316="","",DATE(YEAR(L316),MONTH(L316),DAY(L316)))</f>
        <v/>
      </c>
      <c r="BA316" s="6">
        <f>IF(AM316="","",DATE(YEAR(AM316),MONTH(AM316),DAY(AM316)))</f>
        <v/>
      </c>
      <c r="BB316" s="6">
        <f>IF(AO316="","",DATE(YEAR(AO316),MONTH(AO316),DAY(AO316)))</f>
        <v/>
      </c>
      <c r="BC316" s="6">
        <f>IF(AN316="","",DATE(YEAR(AN316),MONTH(AN316),DAY(AN316)))</f>
        <v/>
      </c>
      <c r="BD316" s="6">
        <f>IF(AP316="","",DATE(YEAR(AP316),MONTH(AP316),DAY(AP316)))</f>
        <v/>
      </c>
    </row>
    <row r="317" hidden="1">
      <c r="B317" s="17" t="inlineStr">
        <is>
          <t>IR902172</t>
        </is>
      </c>
      <c r="C317" s="18" t="inlineStr">
        <is>
          <t xml:space="preserve">[BACKLOG] RECARGA + BBB NÃO LIBERA O SERVIÇO </t>
        </is>
      </c>
      <c r="D317" s="16" t="inlineStr">
        <is>
          <t>Colaborador reporta que a Recarga REC SMART 30D + BBB 30D não esta liberando o BBB serviço não sobe conforme print.
Na recarga não sobe o produto e faturável apenas a PROMOTION  REC SMART 30D + BBB 30D
Conta cliente: 1504687740 ,  144690414 , 
Conta de teste: 69493274
Detalhes em anexo.</t>
        </is>
      </c>
      <c r="E317" s="19" t="inlineStr">
        <is>
          <t>Fechado</t>
        </is>
      </c>
      <c r="F317" s="19" t="inlineStr">
        <is>
          <t>INATIVO</t>
        </is>
      </c>
      <c r="G317" s="19" t="inlineStr">
        <is>
          <t>3 - Médio</t>
        </is>
      </c>
      <c r="H317" s="19" t="inlineStr">
        <is>
          <t>Incidente</t>
        </is>
      </c>
      <c r="I317" s="20" t="n">
        <v>0</v>
      </c>
      <c r="J317" s="20" t="n">
        <v>0</v>
      </c>
      <c r="K317" s="19" t="inlineStr">
        <is>
          <t>DENTRO DO SLA</t>
        </is>
      </c>
      <c r="L317" s="13" t="n">
        <v>43850.58945601852</v>
      </c>
      <c r="M317" s="13" t="n"/>
      <c r="N317" s="19" t="inlineStr">
        <is>
          <t>SLA PARADO</t>
        </is>
      </c>
      <c r="O317" s="13" t="n">
        <v>43853.67896990741</v>
      </c>
      <c r="P317" s="13" t="n">
        <v>43865.66667824074</v>
      </c>
      <c r="Q317" s="14" t="inlineStr">
        <is>
          <t>Eder dos Santos Silva</t>
        </is>
      </c>
      <c r="R317" s="14" t="n"/>
      <c r="S317" s="14" t="inlineStr">
        <is>
          <t>Thiago Moura</t>
        </is>
      </c>
      <c r="T317" s="14" t="inlineStr">
        <is>
          <t>PROJECT ROOM</t>
        </is>
      </c>
      <c r="U317" s="14" t="inlineStr">
        <is>
          <t>Matheus Ponce</t>
        </is>
      </c>
      <c r="V317" s="14" t="inlineStr">
        <is>
          <t>BACKLOG TRATADO SEM RM</t>
        </is>
      </c>
      <c r="W317" s="18" t="inlineStr">
        <is>
          <t>SISTEMAS NOHS</t>
        </is>
      </c>
      <c r="X317" s="18" t="inlineStr">
        <is>
          <t>OPERAÇÕES CAMPO</t>
        </is>
      </c>
      <c r="Y317" s="18" t="inlineStr">
        <is>
          <t>ENVIO DE SINAL/COMANDOS</t>
        </is>
      </c>
      <c r="Z317" s="18" t="inlineStr">
        <is>
          <t>FALHA FUNCIONAL</t>
        </is>
      </c>
      <c r="AA317" s="19" t="n"/>
      <c r="AB317" s="19" t="inlineStr">
        <is>
          <t>0:09:24</t>
        </is>
      </c>
      <c r="AC317" s="19" t="n"/>
      <c r="AD317" s="19" t="inlineStr">
        <is>
          <t>Clientes</t>
        </is>
      </c>
      <c r="AE317" s="19" t="inlineStr">
        <is>
          <t>Telefone</t>
        </is>
      </c>
      <c r="AF317" s="20" t="inlineStr">
        <is>
          <t xml:space="preserve">Realizamos o levantamento da base impactada e tratamos os casos diariamente, até a implantação da correção.
O tratamento consiste na compra do produto BBB no parque dos clientes.
</t>
        </is>
      </c>
      <c r="AG317" s="19" t="inlineStr">
        <is>
          <t>Configuração da PROD-PARAM no Siebel ausente.</t>
        </is>
      </c>
      <c r="AH317" s="19" t="inlineStr">
        <is>
          <t>Faturavel do BBB não foi comprado no parque.</t>
        </is>
      </c>
      <c r="AI317" s="19" t="inlineStr">
        <is>
          <t>NÃO</t>
        </is>
      </c>
      <c r="AJ317" s="19" t="inlineStr">
        <is>
          <t>00:00:00</t>
        </is>
      </c>
      <c r="AK317" s="19" t="n"/>
      <c r="AL317" s="19" t="inlineStr">
        <is>
          <t>CATALOGO PRODUTOS</t>
        </is>
      </c>
      <c r="AM317" s="15" t="n">
        <v>43853.60138888889</v>
      </c>
      <c r="AN317" s="15" t="n">
        <v>43853.60138888889</v>
      </c>
      <c r="AO317" s="15" t="n">
        <v>43853.60138888889</v>
      </c>
      <c r="AP317" s="15" t="n">
        <v>43853.60138888889</v>
      </c>
      <c r="AQ317" s="19" t="n"/>
      <c r="AR317" s="19" t="n"/>
      <c r="AS317" s="19" t="n"/>
      <c r="AT317" s="19" t="n"/>
      <c r="AU317" s="19" t="n"/>
      <c r="AV317" s="19" t="n"/>
      <c r="AW317" s="13" t="n">
        <v>43865.66668981482</v>
      </c>
      <c r="AX317" s="19" t="inlineStr">
        <is>
          <t>19.0507.1.MK-RECARGAS BBB 2020</t>
        </is>
      </c>
      <c r="AY317" s="19" t="inlineStr">
        <is>
          <t>Eduardo Cesar de Melo</t>
        </is>
      </c>
      <c r="AZ317" s="6">
        <f>IF(L317="","",DATE(YEAR(L317),MONTH(L317),DAY(L317)))</f>
        <v/>
      </c>
      <c r="BA317" s="6">
        <f>IF(AM317="","",DATE(YEAR(AM317),MONTH(AM317),DAY(AM317)))</f>
        <v/>
      </c>
      <c r="BB317" s="6">
        <f>IF(AO317="","",DATE(YEAR(AO317),MONTH(AO317),DAY(AO317)))</f>
        <v/>
      </c>
      <c r="BC317" s="6">
        <f>IF(AN317="","",DATE(YEAR(AN317),MONTH(AN317),DAY(AN317)))</f>
        <v/>
      </c>
      <c r="BD317" s="6">
        <f>IF(AP317="","",DATE(YEAR(AP317),MONTH(AP317),DAY(AP317)))</f>
        <v/>
      </c>
    </row>
    <row r="318" hidden="1">
      <c r="B318" s="17" t="inlineStr">
        <is>
          <t>IR902449</t>
        </is>
      </c>
      <c r="C318" s="18" t="inlineStr">
        <is>
          <t xml:space="preserve">Venda de BBB apra clientes Pós pago via URA (Compras parceladas) não aparece no ICARE </t>
        </is>
      </c>
      <c r="D318" s="16" t="inlineStr">
        <is>
          <t xml:space="preserve">Colaborador reporta que As vendas de BBB realizadas na URA com a condição parcelada, não estão aparecendo no Icare como parcelamento.
Já foi realizada análise por parte URA/Mutant e não encontramos irregularidades.
XML em anexo.
</t>
        </is>
      </c>
      <c r="E318" s="19" t="inlineStr">
        <is>
          <t>Fechado</t>
        </is>
      </c>
      <c r="F318" s="19" t="inlineStr">
        <is>
          <t>INATIVO</t>
        </is>
      </c>
      <c r="G318" s="19" t="inlineStr">
        <is>
          <t>3 - Médio</t>
        </is>
      </c>
      <c r="H318" s="19" t="inlineStr">
        <is>
          <t>Incidente</t>
        </is>
      </c>
      <c r="I318" s="20" t="n">
        <v>0</v>
      </c>
      <c r="J318" s="20" t="n">
        <v>0</v>
      </c>
      <c r="K318" s="19" t="inlineStr">
        <is>
          <t>DENTRO DO SLA</t>
        </is>
      </c>
      <c r="L318" s="13" t="n">
        <v>43851.69571759259</v>
      </c>
      <c r="M318" s="13" t="n"/>
      <c r="N318" s="19" t="inlineStr">
        <is>
          <t>SLA PARADO</t>
        </is>
      </c>
      <c r="O318" s="13" t="n">
        <v>43853.67185185185</v>
      </c>
      <c r="P318" s="13" t="n">
        <v>43865.66667824074</v>
      </c>
      <c r="Q318" s="14" t="inlineStr">
        <is>
          <t xml:space="preserve">Elen Aparecida De Souza </t>
        </is>
      </c>
      <c r="R318" s="14" t="n"/>
      <c r="S318" s="14" t="inlineStr">
        <is>
          <t>Thiago Moura</t>
        </is>
      </c>
      <c r="T318" s="14" t="inlineStr">
        <is>
          <t>PROJECT ROOM</t>
        </is>
      </c>
      <c r="U318" s="14" t="inlineStr">
        <is>
          <t>Matheus Ponce</t>
        </is>
      </c>
      <c r="V318" s="14" t="inlineStr">
        <is>
          <t>ORIENTAÇÃO AO USUÁRIO</t>
        </is>
      </c>
      <c r="W318" s="18" t="inlineStr">
        <is>
          <t>SISTEMAS NOHS</t>
        </is>
      </c>
      <c r="X318" s="18" t="inlineStr">
        <is>
          <t>VENDAS E HABILITAÇÃO</t>
        </is>
      </c>
      <c r="Y318" s="18" t="inlineStr">
        <is>
          <t>VENDA  A LA CARTE / PPV</t>
        </is>
      </c>
      <c r="Z318" s="18" t="inlineStr">
        <is>
          <t>FALHA FUNCIONAL</t>
        </is>
      </c>
      <c r="AA318" s="19" t="n"/>
      <c r="AB318" s="19" t="inlineStr">
        <is>
          <t>0:06:56</t>
        </is>
      </c>
      <c r="AC318" s="19" t="n"/>
      <c r="AD318" s="19" t="inlineStr">
        <is>
          <t>Clientes</t>
        </is>
      </c>
      <c r="AE318" s="19" t="inlineStr">
        <is>
          <t>Telefone</t>
        </is>
      </c>
      <c r="AF318" s="20" t="inlineStr">
        <is>
          <t xml:space="preserve">A parcela só é demonstrada na previsão de lançamento, quando o processo de geração de parcela é executado.
Conforme evidência, a parcela já foi gerada e está aparecendo normalmente no ICare.
</t>
        </is>
      </c>
      <c r="AG318" s="19" t="inlineStr">
        <is>
          <t>Que existe um delay entre a compra do produto e geração da parcela no BBB.</t>
        </is>
      </c>
      <c r="AH318" s="19" t="inlineStr">
        <is>
          <t>N/A</t>
        </is>
      </c>
      <c r="AI318" s="19" t="inlineStr">
        <is>
          <t>NÃO</t>
        </is>
      </c>
      <c r="AJ318" s="19" t="inlineStr">
        <is>
          <t>00:00:00</t>
        </is>
      </c>
      <c r="AK318" s="19" t="n"/>
      <c r="AL318" s="19" t="inlineStr">
        <is>
          <t>ICARE CLIENTES</t>
        </is>
      </c>
      <c r="AM318" s="15" t="n">
        <v>43853.79722222222</v>
      </c>
      <c r="AN318" s="15" t="n">
        <v>43853.79791666667</v>
      </c>
      <c r="AO318" s="15" t="n">
        <v>43853.79722222222</v>
      </c>
      <c r="AP318" s="15" t="n">
        <v>43853.79791666667</v>
      </c>
      <c r="AQ318" s="19" t="n"/>
      <c r="AR318" s="19" t="n"/>
      <c r="AS318" s="19" t="n"/>
      <c r="AT318" s="19" t="n"/>
      <c r="AU318" s="19" t="n"/>
      <c r="AV318" s="19" t="inlineStr">
        <is>
          <t>Sim</t>
        </is>
      </c>
      <c r="AW318" s="13" t="n">
        <v>43865.66668981482</v>
      </c>
      <c r="AX318" s="19" t="inlineStr">
        <is>
          <t>19.0425.2.MK-Big Brother Brasil 20</t>
        </is>
      </c>
      <c r="AY318" s="19" t="inlineStr">
        <is>
          <t>Eduardo Cesar de Melo</t>
        </is>
      </c>
      <c r="AZ318" s="6">
        <f>IF(L318="","",DATE(YEAR(L318),MONTH(L318),DAY(L318)))</f>
        <v/>
      </c>
      <c r="BA318" s="6">
        <f>IF(AM318="","",DATE(YEAR(AM318),MONTH(AM318),DAY(AM318)))</f>
        <v/>
      </c>
      <c r="BB318" s="6">
        <f>IF(AO318="","",DATE(YEAR(AO318),MONTH(AO318),DAY(AO318)))</f>
        <v/>
      </c>
      <c r="BC318" s="6">
        <f>IF(AN318="","",DATE(YEAR(AN318),MONTH(AN318),DAY(AN318)))</f>
        <v/>
      </c>
      <c r="BD318" s="6">
        <f>IF(AP318="","",DATE(YEAR(AP318),MONTH(AP318),DAY(AP318)))</f>
        <v/>
      </c>
    </row>
    <row r="319" hidden="1">
      <c r="B319" s="17" t="inlineStr">
        <is>
          <t>IR905977</t>
        </is>
      </c>
      <c r="C319" s="18" t="inlineStr">
        <is>
          <t>[Icare Clientes] - Algar sem métodos de pagamento</t>
        </is>
      </c>
      <c r="D319" s="16" t="inlineStr">
        <is>
          <t xml:space="preserve">Favor corrigir a configuração dos novos produtos criadas para a Algar.
Na mensalidade eles deveriam ter todos os MOPS configurados e estão somente com cartão.
•   PLANO BÁSICO PARCERIA – P
•   EASY HD PARCERIA
•   EASY II HD PARCERIA
•   FUN HD PARCERIA
•   FUN II HD PARCERIA
•   MEGA PLUS HD PARCERIA
•   MEGA PLUS II HD PARCERIA
•   MEGA PLUS HD PARCERIA - P
•   MEGA PLUS II HD PARCERIA - P
</t>
        </is>
      </c>
      <c r="E319" s="19" t="inlineStr">
        <is>
          <t>Fechado</t>
        </is>
      </c>
      <c r="F319" s="19" t="inlineStr">
        <is>
          <t>INATIVO</t>
        </is>
      </c>
      <c r="G319" s="19" t="inlineStr">
        <is>
          <t>1 - Crítico</t>
        </is>
      </c>
      <c r="H319" s="19" t="inlineStr">
        <is>
          <t>Incidente</t>
        </is>
      </c>
      <c r="I319" s="20" t="n">
        <v>0</v>
      </c>
      <c r="J319" s="20" t="n">
        <v>0</v>
      </c>
      <c r="K319" s="19" t="inlineStr">
        <is>
          <t>DENTRO DO SLA</t>
        </is>
      </c>
      <c r="L319" s="13" t="n">
        <v>43878.45837962963</v>
      </c>
      <c r="M319" s="13" t="n"/>
      <c r="N319" s="19" t="inlineStr">
        <is>
          <t>SLA PARADO</t>
        </is>
      </c>
      <c r="O319" s="13" t="n">
        <v>43878.66731481482</v>
      </c>
      <c r="P319" s="13" t="n">
        <v>43888.66732638889</v>
      </c>
      <c r="Q319" s="14" t="inlineStr">
        <is>
          <t>Tatiana dos Reis Karg</t>
        </is>
      </c>
      <c r="R319" s="14" t="n"/>
      <c r="S319" s="14" t="inlineStr">
        <is>
          <t>Gabriel Inacio</t>
        </is>
      </c>
      <c r="T319" s="14" t="inlineStr">
        <is>
          <t>PROJECT ROOM</t>
        </is>
      </c>
      <c r="U319" s="14" t="inlineStr">
        <is>
          <t>Bruno Takai</t>
        </is>
      </c>
      <c r="V319" s="14" t="inlineStr">
        <is>
          <t>RESOLVIDO APÓS IMPLANTAÇÃO DE RM</t>
        </is>
      </c>
      <c r="W319" s="18" t="inlineStr">
        <is>
          <t>SISTEMAS NOHS</t>
        </is>
      </c>
      <c r="X319" s="18" t="inlineStr">
        <is>
          <t>VENDAS E HABILITAÇÃO</t>
        </is>
      </c>
      <c r="Y319" s="18" t="inlineStr">
        <is>
          <t>INCLUSÃO DE PRODUTO / EQPTO</t>
        </is>
      </c>
      <c r="Z319" s="18" t="inlineStr">
        <is>
          <t>FALHA FUNCIONAL</t>
        </is>
      </c>
      <c r="AA319" s="19" t="n"/>
      <c r="AB319" s="19" t="inlineStr">
        <is>
          <t>0:10:41</t>
        </is>
      </c>
      <c r="AC319" s="19" t="inlineStr">
        <is>
          <t>28798</t>
        </is>
      </c>
      <c r="AD319" s="19" t="inlineStr">
        <is>
          <t>Comercial e Operações</t>
        </is>
      </c>
      <c r="AE319" s="19" t="inlineStr">
        <is>
          <t>Telefone</t>
        </is>
      </c>
      <c r="AF319" s="20" t="inlineStr">
        <is>
          <t>Foram configurados os métodos de pagamento (Boleto/Débito em Conta) para os produtos da parceria
• PLANO BÁSICO PARCERIA – P
• EASY HD PARCERIA
• EASY II HD PARCERIA
• FUN HD PARCERIA
• FUN II HD PARCERIA
• MEGA PLUS HD PARCERIA
• MEGA PLUS II HD PARCERIA
• MEGA PLUS HD PARCERIA - P
• MEGA PLUS II HD PARCERIA - P</t>
        </is>
      </c>
      <c r="AG319" s="20" t="inlineStr">
        <is>
          <t>Só estava configurado o método de pagamento "Cartão de Crédito" produtos 
• PLANO BÁSICO PARCERIA – P
• EASY HD PARCERIA
• EASY II HD PARCERIA
• FUN HD PARCERIA
• FUN II HD PARCERIA
• MEGA PLUS HD PARCERIA
• MEGA PLUS II HD PARCERIA
• MEGA PLUS HD PARCERIA - P
• MEGA PLUS II HD PARCERIA - P</t>
        </is>
      </c>
      <c r="AH319" s="19" t="inlineStr">
        <is>
          <t>Impossibilidade de venda utilizando outros métodos de pagamento. Gerando perda de receita</t>
        </is>
      </c>
      <c r="AI319" s="19" t="inlineStr">
        <is>
          <t>NÃO</t>
        </is>
      </c>
      <c r="AJ319" s="19" t="inlineStr">
        <is>
          <t>00:00:00</t>
        </is>
      </c>
      <c r="AK319" s="19" t="n"/>
      <c r="AL319" s="19" t="inlineStr">
        <is>
          <t>SalesForce</t>
        </is>
      </c>
      <c r="AM319" s="15" t="n">
        <v>43878.62569444445</v>
      </c>
      <c r="AN319" s="15" t="n">
        <v>43878.62569444445</v>
      </c>
      <c r="AO319" s="15" t="n">
        <v>43878.62569444445</v>
      </c>
      <c r="AP319" s="15" t="n">
        <v>43878.62569444445</v>
      </c>
      <c r="AQ319" s="19" t="n"/>
      <c r="AR319" s="19" t="n"/>
      <c r="AS319" s="19" t="n"/>
      <c r="AT319" s="19" t="n"/>
      <c r="AU319" s="19" t="n"/>
      <c r="AV319" s="19" t="n"/>
      <c r="AW319" s="13" t="n">
        <v>43888.66732638889</v>
      </c>
      <c r="AX319" s="19" t="inlineStr">
        <is>
          <t>20.0012.1.MK-Criação de Novos Produtos para Parceria</t>
        </is>
      </c>
      <c r="AY319" s="19" t="inlineStr">
        <is>
          <t>Paulo Egidio Rodrigues dos Santos</t>
        </is>
      </c>
      <c r="AZ319" s="6">
        <f>IF(L319="","",DATE(YEAR(L319),MONTH(L319),DAY(L319)))</f>
        <v/>
      </c>
      <c r="BA319" s="6">
        <f>IF(AM319="","",DATE(YEAR(AM319),MONTH(AM319),DAY(AM319)))</f>
        <v/>
      </c>
      <c r="BB319" s="6">
        <f>IF(AO319="","",DATE(YEAR(AO319),MONTH(AO319),DAY(AO319)))</f>
        <v/>
      </c>
      <c r="BC319" s="6">
        <f>IF(AN319="","",DATE(YEAR(AN319),MONTH(AN319),DAY(AN319)))</f>
        <v/>
      </c>
      <c r="BD319" s="6">
        <f>IF(AP319="","",DATE(YEAR(AP319),MONTH(AP319),DAY(AP319)))</f>
        <v/>
      </c>
    </row>
    <row r="320" hidden="1">
      <c r="B320" s="17" t="inlineStr">
        <is>
          <t>IR906430</t>
        </is>
      </c>
      <c r="C320" s="18" t="inlineStr">
        <is>
          <t>[ICARE CLIENTES] Pacotes "Parceira" está sendo disponibilizado indevidamente</t>
        </is>
      </c>
      <c r="D320" s="16" t="inlineStr">
        <is>
          <t>Colaborador relata que o pacote "Parceira" está sendo disponibilizada indevidamente para os operadores, pois o mesmo só está disponível no iCare Bko.
Maiores detalhes em anexo.</t>
        </is>
      </c>
      <c r="E320" s="19" t="inlineStr">
        <is>
          <t>Fechado</t>
        </is>
      </c>
      <c r="F320" s="19" t="inlineStr">
        <is>
          <t>INATIVO</t>
        </is>
      </c>
      <c r="G320" s="19" t="inlineStr">
        <is>
          <t>2 - Alto</t>
        </is>
      </c>
      <c r="H320" s="19" t="inlineStr">
        <is>
          <t>Incidente</t>
        </is>
      </c>
      <c r="I320" s="20" t="n">
        <v>0</v>
      </c>
      <c r="J320" s="20" t="n">
        <v>1</v>
      </c>
      <c r="K320" s="19" t="inlineStr">
        <is>
          <t>FORA DO SLA</t>
        </is>
      </c>
      <c r="L320" s="13" t="n">
        <v>43880.78550925926</v>
      </c>
      <c r="M320" s="13" t="n"/>
      <c r="N320" s="19" t="inlineStr">
        <is>
          <t>SLA PARADO</t>
        </is>
      </c>
      <c r="O320" s="13" t="n">
        <v>43892.52642361111</v>
      </c>
      <c r="P320" s="13" t="n">
        <v>43900.42048611111</v>
      </c>
      <c r="Q320" s="14" t="inlineStr">
        <is>
          <t>Napoleao de Araujo Guerra Junior</t>
        </is>
      </c>
      <c r="R320" s="14" t="n"/>
      <c r="S320" s="14" t="inlineStr">
        <is>
          <t>Gabriel Checoni</t>
        </is>
      </c>
      <c r="T320" s="14" t="inlineStr">
        <is>
          <t>PROJECT ROOM</t>
        </is>
      </c>
      <c r="U320" s="14" t="inlineStr">
        <is>
          <t>Leticia Santamaria</t>
        </is>
      </c>
      <c r="V320" s="14" t="inlineStr">
        <is>
          <t>ORIENTAÇÃO AO USUÁRIO</t>
        </is>
      </c>
      <c r="W320" s="18" t="inlineStr">
        <is>
          <t>SISTEMAS NOHS</t>
        </is>
      </c>
      <c r="X320" s="18" t="inlineStr">
        <is>
          <t>VENDAS E HABILITAÇÃO</t>
        </is>
      </c>
      <c r="Y320" s="18" t="inlineStr">
        <is>
          <t>INCLUSÃO DE PRODUTO / EQPTO</t>
        </is>
      </c>
      <c r="Z320" s="18" t="inlineStr">
        <is>
          <t>FALHA FUNCIONAL</t>
        </is>
      </c>
      <c r="AA320" s="19" t="n"/>
      <c r="AB320" s="19" t="inlineStr">
        <is>
          <t>0:13:04</t>
        </is>
      </c>
      <c r="AC320" s="19" t="inlineStr">
        <is>
          <t>28856</t>
        </is>
      </c>
      <c r="AD320" s="19" t="inlineStr">
        <is>
          <t>Tecnologia de Negócios</t>
        </is>
      </c>
      <c r="AE320" s="19" t="inlineStr">
        <is>
          <t>Telefone</t>
        </is>
      </c>
      <c r="AF320" s="20" t="inlineStr">
        <is>
          <t xml:space="preserve">Como solução paliativa os produtos parceria foram inativados para que estes não fossem exibidos indevidamente para os clientes.
É necessário aplicar uma melhoria na chamada do serviço da tela de combos para incluir a validação do service channel.  
</t>
        </is>
      </c>
      <c r="AG320" s="19" t="inlineStr">
        <is>
          <t>A iCare não realiza a validação de elegibilidade na tela de Combos e Duetos, com isso produtos são exibidos indevidamente.</t>
        </is>
      </c>
      <c r="AH320" s="19" t="inlineStr">
        <is>
          <t>Pacotes que deveriam ser exclusivos para aquisição, são exibidos para clientes da base. Gerando perda financeira para a SKY</t>
        </is>
      </c>
      <c r="AI320" s="19" t="inlineStr">
        <is>
          <t>NÃO</t>
        </is>
      </c>
      <c r="AJ320" s="19" t="inlineStr">
        <is>
          <t>00:00:00</t>
        </is>
      </c>
      <c r="AK320" s="19" t="n"/>
      <c r="AL320" s="19" t="inlineStr">
        <is>
          <t>ICARE CLIENTES</t>
        </is>
      </c>
      <c r="AM320" s="15" t="n">
        <v>43882.54375</v>
      </c>
      <c r="AN320" s="15" t="n">
        <v>43882.54375</v>
      </c>
      <c r="AO320" s="15" t="n">
        <v>43882.54375</v>
      </c>
      <c r="AP320" s="15" t="n">
        <v>43888.54375</v>
      </c>
      <c r="AQ320" s="19" t="n"/>
      <c r="AR320" s="19" t="n"/>
      <c r="AS320" s="19" t="n"/>
      <c r="AT320" s="19" t="n"/>
      <c r="AU320" s="19" t="n"/>
      <c r="AV320" s="19" t="inlineStr">
        <is>
          <t>Não</t>
        </is>
      </c>
      <c r="AW320" s="13" t="n">
        <v>43900.42048611111</v>
      </c>
      <c r="AX320" s="19" t="inlineStr">
        <is>
          <t>20.0012.1.MK-Criação de Novos Produtos para Parceria</t>
        </is>
      </c>
      <c r="AY320" s="19" t="inlineStr">
        <is>
          <t>Paulo Egidio Rodrigues dos Santos</t>
        </is>
      </c>
      <c r="AZ320" s="6">
        <f>IF(L320="","",DATE(YEAR(L320),MONTH(L320),DAY(L320)))</f>
        <v/>
      </c>
      <c r="BA320" s="6">
        <f>IF(AM320="","",DATE(YEAR(AM320),MONTH(AM320),DAY(AM320)))</f>
        <v/>
      </c>
      <c r="BB320" s="6">
        <f>IF(AO320="","",DATE(YEAR(AO320),MONTH(AO320),DAY(AO320)))</f>
        <v/>
      </c>
      <c r="BC320" s="6">
        <f>IF(AN320="","",DATE(YEAR(AN320),MONTH(AN320),DAY(AN320)))</f>
        <v/>
      </c>
      <c r="BD320" s="6">
        <f>IF(AP320="","",DATE(YEAR(AP320),MONTH(AP320),DAY(AP320)))</f>
        <v/>
      </c>
    </row>
    <row r="321" hidden="1">
      <c r="B321" s="17" t="inlineStr">
        <is>
          <t>IR906480</t>
        </is>
      </c>
      <c r="C321" s="18" t="inlineStr">
        <is>
          <t>[BACKLOG] - Conta Algar que estão com produto habilitado no BRM esta diferente do pedido e parque ICare</t>
        </is>
      </c>
      <c r="D321" s="16" t="inlineStr">
        <is>
          <t>Área:   Faturamento
Arquitetura:   NOHS;
Caracteristica do Incidente:   Bug/Backlog
Processo:   Tarifação
Impacto:   Cliente/Anatel
Qtda de Clientes (estimado):   
Valor (estimado):   
Impacto Operação:   Alto
Atividade:   1 Mensalidade
Descrição:   Identificamos nas nossas analises Conta Algar que estão com produto habilitado no BRM diferente do pedido e parque icare. Por favor, solicito que seja analisado o processo a ponto de diagnosticar a origem do problema, aplicar a correção da causa raiz, levantar todos os casos na base que se enquadre na divergência apontada e posteriormente encaminhar a listagem dos clientes para validação.
20.0012.1.MK-Criação de Novos Produtos para Parceria (Algar)</t>
        </is>
      </c>
      <c r="E321" s="19" t="inlineStr">
        <is>
          <t>Fechado</t>
        </is>
      </c>
      <c r="F321" s="19" t="inlineStr">
        <is>
          <t>INATIVO</t>
        </is>
      </c>
      <c r="G321" s="19" t="inlineStr">
        <is>
          <t>4 - Baixo</t>
        </is>
      </c>
      <c r="H321" s="19" t="inlineStr">
        <is>
          <t>Incidente</t>
        </is>
      </c>
      <c r="I321" s="20" t="n">
        <v>0</v>
      </c>
      <c r="J321" s="20" t="n">
        <v>0</v>
      </c>
      <c r="K321" s="19" t="inlineStr">
        <is>
          <t>FORA DO SLA</t>
        </is>
      </c>
      <c r="L321" s="13" t="n">
        <v>43881.46789351852</v>
      </c>
      <c r="M321" s="13" t="n"/>
      <c r="N321" s="19" t="inlineStr">
        <is>
          <t>SLA PARADO</t>
        </is>
      </c>
      <c r="O321" s="13" t="n">
        <v>43896.34924768518</v>
      </c>
      <c r="P321" s="13" t="n">
        <v>43908.34925925926</v>
      </c>
      <c r="Q321" s="14" t="inlineStr">
        <is>
          <t>Lais Sosco</t>
        </is>
      </c>
      <c r="R321" s="14" t="n"/>
      <c r="S321" s="14" t="inlineStr">
        <is>
          <t>Lais Sosco</t>
        </is>
      </c>
      <c r="T321" s="14" t="inlineStr">
        <is>
          <t>PROJECT ROOM</t>
        </is>
      </c>
      <c r="U321" s="14" t="inlineStr">
        <is>
          <t>Renan Meira Ferreira</t>
        </is>
      </c>
      <c r="V321" s="14" t="inlineStr">
        <is>
          <t>BACKLOG TRATADO SEM RM</t>
        </is>
      </c>
      <c r="W321" s="18" t="inlineStr">
        <is>
          <t>SISTEMAS NOHS</t>
        </is>
      </c>
      <c r="X321" s="18" t="inlineStr">
        <is>
          <t>VENDAS E HABILITAÇÃO</t>
        </is>
      </c>
      <c r="Y321" s="18" t="inlineStr">
        <is>
          <t>HABILITAÇÃO</t>
        </is>
      </c>
      <c r="Z321" s="18" t="inlineStr">
        <is>
          <t>FALHA FUNCIONAL</t>
        </is>
      </c>
      <c r="AA321" s="19" t="n"/>
      <c r="AB321" s="19" t="inlineStr">
        <is>
          <t>0:15:26</t>
        </is>
      </c>
      <c r="AC321" s="19" t="n"/>
      <c r="AD321" s="19" t="inlineStr">
        <is>
          <t>Finanças e SAS</t>
        </is>
      </c>
      <c r="AE321" s="19" t="inlineStr">
        <is>
          <t>Telefone</t>
        </is>
      </c>
      <c r="AF321" s="20" t="inlineStr">
        <is>
          <t>Realizamos o levantamento do backlog;
Recriamos a XREF dos produtos no Catalogo;
Cancelamos e recompramos os produtos impactados.</t>
        </is>
      </c>
      <c r="AG321" s="19" t="inlineStr">
        <is>
          <t>XREF dos produtos do projeto estavam incorretas na base.</t>
        </is>
      </c>
      <c r="AH321" s="19" t="inlineStr">
        <is>
          <t>Compras indevidas, ocasionando a tarifação incorreta no BRM.</t>
        </is>
      </c>
      <c r="AI321" s="19" t="inlineStr">
        <is>
          <t>SIM</t>
        </is>
      </c>
      <c r="AJ321" s="19" t="inlineStr">
        <is>
          <t>00:00:00</t>
        </is>
      </c>
      <c r="AK321" s="19" t="inlineStr">
        <is>
          <t>OUTROS.Outros</t>
        </is>
      </c>
      <c r="AL321" s="19" t="inlineStr">
        <is>
          <t>BRM</t>
        </is>
      </c>
      <c r="AM321" s="15" t="n">
        <v>43892</v>
      </c>
      <c r="AN321" s="15" t="n">
        <v>43916</v>
      </c>
      <c r="AO321" s="15" t="n">
        <v>43902</v>
      </c>
      <c r="AP321" s="15" t="n">
        <v>43924</v>
      </c>
      <c r="AQ321" s="19" t="n"/>
      <c r="AR321" s="19" t="n"/>
      <c r="AS321" s="19" t="n"/>
      <c r="AT321" s="19" t="n"/>
      <c r="AU321" s="19" t="n"/>
      <c r="AV321" s="19" t="n"/>
      <c r="AW321" s="13" t="n">
        <v>43908.34925925926</v>
      </c>
      <c r="AX321" s="19" t="inlineStr">
        <is>
          <t>20.0012.1.MK-Criação de Novos Produtos para Parceria</t>
        </is>
      </c>
      <c r="AY321" s="19" t="inlineStr">
        <is>
          <t>Paulo Egidio Rodrigues dos Santos</t>
        </is>
      </c>
      <c r="AZ321" s="6">
        <f>IF(L321="","",DATE(YEAR(L321),MONTH(L321),DAY(L321)))</f>
        <v/>
      </c>
      <c r="BA321" s="6">
        <f>IF(AM321="","",DATE(YEAR(AM321),MONTH(AM321),DAY(AM321)))</f>
        <v/>
      </c>
      <c r="BB321" s="6">
        <f>IF(AO321="","",DATE(YEAR(AO321),MONTH(AO321),DAY(AO321)))</f>
        <v/>
      </c>
      <c r="BC321" s="6">
        <f>IF(AN321="","",DATE(YEAR(AN321),MONTH(AN321),DAY(AN321)))</f>
        <v/>
      </c>
      <c r="BD321" s="6">
        <f>IF(AP321="","",DATE(YEAR(AP321),MONTH(AP321),DAY(AP321)))</f>
        <v/>
      </c>
    </row>
    <row r="322" hidden="1">
      <c r="B322" s="17" t="inlineStr">
        <is>
          <t>IR907961</t>
        </is>
      </c>
      <c r="C322" s="18" t="inlineStr">
        <is>
          <t>[CAUSA RAIZ] Erro na oferta de 45%: aparecendo para o grupo ATEND_OPERACOES_COBRANCA</t>
        </is>
      </c>
      <c r="D322" s="16" t="inlineStr">
        <is>
          <t>Colaboradora informa Erro na oferta de 45%: aparecendo para o grupo ATEND_OPERACOES_COBRANCA.
Em consulta no Icare Clientes, foram encontrados clientes de passo 2 recebendo a oferta de 45% no grupo ATEND_OPERACOES_COBRANCA
Mais detalhes no emal em anexo.</t>
        </is>
      </c>
      <c r="E322" s="19" t="inlineStr">
        <is>
          <t>Fechado</t>
        </is>
      </c>
      <c r="F322" s="19" t="inlineStr">
        <is>
          <t>INATIVO</t>
        </is>
      </c>
      <c r="G322" s="19" t="inlineStr">
        <is>
          <t>3 - Médio</t>
        </is>
      </c>
      <c r="H322" s="19" t="inlineStr">
        <is>
          <t>Incidente</t>
        </is>
      </c>
      <c r="I322" s="20" t="n">
        <v>0</v>
      </c>
      <c r="J322" s="20" t="n">
        <v>0</v>
      </c>
      <c r="K322" s="19" t="inlineStr">
        <is>
          <t>FORA DO SLA</t>
        </is>
      </c>
      <c r="L322" s="13" t="n">
        <v>43894.74738425926</v>
      </c>
      <c r="M322" s="13" t="n"/>
      <c r="N322" s="19" t="inlineStr">
        <is>
          <t>SLA PARADO</t>
        </is>
      </c>
      <c r="O322" s="13" t="n">
        <v>43929.39714120371</v>
      </c>
      <c r="P322" s="13" t="n">
        <v>43941.39714120371</v>
      </c>
      <c r="Q322" s="14" t="inlineStr">
        <is>
          <t>Sheila Panigassi Rumi</t>
        </is>
      </c>
      <c r="R322" s="14" t="n"/>
      <c r="S322" s="14" t="inlineStr">
        <is>
          <t>Fabricio Torres</t>
        </is>
      </c>
      <c r="T322" s="14" t="inlineStr">
        <is>
          <t>PROJECT ROOM</t>
        </is>
      </c>
      <c r="U322" s="14" t="inlineStr">
        <is>
          <t>José Alexandre Lazzarini</t>
        </is>
      </c>
      <c r="V322" s="14" t="inlineStr">
        <is>
          <t>RESOLVIDO APÓS IMPLANTAÇÃO DE RM</t>
        </is>
      </c>
      <c r="W322" s="18" t="inlineStr">
        <is>
          <t>SISTEMAS NOHS</t>
        </is>
      </c>
      <c r="X322" s="18" t="inlineStr">
        <is>
          <t>FINANCEIRO</t>
        </is>
      </c>
      <c r="Y322" s="18" t="inlineStr">
        <is>
          <t>OFERTAS/DESCONTOS</t>
        </is>
      </c>
      <c r="Z322" s="18" t="inlineStr">
        <is>
          <t>FALHA FUNCIONAL</t>
        </is>
      </c>
      <c r="AA322" s="19" t="n"/>
      <c r="AB322" s="19" t="inlineStr">
        <is>
          <t>0:10:16</t>
        </is>
      </c>
      <c r="AC322" s="19" t="inlineStr">
        <is>
          <t>29023</t>
        </is>
      </c>
      <c r="AD322" s="19" t="inlineStr">
        <is>
          <t>Comercial e Operações</t>
        </is>
      </c>
      <c r="AE322" s="19" t="inlineStr">
        <is>
          <t>Telefone</t>
        </is>
      </c>
      <c r="AF322" s="19" t="inlineStr">
        <is>
          <t>Implantada a RM29023 em 07/04 , que faz a correção no grupo de elegibilidade da oferta 45%</t>
        </is>
      </c>
      <c r="AG322" s="19" t="inlineStr">
        <is>
          <t>A oferta de 45% estava aparecendo para o grupo ATEND_OPERACOES_COBRANCA indevidamente</t>
        </is>
      </c>
      <c r="AH322" s="19" t="inlineStr">
        <is>
          <t>Nenhum Impacto</t>
        </is>
      </c>
      <c r="AI322" s="19" t="inlineStr">
        <is>
          <t>NÃO</t>
        </is>
      </c>
      <c r="AJ322" s="19" t="inlineStr">
        <is>
          <t>00:00:00</t>
        </is>
      </c>
      <c r="AK322" s="19" t="n"/>
      <c r="AL322" s="19" t="inlineStr">
        <is>
          <t>SIEBEL 8</t>
        </is>
      </c>
      <c r="AM322" s="15" t="n">
        <v>43902.31319444445</v>
      </c>
      <c r="AN322" s="15" t="n">
        <v>43916.31388888889</v>
      </c>
      <c r="AO322" s="15" t="n">
        <v>43908.31319444445</v>
      </c>
      <c r="AP322" s="15" t="n">
        <v>43929.31388888889</v>
      </c>
      <c r="AQ322" s="19" t="n"/>
      <c r="AR322" s="19" t="n"/>
      <c r="AS322" s="19" t="n"/>
      <c r="AT322" s="19" t="n"/>
      <c r="AU322" s="19" t="inlineStr">
        <is>
          <t>Garantia de Projeto</t>
        </is>
      </c>
      <c r="AV322" s="19" t="inlineStr">
        <is>
          <t>Sim</t>
        </is>
      </c>
      <c r="AW322" s="13" t="n">
        <v>43941.39714120371</v>
      </c>
      <c r="AX322" s="19" t="inlineStr">
        <is>
          <t>20.0056.1.MK-Ajuste da elegibilidade da Oferta de 45%</t>
        </is>
      </c>
      <c r="AY322" s="19" t="inlineStr">
        <is>
          <t>Eduardo Alves de Mello</t>
        </is>
      </c>
      <c r="AZ322" s="6">
        <f>IF(L322="","",DATE(YEAR(L322),MONTH(L322),DAY(L322)))</f>
        <v/>
      </c>
      <c r="BA322" s="6">
        <f>IF(AM322="","",DATE(YEAR(AM322),MONTH(AM322),DAY(AM322)))</f>
        <v/>
      </c>
      <c r="BB322" s="6">
        <f>IF(AO322="","",DATE(YEAR(AO322),MONTH(AO322),DAY(AO322)))</f>
        <v/>
      </c>
      <c r="BC322" s="6">
        <f>IF(AN322="","",DATE(YEAR(AN322),MONTH(AN322),DAY(AN322)))</f>
        <v/>
      </c>
      <c r="BD322" s="6">
        <f>IF(AP322="","",DATE(YEAR(AP322),MONTH(AP322),DAY(AP322)))</f>
        <v/>
      </c>
    </row>
    <row r="323" hidden="1">
      <c r="B323" s="17" t="inlineStr">
        <is>
          <t>IR909060</t>
        </is>
      </c>
      <c r="C323" s="18" t="inlineStr">
        <is>
          <t>[CAUSA RAIZ] - Sales Force - Pacotes do projeto 19.0512.1 não apresentam alteração de condição comercial regionalizada no SF</t>
        </is>
      </c>
      <c r="D323" s="18" t="inlineStr">
        <is>
          <t>Sales Force - Pacotes do projeto 19.0512.1 não apresentam alteração de condição comercial regionalizada no SF</t>
        </is>
      </c>
      <c r="E323" s="19" t="inlineStr">
        <is>
          <t>Fechado</t>
        </is>
      </c>
      <c r="F323" s="19" t="inlineStr">
        <is>
          <t>INATIVO</t>
        </is>
      </c>
      <c r="G323" s="19" t="inlineStr">
        <is>
          <t>3 - Médio</t>
        </is>
      </c>
      <c r="H323" s="19" t="inlineStr">
        <is>
          <t>Incidente</t>
        </is>
      </c>
      <c r="I323" s="20" t="n">
        <v>0</v>
      </c>
      <c r="J323" s="20" t="n">
        <v>0</v>
      </c>
      <c r="K323" s="19" t="inlineStr">
        <is>
          <t>FORA DO SLA</t>
        </is>
      </c>
      <c r="L323" s="13" t="n">
        <v>43902.63971064815</v>
      </c>
      <c r="M323" s="13" t="n"/>
      <c r="N323" s="19" t="inlineStr">
        <is>
          <t>SLA PARADO</t>
        </is>
      </c>
      <c r="O323" s="13" t="n">
        <v>43956.79376157407</v>
      </c>
      <c r="P323" s="13" t="n">
        <v>43966.70833333334</v>
      </c>
      <c r="Q323" s="14" t="inlineStr">
        <is>
          <t>DANILO DE FREITAS</t>
        </is>
      </c>
      <c r="R323" s="14" t="n"/>
      <c r="S323" s="14" t="inlineStr">
        <is>
          <t>Jonathan Cazarine</t>
        </is>
      </c>
      <c r="T323" s="14" t="inlineStr">
        <is>
          <t>PROJECT ROOM</t>
        </is>
      </c>
      <c r="U323" s="14" t="inlineStr">
        <is>
          <t>Felipo Sarraccini Sanches</t>
        </is>
      </c>
      <c r="V323" s="14" t="inlineStr">
        <is>
          <t>CONFIGURAÇÃO DE PARÂMETROS</t>
        </is>
      </c>
      <c r="W323" s="18" t="inlineStr">
        <is>
          <t>SISTEMAS NOHS</t>
        </is>
      </c>
      <c r="X323" s="18" t="inlineStr">
        <is>
          <t>ATENDIMENTO</t>
        </is>
      </c>
      <c r="Y323" s="18" t="inlineStr">
        <is>
          <t>CRIAÇÃO/CONSULTA/TRAMITAÇÃO PEDIDOS</t>
        </is>
      </c>
      <c r="Z323" s="18" t="inlineStr">
        <is>
          <t>FALHA FUNCIONAL</t>
        </is>
      </c>
      <c r="AA323" s="19" t="n"/>
      <c r="AB323" s="19" t="inlineStr">
        <is>
          <t>0:11:40</t>
        </is>
      </c>
      <c r="AC323" s="19" t="inlineStr">
        <is>
          <t>29160</t>
        </is>
      </c>
      <c r="AD323" s="19" t="inlineStr">
        <is>
          <t>Comercial e Operações</t>
        </is>
      </c>
      <c r="AE323" s="19" t="inlineStr">
        <is>
          <t>Telefone</t>
        </is>
      </c>
      <c r="AF323" s="19" t="inlineStr">
        <is>
          <t>Foi alterado no objeto de regionalizacao os calculos das condicoes comerciais, com isso os calculos agora estão corretos (implantação do dia 05/05)</t>
        </is>
      </c>
      <c r="AG323" s="19" t="inlineStr">
        <is>
          <t>Configurações de regionalziacao</t>
        </is>
      </c>
      <c r="AH323" s="19" t="inlineStr">
        <is>
          <t>Calculo incorretos na alteração de condicao comercial</t>
        </is>
      </c>
      <c r="AI323" s="19" t="inlineStr">
        <is>
          <t>NÃO</t>
        </is>
      </c>
      <c r="AJ323" s="19" t="inlineStr">
        <is>
          <t>00:00:00</t>
        </is>
      </c>
      <c r="AK323" s="19" t="inlineStr">
        <is>
          <t>OUTROS.Outros</t>
        </is>
      </c>
      <c r="AL323" s="19" t="inlineStr">
        <is>
          <t>SalesForce</t>
        </is>
      </c>
      <c r="AM323" s="15" t="n">
        <v>43907</v>
      </c>
      <c r="AN323" s="15" t="n">
        <v>43923</v>
      </c>
      <c r="AO323" s="15" t="n">
        <v>43920</v>
      </c>
      <c r="AP323" s="15" t="n">
        <v>43956</v>
      </c>
      <c r="AQ323" s="19" t="n"/>
      <c r="AR323" s="19" t="n"/>
      <c r="AS323" s="19" t="n"/>
      <c r="AT323" s="19" t="n"/>
      <c r="AU323" s="19" t="n"/>
      <c r="AV323" s="19" t="inlineStr">
        <is>
          <t>Não</t>
        </is>
      </c>
      <c r="AW323" s="13" t="n">
        <v>43969.83221064815</v>
      </c>
      <c r="AX323" s="19" t="inlineStr">
        <is>
          <t>19.0512.1.MK-Piloto P2 (regionalização de condição comercial)</t>
        </is>
      </c>
      <c r="AY323" s="19" t="inlineStr">
        <is>
          <t>Eduardo Alves de Mello</t>
        </is>
      </c>
      <c r="AZ323" s="6">
        <f>IF(L323="","",DATE(YEAR(L323),MONTH(L323),DAY(L323)))</f>
        <v/>
      </c>
      <c r="BA323" s="6">
        <f>IF(AM323="","",DATE(YEAR(AM323),MONTH(AM323),DAY(AM323)))</f>
        <v/>
      </c>
      <c r="BB323" s="6">
        <f>IF(AO323="","",DATE(YEAR(AO323),MONTH(AO323),DAY(AO323)))</f>
        <v/>
      </c>
      <c r="BC323" s="6">
        <f>IF(AN323="","",DATE(YEAR(AN323),MONTH(AN323),DAY(AN323)))</f>
        <v/>
      </c>
      <c r="BD323" s="6">
        <f>IF(AP323="","",DATE(YEAR(AP323),MONTH(AP323),DAY(AP323)))</f>
        <v/>
      </c>
    </row>
    <row r="324" hidden="1">
      <c r="B324" s="17" t="inlineStr">
        <is>
          <t>IR909119</t>
        </is>
      </c>
      <c r="C324" s="18" t="inlineStr">
        <is>
          <t>Configurar oferta 6x40 para RTDM/DNA3.0</t>
        </is>
      </c>
      <c r="D324" s="16" t="inlineStr">
        <is>
          <t>Solicito a “criação” dessa oferta para que mesma esteja disponível para o SERVICE_CHANNEL  RTDM. Hoje a oferta já está no USER_GROUP ATEND_PILOTO_RTDM mas somente para o SERVICE CHANNEL ICARE.
Precisamos dessa oferta urgente pois a mesma será bastante utilizada em Retenção e não tela poderá ocasionar churn de clientes.
Segue a configuração correta:
Em anexo segue planilha com campos que precisamos, em branco devem ser editados como solicitado acima.
OBS: Não há String de DNA na última coluna.</t>
        </is>
      </c>
      <c r="E324" s="19" t="inlineStr">
        <is>
          <t>Fechado</t>
        </is>
      </c>
      <c r="F324" s="19" t="inlineStr">
        <is>
          <t>INATIVO</t>
        </is>
      </c>
      <c r="G324" s="19" t="inlineStr">
        <is>
          <t>3 - Médio</t>
        </is>
      </c>
      <c r="H324" s="19" t="inlineStr">
        <is>
          <t>Incidente</t>
        </is>
      </c>
      <c r="I324" s="20" t="n">
        <v>0</v>
      </c>
      <c r="J324" s="20" t="n">
        <v>1</v>
      </c>
      <c r="K324" s="19" t="inlineStr">
        <is>
          <t>DENTRO DO SLA</t>
        </is>
      </c>
      <c r="L324" s="13" t="n">
        <v>43902.85030092593</v>
      </c>
      <c r="M324" s="13" t="n"/>
      <c r="N324" s="19" t="inlineStr">
        <is>
          <t>SLA PARADO</t>
        </is>
      </c>
      <c r="O324" s="13" t="n">
        <v>43906.75565972222</v>
      </c>
      <c r="P324" s="13" t="n">
        <v>43915.33402777778</v>
      </c>
      <c r="Q324" s="14" t="inlineStr">
        <is>
          <t>Matheus Varela Rosa Castilho</t>
        </is>
      </c>
      <c r="R324" s="14" t="n"/>
      <c r="S324" s="14" t="inlineStr">
        <is>
          <t>Osana Mota</t>
        </is>
      </c>
      <c r="T324" s="14" t="inlineStr">
        <is>
          <t>PROJECT ROOM</t>
        </is>
      </c>
      <c r="U324" s="14" t="inlineStr">
        <is>
          <t>Renan Meira Ferreira</t>
        </is>
      </c>
      <c r="V324" s="14" t="inlineStr">
        <is>
          <t>ORIENTAÇÃO AO USUÁRIO</t>
        </is>
      </c>
      <c r="W324" s="18" t="inlineStr">
        <is>
          <t>SISTEMAS NOHS</t>
        </is>
      </c>
      <c r="X324" s="18" t="inlineStr">
        <is>
          <t>FINANCEIRO</t>
        </is>
      </c>
      <c r="Y324" s="18" t="inlineStr">
        <is>
          <t>OFERTAS/DESCONTOS</t>
        </is>
      </c>
      <c r="Z324" s="18" t="inlineStr">
        <is>
          <t>FALHA FUNCIONAL</t>
        </is>
      </c>
      <c r="AA324" s="19" t="n"/>
      <c r="AB324" s="19" t="inlineStr">
        <is>
          <t>0:07:03</t>
        </is>
      </c>
      <c r="AC324" s="19" t="n"/>
      <c r="AD324" s="19" t="inlineStr">
        <is>
          <t>Tecnologia de Negócios</t>
        </is>
      </c>
      <c r="AE324" s="19" t="inlineStr">
        <is>
          <t>Telefone</t>
        </is>
      </c>
      <c r="AF324" s="19" t="inlineStr">
        <is>
          <t>Informamos para o usuário, que a abertura do incidente é indevida, pois o cenário apontado será tratado através de um projeto.</t>
        </is>
      </c>
      <c r="AG324" s="20" t="inlineStr">
        <is>
          <t xml:space="preserve">Resumo do Ticket: IR909119 : Configurar oferta 6x40 para RTDM/DNA3.0
Área Impactada: Tecnologia de Negócios
Impacto: IR909119 : Configurar oferta 6x40 para RTDM/DNA3.0
Causa: Orientação ao usuario    
Solução: Não se trata de erro tratado via sustentação, entre em contato com o departamento de inteligência
Aplicada para a solução da demanda em questão.
</t>
        </is>
      </c>
      <c r="AH324" s="20" t="inlineStr">
        <is>
          <t xml:space="preserve">Resumo do Ticket: IR909119 : Configurar oferta 6x40 para RTDM/DNA3.0
Área Impactada: Tecnologia de Negócios
Impacto: IR909119 : Configurar oferta 6x40 para RTDM/DNA3.0
Causa: Orientação ao usuario    
Solução: Não se trata de erro tratado via sustentação, entre em contato com o departamento de inteligência
Aplicada para a solução da demanda em questão.
</t>
        </is>
      </c>
      <c r="AI324" s="19" t="inlineStr">
        <is>
          <t>NÃO</t>
        </is>
      </c>
      <c r="AJ324" s="19" t="inlineStr">
        <is>
          <t>00:00:00</t>
        </is>
      </c>
      <c r="AK324" s="19" t="n"/>
      <c r="AL324" s="19" t="inlineStr">
        <is>
          <t>ICARE CLIENTES</t>
        </is>
      </c>
      <c r="AM324" s="15" t="n">
        <v>43909.75208333333</v>
      </c>
      <c r="AN324" s="15" t="n"/>
      <c r="AO324" s="15" t="n"/>
      <c r="AP324" s="15" t="n"/>
      <c r="AQ324" s="19" t="n"/>
      <c r="AR324" s="19" t="n"/>
      <c r="AS324" s="19" t="n"/>
      <c r="AT324" s="19" t="n"/>
      <c r="AU324" s="19" t="n"/>
      <c r="AV324" s="19" t="inlineStr">
        <is>
          <t>Sim</t>
        </is>
      </c>
      <c r="AW324" s="13" t="n">
        <v>43928.32740740741</v>
      </c>
      <c r="AX324" s="19" t="n"/>
      <c r="AY324" s="19" t="n"/>
      <c r="AZ324" s="6">
        <f>IF(L324="","",DATE(YEAR(L324),MONTH(L324),DAY(L324)))</f>
        <v/>
      </c>
      <c r="BA324" s="6">
        <f>IF(AM324="","",DATE(YEAR(AM324),MONTH(AM324),DAY(AM324)))</f>
        <v/>
      </c>
      <c r="BB324" s="6">
        <f>IF(AO324="","",DATE(YEAR(AO324),MONTH(AO324),DAY(AO324)))</f>
        <v/>
      </c>
      <c r="BC324" s="6">
        <f>IF(AN324="","",DATE(YEAR(AN324),MONTH(AN324),DAY(AN324)))</f>
        <v/>
      </c>
      <c r="BD324" s="6">
        <f>IF(AP324="","",DATE(YEAR(AP324),MONTH(AP324),DAY(AP324)))</f>
        <v/>
      </c>
    </row>
    <row r="325" hidden="1">
      <c r="B325" s="17" t="inlineStr">
        <is>
          <t>IR910135</t>
        </is>
      </c>
      <c r="C325" s="18" t="inlineStr">
        <is>
          <t>[SALESFORCE] PROPOSTA COM VALOR DIVERGENTE DO QUE É INFORMADO NO SITE. ADESÃO ESTÁ CONSTANDO R$79,95 INVÉS DE R$89,95.</t>
        </is>
      </c>
      <c r="D325" s="18" t="inlineStr">
        <is>
          <t>PROPOSTA COM VALOR DIVERGENTE DO QUE É INFORMADO NO SITE. ADESÃO ESTÁ CONSTANDO R$79,95 INVÉS DE R$89,95.</t>
        </is>
      </c>
      <c r="E325" s="19" t="inlineStr">
        <is>
          <t>Fechado</t>
        </is>
      </c>
      <c r="F325" s="19" t="inlineStr">
        <is>
          <t>INATIVO</t>
        </is>
      </c>
      <c r="G325" s="19" t="inlineStr">
        <is>
          <t>3 - Médio</t>
        </is>
      </c>
      <c r="H325" s="19" t="inlineStr">
        <is>
          <t>Incidente</t>
        </is>
      </c>
      <c r="I325" s="20" t="n">
        <v>4</v>
      </c>
      <c r="J325" s="20" t="n">
        <v>0</v>
      </c>
      <c r="K325" s="19" t="inlineStr">
        <is>
          <t>FORA DO SLA</t>
        </is>
      </c>
      <c r="L325" s="13" t="n">
        <v>43910.67574074074</v>
      </c>
      <c r="M325" s="13" t="n"/>
      <c r="N325" s="19" t="inlineStr">
        <is>
          <t>SLA PARADO</t>
        </is>
      </c>
      <c r="O325" s="13" t="n">
        <v>43923.75650462963</v>
      </c>
      <c r="P325" s="13" t="n">
        <v>43935.70833333334</v>
      </c>
      <c r="Q325" s="14" t="inlineStr">
        <is>
          <t>CCS Suporte</t>
        </is>
      </c>
      <c r="R325" s="14" t="n"/>
      <c r="S325" s="14" t="inlineStr">
        <is>
          <t>Jonathan Cazarine</t>
        </is>
      </c>
      <c r="T325" s="14" t="inlineStr">
        <is>
          <t>PROJECT ROOM</t>
        </is>
      </c>
      <c r="U325" s="14" t="inlineStr">
        <is>
          <t>Renan Meira Ferreira</t>
        </is>
      </c>
      <c r="V325" s="14" t="inlineStr">
        <is>
          <t>ORIENTAÇÃO AO USUÁRIO</t>
        </is>
      </c>
      <c r="W325" s="18" t="inlineStr">
        <is>
          <t>SISTEMAS NOHS</t>
        </is>
      </c>
      <c r="X325" s="18" t="inlineStr">
        <is>
          <t>VENDAS E HABILITAÇÃO</t>
        </is>
      </c>
      <c r="Y325" s="18" t="inlineStr">
        <is>
          <t>PROPOSTA - PROCESSAMENTO</t>
        </is>
      </c>
      <c r="Z325" s="18" t="inlineStr">
        <is>
          <t>FALHA FUNCIONAL</t>
        </is>
      </c>
      <c r="AA325" s="19" t="n"/>
      <c r="AB325" s="19" t="inlineStr">
        <is>
          <t>0:18:35</t>
        </is>
      </c>
      <c r="AC325" s="19" t="n"/>
      <c r="AD325" s="19" t="inlineStr">
        <is>
          <t>Comercial e Operações</t>
        </is>
      </c>
      <c r="AE325" s="19" t="inlineStr">
        <is>
          <t>Telefone</t>
        </is>
      </c>
      <c r="AF325" s="20" t="inlineStr">
        <is>
          <t xml:space="preserve">O projeto Piloto P2 foi configurado apenas para o SalesForce, ou seja, não foi configurado para o site Assine.
Os valores são diferentes, porque no Salesforce além do 50% na primeira mensalidade, o cliente receberá um desconto de aquisição adicional, por isso o valor é menor no Salesforce.
</t>
        </is>
      </c>
      <c r="AG325" s="19" t="inlineStr">
        <is>
          <t>O Projeto Piloto P2, não está disponível para o site Assine.</t>
        </is>
      </c>
      <c r="AH325" s="19" t="inlineStr">
        <is>
          <t>Nenhum.</t>
        </is>
      </c>
      <c r="AI325" s="19" t="inlineStr">
        <is>
          <t>NÃO</t>
        </is>
      </c>
      <c r="AJ325" s="19" t="inlineStr">
        <is>
          <t>00:00:00</t>
        </is>
      </c>
      <c r="AK325" s="19" t="inlineStr">
        <is>
          <t>OUTROS.Outros</t>
        </is>
      </c>
      <c r="AL325" s="19" t="inlineStr">
        <is>
          <t>SalesForce</t>
        </is>
      </c>
      <c r="AM325" s="15" t="n">
        <v>43924.74930555555</v>
      </c>
      <c r="AN325" s="15" t="n">
        <v>43944</v>
      </c>
      <c r="AO325" s="15" t="n">
        <v>43928</v>
      </c>
      <c r="AP325" s="15" t="n">
        <v>43949</v>
      </c>
      <c r="AQ325" s="19" t="n"/>
      <c r="AR325" s="19" t="n"/>
      <c r="AS325" s="19" t="n"/>
      <c r="AT325" s="19" t="n"/>
      <c r="AU325" s="19" t="n"/>
      <c r="AV325" s="19" t="inlineStr">
        <is>
          <t>Sim</t>
        </is>
      </c>
      <c r="AW325" s="13" t="n">
        <v>43949.88813657407</v>
      </c>
      <c r="AX325" s="19" t="inlineStr">
        <is>
          <t>19.0512.1.MK-Piloto P2 (regionalização de condição comercial)</t>
        </is>
      </c>
      <c r="AY325" s="19" t="inlineStr">
        <is>
          <t>Eduardo Alves de Mello</t>
        </is>
      </c>
      <c r="AZ325" s="6">
        <f>IF(L325="","",DATE(YEAR(L325),MONTH(L325),DAY(L325)))</f>
        <v/>
      </c>
      <c r="BA325" s="6">
        <f>IF(AM325="","",DATE(YEAR(AM325),MONTH(AM325),DAY(AM325)))</f>
        <v/>
      </c>
      <c r="BB325" s="6">
        <f>IF(AO325="","",DATE(YEAR(AO325),MONTH(AO325),DAY(AO325)))</f>
        <v/>
      </c>
      <c r="BC325" s="6">
        <f>IF(AN325="","",DATE(YEAR(AN325),MONTH(AN325),DAY(AN325)))</f>
        <v/>
      </c>
      <c r="BD325" s="6">
        <f>IF(AP325="","",DATE(YEAR(AP325),MONTH(AP325),DAY(AP325)))</f>
        <v/>
      </c>
    </row>
    <row r="326" hidden="1">
      <c r="B326" s="17" t="inlineStr">
        <is>
          <t>IR910173</t>
        </is>
      </c>
      <c r="C326" s="18" t="inlineStr">
        <is>
          <t>Salesforce - Propostas Pay TV + BL não está gerando desconto nas mensalidades</t>
        </is>
      </c>
      <c r="D326" s="16" t="inlineStr">
        <is>
          <t xml:space="preserve">Desconto vigente para BL não está sendo aplicado nas mensalidades para novos clientes. Proposta exemplo: 79541652          
</t>
        </is>
      </c>
      <c r="E326" s="19" t="inlineStr">
        <is>
          <t>Fechado</t>
        </is>
      </c>
      <c r="F326" s="19" t="inlineStr">
        <is>
          <t>INATIVO</t>
        </is>
      </c>
      <c r="G326" s="19" t="inlineStr">
        <is>
          <t>3 - Médio</t>
        </is>
      </c>
      <c r="H326" s="19" t="inlineStr">
        <is>
          <t>Incidente</t>
        </is>
      </c>
      <c r="I326" s="20" t="n">
        <v>1</v>
      </c>
      <c r="J326" s="20" t="n">
        <v>0</v>
      </c>
      <c r="K326" s="19" t="inlineStr">
        <is>
          <t>DENTRO DO SLA</t>
        </is>
      </c>
      <c r="L326" s="13" t="n">
        <v>43910.87039351852</v>
      </c>
      <c r="M326" s="13" t="n"/>
      <c r="N326" s="19" t="inlineStr">
        <is>
          <t>SLA PARADO</t>
        </is>
      </c>
      <c r="O326" s="13" t="n">
        <v>43916.63478009259</v>
      </c>
      <c r="P326" s="13" t="n">
        <v>43928.63479166666</v>
      </c>
      <c r="Q326" s="14" t="inlineStr">
        <is>
          <t xml:space="preserve">Camila Telles da Silva Nascimento </t>
        </is>
      </c>
      <c r="R326" s="14" t="n"/>
      <c r="S326" s="14" t="inlineStr">
        <is>
          <t>Priscila Souza</t>
        </is>
      </c>
      <c r="T326" s="14" t="inlineStr">
        <is>
          <t>PROJECT ROOM</t>
        </is>
      </c>
      <c r="U326" s="14" t="inlineStr">
        <is>
          <t>Felipo Sarraccini Sanches</t>
        </is>
      </c>
      <c r="V326" s="14" t="inlineStr">
        <is>
          <t>ORIENTAÇÃO AO USUÁRIO</t>
        </is>
      </c>
      <c r="W326" s="18" t="inlineStr">
        <is>
          <t>SISTEMAS NOHS</t>
        </is>
      </c>
      <c r="X326" s="18" t="inlineStr">
        <is>
          <t>VENDAS E HABILITAÇÃO</t>
        </is>
      </c>
      <c r="Y326" s="18" t="inlineStr">
        <is>
          <t>PROPOSTA - PROCESSAMENTO</t>
        </is>
      </c>
      <c r="Z326" s="18" t="inlineStr">
        <is>
          <t>FALHA FUNCIONAL</t>
        </is>
      </c>
      <c r="AA326" s="19" t="n"/>
      <c r="AB326" s="19" t="inlineStr">
        <is>
          <t>0:06:22</t>
        </is>
      </c>
      <c r="AC326" s="19" t="n"/>
      <c r="AD326" s="19" t="inlineStr">
        <is>
          <t>Comercial e Operações</t>
        </is>
      </c>
      <c r="AE326" s="19" t="inlineStr">
        <is>
          <t>Telefone</t>
        </is>
      </c>
      <c r="AF326" s="19" t="inlineStr">
        <is>
          <t>O desconto mencionado no incidente é referente a Adesão, na mensalidade não possuimos estes desconto pra PAY TV + Banda larga, portanto o valor pago na mensalidade é 129,90 + 89,90 gerando um valor de mensalidade de 219,80</t>
        </is>
      </c>
      <c r="AG326" s="19" t="inlineStr">
        <is>
          <t>Desconto na mensalidade</t>
        </is>
      </c>
      <c r="AH326" s="19" t="inlineStr">
        <is>
          <t>Desconto não ser executado de forma correta para o cliente</t>
        </is>
      </c>
      <c r="AI326" s="19" t="inlineStr">
        <is>
          <t>NÃO</t>
        </is>
      </c>
      <c r="AJ326" s="19" t="inlineStr">
        <is>
          <t>00:00:00</t>
        </is>
      </c>
      <c r="AK326" s="19" t="inlineStr">
        <is>
          <t>Outros.PropostaNãoHabilitada</t>
        </is>
      </c>
      <c r="AL326" s="19" t="inlineStr">
        <is>
          <t>SalesForce</t>
        </is>
      </c>
      <c r="AM326" s="15" t="n">
        <v>43921</v>
      </c>
      <c r="AN326" s="15" t="n">
        <v>43944</v>
      </c>
      <c r="AO326" s="15" t="n">
        <v>43928</v>
      </c>
      <c r="AP326" s="15" t="n">
        <v>43949</v>
      </c>
      <c r="AQ326" s="19" t="n"/>
      <c r="AR326" s="19" t="n"/>
      <c r="AS326" s="19" t="n"/>
      <c r="AT326" s="19" t="n"/>
      <c r="AU326" s="19" t="n"/>
      <c r="AV326" s="19" t="n"/>
      <c r="AW326" s="13" t="n">
        <v>43928.63479166666</v>
      </c>
      <c r="AX326" s="19" t="inlineStr">
        <is>
          <t>19.0512.1.MK-Piloto P2 (regionalização de condição comercial)</t>
        </is>
      </c>
      <c r="AY326" s="19" t="inlineStr">
        <is>
          <t>Eduardo Alves de Mello</t>
        </is>
      </c>
      <c r="AZ326" s="6">
        <f>IF(L326="","",DATE(YEAR(L326),MONTH(L326),DAY(L326)))</f>
        <v/>
      </c>
      <c r="BA326" s="6">
        <f>IF(AM326="","",DATE(YEAR(AM326),MONTH(AM326),DAY(AM326)))</f>
        <v/>
      </c>
      <c r="BB326" s="6">
        <f>IF(AO326="","",DATE(YEAR(AO326),MONTH(AO326),DAY(AO326)))</f>
        <v/>
      </c>
      <c r="BC326" s="6">
        <f>IF(AN326="","",DATE(YEAR(AN326),MONTH(AN326),DAY(AN326)))</f>
        <v/>
      </c>
      <c r="BD326" s="6">
        <f>IF(AP326="","",DATE(YEAR(AP326),MONTH(AP326),DAY(AP326)))</f>
        <v/>
      </c>
    </row>
    <row r="327" hidden="1">
      <c r="B327" s="17" t="inlineStr">
        <is>
          <t>IR910367</t>
        </is>
      </c>
      <c r="C327" s="18" t="inlineStr">
        <is>
          <t>[CAUSA RAIZ] Não aparece produto do projeto R1 05 mega</t>
        </is>
      </c>
      <c r="D327" s="18" t="inlineStr">
        <is>
          <t xml:space="preserve">Recentemente foi entregue o projeto R1 05 mega, o qual seria necessário realizar a possível troca de pacote via alguns Canais, porém foi identifcado que não está aparecendo este produto como opção no Icare Clientes. </t>
        </is>
      </c>
      <c r="E327" s="19" t="inlineStr">
        <is>
          <t>Fechado</t>
        </is>
      </c>
      <c r="F327" s="19" t="inlineStr">
        <is>
          <t>INATIVO</t>
        </is>
      </c>
      <c r="G327" s="19" t="inlineStr">
        <is>
          <t>3 - Médio</t>
        </is>
      </c>
      <c r="H327" s="19" t="inlineStr">
        <is>
          <t>Incidente</t>
        </is>
      </c>
      <c r="I327" s="20" t="n">
        <v>0</v>
      </c>
      <c r="J327" s="20" t="n">
        <v>0</v>
      </c>
      <c r="K327" s="19" t="inlineStr">
        <is>
          <t>FORA DO SLA</t>
        </is>
      </c>
      <c r="L327" s="13" t="n">
        <v>43913.48349537037</v>
      </c>
      <c r="M327" s="13" t="n"/>
      <c r="N327" s="19" t="inlineStr">
        <is>
          <t>SLA PARADO</t>
        </is>
      </c>
      <c r="O327" s="13" t="n">
        <v>43936.50369212963</v>
      </c>
      <c r="P327" s="13" t="n">
        <v>43948.5037037037</v>
      </c>
      <c r="Q327" s="14" t="inlineStr">
        <is>
          <t>Nathalia Maria Manoel de Souza</t>
        </is>
      </c>
      <c r="R327" s="14" t="n"/>
      <c r="S327" s="14" t="inlineStr">
        <is>
          <t>Fabio Ferreira</t>
        </is>
      </c>
      <c r="T327" s="14" t="inlineStr">
        <is>
          <t>PROJECT ROOM</t>
        </is>
      </c>
      <c r="U327" s="14" t="inlineStr">
        <is>
          <t>Gabriela Vieira Carvalho da Silva</t>
        </is>
      </c>
      <c r="V327" s="14" t="inlineStr">
        <is>
          <t>RESOLVIDO APÓS IMPLANTAÇÃO DE RM</t>
        </is>
      </c>
      <c r="W327" s="18" t="inlineStr">
        <is>
          <t>SISTEMAS NOHS</t>
        </is>
      </c>
      <c r="X327" s="18" t="inlineStr">
        <is>
          <t>ATENDIMENTO</t>
        </is>
      </c>
      <c r="Y327" s="18" t="inlineStr">
        <is>
          <t>CATÁLOGO DE PRODUTOS</t>
        </is>
      </c>
      <c r="Z327" s="18" t="inlineStr">
        <is>
          <t>FALHA FUNCIONAL</t>
        </is>
      </c>
      <c r="AA327" s="19" t="n"/>
      <c r="AB327" s="19" t="inlineStr">
        <is>
          <t>0:34:37</t>
        </is>
      </c>
      <c r="AC327" s="19" t="inlineStr">
        <is>
          <t>29219</t>
        </is>
      </c>
      <c r="AD327" s="19" t="inlineStr">
        <is>
          <t>Engenharia de Transmissão e Banda Larga</t>
        </is>
      </c>
      <c r="AE327" s="19" t="inlineStr">
        <is>
          <t>Telefone</t>
        </is>
      </c>
      <c r="AF327" s="19" t="inlineStr">
        <is>
          <t>Foi excluído na matriz de compatibilidade as linhas referentes a outros produtos BL (que estavam como excludes)</t>
        </is>
      </c>
      <c r="AG327" s="19" t="inlineStr">
        <is>
          <t>Configuração da matriz de compatibilidade estava excluindo todos os outros produtos BL</t>
        </is>
      </c>
      <c r="AH327" s="19" t="inlineStr">
        <is>
          <t>Produto BL 5MB R1 não estava disponível para troca (upgrade/downgrade) caso o cliente já possuísse outro produto BL no parque.</t>
        </is>
      </c>
      <c r="AI327" s="19" t="inlineStr">
        <is>
          <t>NÃO</t>
        </is>
      </c>
      <c r="AJ327" s="19" t="inlineStr">
        <is>
          <t>00:00:00</t>
        </is>
      </c>
      <c r="AK327" s="19" t="inlineStr">
        <is>
          <t>OUTROS.Outros</t>
        </is>
      </c>
      <c r="AL327" s="19" t="inlineStr">
        <is>
          <t>CATALOGO PRODUTOS</t>
        </is>
      </c>
      <c r="AM327" s="15" t="n">
        <v>43921.70416666667</v>
      </c>
      <c r="AN327" s="15" t="n">
        <v>43931.70416666667</v>
      </c>
      <c r="AO327" s="15" t="n">
        <v>43927.70416666667</v>
      </c>
      <c r="AP327" s="15" t="n">
        <v>43943.70486111111</v>
      </c>
      <c r="AQ327" s="19" t="n"/>
      <c r="AR327" s="19" t="n"/>
      <c r="AS327" s="19" t="n"/>
      <c r="AT327" s="19" t="n"/>
      <c r="AU327" s="19" t="inlineStr">
        <is>
          <t>Garantia de Projeto</t>
        </is>
      </c>
      <c r="AV327" s="19" t="inlineStr">
        <is>
          <t>Sim</t>
        </is>
      </c>
      <c r="AW327" s="13" t="n">
        <v>43948.5037037037</v>
      </c>
      <c r="AX327" s="19" t="inlineStr">
        <is>
          <t>20.0018.1.BL-BANDA LARGA R1 5 MEGA</t>
        </is>
      </c>
      <c r="AY327" s="19" t="inlineStr">
        <is>
          <t>Eduardo Cesar de Melo</t>
        </is>
      </c>
      <c r="AZ327" s="6">
        <f>IF(L327="","",DATE(YEAR(L327),MONTH(L327),DAY(L327)))</f>
        <v/>
      </c>
      <c r="BA327" s="6">
        <f>IF(AM327="","",DATE(YEAR(AM327),MONTH(AM327),DAY(AM327)))</f>
        <v/>
      </c>
      <c r="BB327" s="6">
        <f>IF(AO327="","",DATE(YEAR(AO327),MONTH(AO327),DAY(AO327)))</f>
        <v/>
      </c>
      <c r="BC327" s="6">
        <f>IF(AN327="","",DATE(YEAR(AN327),MONTH(AN327),DAY(AN327)))</f>
        <v/>
      </c>
      <c r="BD327" s="6">
        <f>IF(AP327="","",DATE(YEAR(AP327),MONTH(AP327),DAY(AP327)))</f>
        <v/>
      </c>
    </row>
    <row r="328" hidden="1">
      <c r="B328" s="17" t="inlineStr">
        <is>
          <t>IR910597</t>
        </is>
      </c>
      <c r="C328" s="18" t="inlineStr">
        <is>
          <t>[ICARE CAMPO] -  OS finaliza PO e deixa PP "Aguardando Atendimento"</t>
        </is>
      </c>
      <c r="D328" s="16" t="inlineStr">
        <is>
          <t xml:space="preserve">Ordem de Serviço que contem PO,  finalizada Ponto Opcional e deixa o PP como Aguardando atendimento.
Projeto(Attask): 20.0012.1.MK-Criação de Novos Produtos para Parceria
Responsavel: Nicolas Rodrigo Santana
 </t>
        </is>
      </c>
      <c r="E328" s="19" t="inlineStr">
        <is>
          <t>Resolvido</t>
        </is>
      </c>
      <c r="F328" s="19" t="inlineStr">
        <is>
          <t>ATIVO</t>
        </is>
      </c>
      <c r="G328" s="19" t="inlineStr">
        <is>
          <t>3 - Médio</t>
        </is>
      </c>
      <c r="H328" s="19" t="inlineStr">
        <is>
          <t>Incidente</t>
        </is>
      </c>
      <c r="I328" s="20" t="n">
        <v>0</v>
      </c>
      <c r="J328" s="20" t="n">
        <v>0</v>
      </c>
      <c r="K328" s="19" t="inlineStr">
        <is>
          <t>FORA DO SLA</t>
        </is>
      </c>
      <c r="L328" s="13" t="n">
        <v>43914.6146875</v>
      </c>
      <c r="M328" s="13" t="n"/>
      <c r="N328" s="19" t="inlineStr">
        <is>
          <t>SLA PARADO</t>
        </is>
      </c>
      <c r="O328" s="13" t="n">
        <v>44007.82260416666</v>
      </c>
      <c r="P328" s="13" t="n"/>
      <c r="Q328" s="14" t="inlineStr">
        <is>
          <t xml:space="preserve">Camila Telles da Silva Nascimento </t>
        </is>
      </c>
      <c r="R328" s="14" t="n"/>
      <c r="S328" s="14" t="inlineStr">
        <is>
          <t>Fabio Ferreira</t>
        </is>
      </c>
      <c r="T328" s="14" t="inlineStr">
        <is>
          <t>PROJECT ROOM</t>
        </is>
      </c>
      <c r="U328" s="14" t="inlineStr">
        <is>
          <t>Renan Meira Ferreira</t>
        </is>
      </c>
      <c r="V328" s="14" t="inlineStr">
        <is>
          <t>NORMALIZADO SEM INTERVENÇÃO</t>
        </is>
      </c>
      <c r="W328" s="18" t="inlineStr">
        <is>
          <t>SISTEMAS NOHS</t>
        </is>
      </c>
      <c r="X328" s="18" t="inlineStr">
        <is>
          <t>OPERAÇÕES CAMPO</t>
        </is>
      </c>
      <c r="Y328" s="18" t="inlineStr">
        <is>
          <t>OS - DADOS INCONSISTENTES</t>
        </is>
      </c>
      <c r="Z328" s="18" t="inlineStr">
        <is>
          <t>FALHA FUNCIONAL</t>
        </is>
      </c>
      <c r="AA328" s="19" t="n"/>
      <c r="AB328" s="19" t="inlineStr">
        <is>
          <t>0:22:20</t>
        </is>
      </c>
      <c r="AC328" s="19" t="n"/>
      <c r="AD328" s="19" t="inlineStr">
        <is>
          <t>Comercial e Operações</t>
        </is>
      </c>
      <c r="AE328" s="19" t="inlineStr">
        <is>
          <t>Telefone</t>
        </is>
      </c>
      <c r="AF328" s="19" t="inlineStr">
        <is>
          <t>Em acompanhamento realizado na operação, não foram identificados novos casos com o problema de habilitação relato neste incidente. Sendo assim, iremos solucionar o incidente, e em caso de novos registros, por gentileza solicitar uma nova análise.</t>
        </is>
      </c>
      <c r="AG328" s="20" t="inlineStr">
        <is>
          <t>Cache da URA LH para habilitação do ponto principal para o fluxo de OS de Parceria.</t>
        </is>
      </c>
      <c r="AH328" s="19" t="inlineStr">
        <is>
          <t>Não habilitação do ponto principal.</t>
        </is>
      </c>
      <c r="AI328" s="19" t="inlineStr">
        <is>
          <t>NÃO</t>
        </is>
      </c>
      <c r="AJ328" s="19" t="inlineStr">
        <is>
          <t>00:00:00</t>
        </is>
      </c>
      <c r="AK328" s="19" t="inlineStr">
        <is>
          <t>OUTROS.Outros</t>
        </is>
      </c>
      <c r="AL328" s="19" t="inlineStr">
        <is>
          <t>ICARE CAMPO</t>
        </is>
      </c>
      <c r="AM328" s="15" t="n">
        <v>44006.41180555556</v>
      </c>
      <c r="AN328" s="15" t="n">
        <v>44022.41180555556</v>
      </c>
      <c r="AO328" s="15" t="n">
        <v>44015.41180555556</v>
      </c>
      <c r="AP328" s="15" t="n">
        <v>44034.4125</v>
      </c>
      <c r="AQ328" s="19" t="n"/>
      <c r="AR328" s="19" t="n"/>
      <c r="AS328" s="19" t="n"/>
      <c r="AT328" s="19" t="n"/>
      <c r="AU328" s="19" t="n"/>
      <c r="AV328" s="19" t="n"/>
      <c r="AW328" s="13" t="n">
        <v>44007.82260416666</v>
      </c>
      <c r="AX328" s="19" t="inlineStr">
        <is>
          <t>20.0012.1.MK-Criação de Novos Produtos para Parceria</t>
        </is>
      </c>
      <c r="AY328" s="19" t="inlineStr">
        <is>
          <t>Paulo Egidio Rodrigues dos Santos</t>
        </is>
      </c>
      <c r="AZ328" s="6">
        <f>IF(L328="","",DATE(YEAR(L328),MONTH(L328),DAY(L328)))</f>
        <v/>
      </c>
      <c r="BA328" s="6">
        <f>IF(AM328="","",DATE(YEAR(AM328),MONTH(AM328),DAY(AM328)))</f>
        <v/>
      </c>
      <c r="BB328" s="6">
        <f>IF(AO328="","",DATE(YEAR(AO328),MONTH(AO328),DAY(AO328)))</f>
        <v/>
      </c>
      <c r="BC328" s="6">
        <f>IF(AN328="","",DATE(YEAR(AN328),MONTH(AN328),DAY(AN328)))</f>
        <v/>
      </c>
      <c r="BD328" s="6">
        <f>IF(AP328="","",DATE(YEAR(AP328),MONTH(AP328),DAY(AP328)))</f>
        <v/>
      </c>
    </row>
    <row r="329" hidden="1">
      <c r="B329" s="17" t="inlineStr">
        <is>
          <t>IR910775</t>
        </is>
      </c>
      <c r="C329" s="18" t="inlineStr">
        <is>
          <t>[ICARE CLIENTES] TROCA DE EQUIPAMENTO 2MB ESPECIAL ENVIANDO COMANDO DE 4MB</t>
        </is>
      </c>
      <c r="D329" s="18" t="inlineStr">
        <is>
          <t xml:space="preserve">Identificamos que ao realizar a troca do equipamento BL em um assinatura com o pacote SKY BANDA LARGA ESPECIAL 2 MB FAT – P o sistema esta provisionando a velocidade de 4mb ao invés de 2mb que é a velocidade pertinente, por favor poderiam verificar
1505583404
1500624505
</t>
        </is>
      </c>
      <c r="E329" s="19" t="inlineStr">
        <is>
          <t>Fechado</t>
        </is>
      </c>
      <c r="F329" s="19" t="inlineStr">
        <is>
          <t>INATIVO</t>
        </is>
      </c>
      <c r="G329" s="19" t="inlineStr">
        <is>
          <t>4 - Baixo</t>
        </is>
      </c>
      <c r="H329" s="19" t="inlineStr">
        <is>
          <t>Incidente</t>
        </is>
      </c>
      <c r="I329" s="20" t="n">
        <v>0</v>
      </c>
      <c r="J329" s="20" t="n">
        <v>0</v>
      </c>
      <c r="K329" s="19" t="inlineStr">
        <is>
          <t>DENTRO DO SLA</t>
        </is>
      </c>
      <c r="L329" s="13" t="n">
        <v>43915.55559027778</v>
      </c>
      <c r="M329" s="13" t="n"/>
      <c r="N329" s="19" t="inlineStr">
        <is>
          <t>SLA PARADO</t>
        </is>
      </c>
      <c r="O329" s="13" t="n">
        <v>43934.7621412037</v>
      </c>
      <c r="P329" s="13" t="n">
        <v>43944.70833333334</v>
      </c>
      <c r="Q329" s="14" t="inlineStr">
        <is>
          <t>IGOR ALVES DE JESUS</t>
        </is>
      </c>
      <c r="R329" s="14" t="n"/>
      <c r="S329" s="14" t="inlineStr">
        <is>
          <t>Gabriel Checoni</t>
        </is>
      </c>
      <c r="T329" s="14" t="inlineStr">
        <is>
          <t>PROJECT ROOM</t>
        </is>
      </c>
      <c r="U329" s="14" t="inlineStr">
        <is>
          <t>Gabriela Vieira Carvalho da Silva</t>
        </is>
      </c>
      <c r="V329" s="14" t="inlineStr">
        <is>
          <t>ORIENTAÇÃO AO USUÁRIO</t>
        </is>
      </c>
      <c r="W329" s="18" t="inlineStr">
        <is>
          <t>SISTEMAS NOHS</t>
        </is>
      </c>
      <c r="X329" s="18" t="inlineStr">
        <is>
          <t>OPERAÇÕES CAMPO</t>
        </is>
      </c>
      <c r="Y329" s="18" t="inlineStr">
        <is>
          <t>ENVIO DE SINAL/COMANDOS</t>
        </is>
      </c>
      <c r="Z329" s="18" t="inlineStr">
        <is>
          <t>FALHA FUNCIONAL</t>
        </is>
      </c>
      <c r="AA329" s="19" t="n"/>
      <c r="AB329" s="19" t="inlineStr">
        <is>
          <t>0:13:50</t>
        </is>
      </c>
      <c r="AC329" s="19" t="n"/>
      <c r="AD329" s="19" t="inlineStr">
        <is>
          <t>Clientes</t>
        </is>
      </c>
      <c r="AE329" s="19" t="inlineStr">
        <is>
          <t>Telefone</t>
        </is>
      </c>
      <c r="AF329" s="19" t="inlineStr">
        <is>
          <t>Analisamos o erro descrito, todos os casos de aquisição não tiveram problemas de alteração de velocidade.</t>
        </is>
      </c>
      <c r="AG329" s="19" t="inlineStr">
        <is>
          <t>Analisamos o erro descrito, todos os casos de aquisição não tiveram problemas de alteração de velocidade.
A conta informada na abertura, foi regularizada sem intervenção.
Iremos solucionar o incidente, caso haja mais evidência de problema, favor solicitar a reabertura.</t>
        </is>
      </c>
      <c r="AH329" s="19" t="inlineStr">
        <is>
          <t>Não foi reproduzido o problema reportado pelo usuário, portanto não gerou impacto para o negocio</t>
        </is>
      </c>
      <c r="AI329" s="19" t="inlineStr">
        <is>
          <t>NÃO</t>
        </is>
      </c>
      <c r="AJ329" s="19" t="inlineStr">
        <is>
          <t>00:00:00</t>
        </is>
      </c>
      <c r="AK329" s="19" t="inlineStr">
        <is>
          <t>OUTROS.Outros</t>
        </is>
      </c>
      <c r="AL329" s="19" t="inlineStr">
        <is>
          <t>ICARE CLIENTES</t>
        </is>
      </c>
      <c r="AM329" s="15" t="n">
        <v>43927</v>
      </c>
      <c r="AN329" s="15" t="n">
        <v>43950</v>
      </c>
      <c r="AO329" s="15" t="n">
        <v>43934</v>
      </c>
      <c r="AP329" s="15" t="n">
        <v>43957.75486111111</v>
      </c>
      <c r="AQ329" s="19" t="n"/>
      <c r="AR329" s="19" t="n"/>
      <c r="AS329" s="19" t="n"/>
      <c r="AT329" s="19" t="n"/>
      <c r="AU329" s="19" t="n"/>
      <c r="AV329" s="19" t="inlineStr">
        <is>
          <t>Sim</t>
        </is>
      </c>
      <c r="AW329" s="13" t="n">
        <v>43944.70834490741</v>
      </c>
      <c r="AX329" s="19" t="inlineStr">
        <is>
          <t>19.0488.1.BL- Criação de Produto SKY Banda Larga Especial 02 MEGA</t>
        </is>
      </c>
      <c r="AY329" s="19" t="inlineStr">
        <is>
          <t>Eduardo Cesar de Melo</t>
        </is>
      </c>
      <c r="AZ329" s="6">
        <f>IF(L329="","",DATE(YEAR(L329),MONTH(L329),DAY(L329)))</f>
        <v/>
      </c>
      <c r="BA329" s="6">
        <f>IF(AM329="","",DATE(YEAR(AM329),MONTH(AM329),DAY(AM329)))</f>
        <v/>
      </c>
      <c r="BB329" s="6">
        <f>IF(AO329="","",DATE(YEAR(AO329),MONTH(AO329),DAY(AO329)))</f>
        <v/>
      </c>
      <c r="BC329" s="6">
        <f>IF(AN329="","",DATE(YEAR(AN329),MONTH(AN329),DAY(AN329)))</f>
        <v/>
      </c>
      <c r="BD329" s="6">
        <f>IF(AP329="","",DATE(YEAR(AP329),MONTH(AP329),DAY(AP329)))</f>
        <v/>
      </c>
    </row>
    <row r="330" hidden="1">
      <c r="B330" s="17" t="inlineStr">
        <is>
          <t>IR910877</t>
        </is>
      </c>
      <c r="C330" s="18" t="inlineStr">
        <is>
          <t>[CAUSA RAIZ] Indisponibilidade degustação HBO e Telecine</t>
        </is>
      </c>
      <c r="D330" s="16" t="inlineStr">
        <is>
          <t>FERRAMENTA INFORMA DEGUSTAÇÃO DO HBO NOS PACOTES COMBO MEDIA CENTER TELECINE HD 2019 - A E NO COMBO PLUS TELECINE HD 2019 - A, SENDO QUE AMBOS NÃO POSSUI TAL DEGUSTAÇÃO.</t>
        </is>
      </c>
      <c r="E330" s="19" t="inlineStr">
        <is>
          <t>Fechado</t>
        </is>
      </c>
      <c r="F330" s="19" t="inlineStr">
        <is>
          <t>INATIVO</t>
        </is>
      </c>
      <c r="G330" s="19" t="inlineStr">
        <is>
          <t>3 - Médio</t>
        </is>
      </c>
      <c r="H330" s="19" t="inlineStr">
        <is>
          <t>Incidente</t>
        </is>
      </c>
      <c r="I330" s="20" t="n">
        <v>0</v>
      </c>
      <c r="J330" s="20" t="n">
        <v>0</v>
      </c>
      <c r="K330" s="19" t="inlineStr">
        <is>
          <t>FORA DO SLA</t>
        </is>
      </c>
      <c r="L330" s="13" t="n">
        <v>43916.35261574074</v>
      </c>
      <c r="M330" s="13" t="n"/>
      <c r="N330" s="19" t="inlineStr">
        <is>
          <t>SLA PARADO</t>
        </is>
      </c>
      <c r="O330" s="13" t="n">
        <v>43957.58097222223</v>
      </c>
      <c r="P330" s="13" t="n">
        <v>43969.58097222223</v>
      </c>
      <c r="Q330" s="14" t="inlineStr">
        <is>
          <t>Lucimara Lucas Da Silva</t>
        </is>
      </c>
      <c r="R330" s="14" t="n"/>
      <c r="S330" s="14" t="inlineStr">
        <is>
          <t>Fabio Ferreira</t>
        </is>
      </c>
      <c r="T330" s="14" t="inlineStr">
        <is>
          <t>PROJECT ROOM</t>
        </is>
      </c>
      <c r="U330" s="14" t="inlineStr">
        <is>
          <t>Felipo Sarraccini Sanches</t>
        </is>
      </c>
      <c r="V330" s="14" t="inlineStr">
        <is>
          <t>CONFIGURAÇÃO DE PARÂMETROS</t>
        </is>
      </c>
      <c r="W330" s="18" t="inlineStr">
        <is>
          <t>SISTEMAS NOHS</t>
        </is>
      </c>
      <c r="X330" s="18" t="inlineStr">
        <is>
          <t>VENDAS E HABILITAÇÃO</t>
        </is>
      </c>
      <c r="Y330" s="18" t="inlineStr">
        <is>
          <t>INCLUSÃO DE PRODUTO / EQPTO</t>
        </is>
      </c>
      <c r="Z330" s="18" t="inlineStr">
        <is>
          <t>FALHA FUNCIONAL</t>
        </is>
      </c>
      <c r="AA330" s="19" t="n"/>
      <c r="AB330" s="19" t="inlineStr">
        <is>
          <t>0:13:16</t>
        </is>
      </c>
      <c r="AC330" s="19" t="inlineStr">
        <is>
          <t>29248</t>
        </is>
      </c>
      <c r="AD330" s="19" t="inlineStr">
        <is>
          <t>Comercial e Operações</t>
        </is>
      </c>
      <c r="AE330" s="19" t="inlineStr">
        <is>
          <t>Telefone</t>
        </is>
      </c>
      <c r="AF330" s="20" t="inlineStr">
        <is>
          <t>Retiramos as degustaçoes HBO do produto COMBO MEDIA CENTER TELECINE HD 2019 (implantação do dia 06/05)</t>
        </is>
      </c>
      <c r="AG330" s="19" t="inlineStr">
        <is>
          <t>Configurações de produtos</t>
        </is>
      </c>
      <c r="AH330" s="19" t="inlineStr">
        <is>
          <t>Exibição das degustações HBO no produto COMBO MEDIA CENTER TELECINE HD 2019</t>
        </is>
      </c>
      <c r="AI330" s="19" t="inlineStr">
        <is>
          <t>NÃO</t>
        </is>
      </c>
      <c r="AJ330" s="19" t="inlineStr">
        <is>
          <t>00:00:00</t>
        </is>
      </c>
      <c r="AK330" s="19" t="inlineStr">
        <is>
          <t>OUTROS.Outros</t>
        </is>
      </c>
      <c r="AL330" s="19" t="inlineStr">
        <is>
          <t>SalesForce</t>
        </is>
      </c>
      <c r="AM330" s="15" t="n">
        <v>43927</v>
      </c>
      <c r="AN330" s="15" t="n">
        <v>43950</v>
      </c>
      <c r="AO330" s="15" t="n">
        <v>43929</v>
      </c>
      <c r="AP330" s="15" t="n">
        <v>43957</v>
      </c>
      <c r="AQ330" s="19" t="n"/>
      <c r="AR330" s="19" t="n"/>
      <c r="AS330" s="19" t="n"/>
      <c r="AT330" s="19" t="n"/>
      <c r="AU330" s="19" t="n"/>
      <c r="AV330" s="19" t="inlineStr">
        <is>
          <t>Não</t>
        </is>
      </c>
      <c r="AW330" s="13" t="n">
        <v>43969.84629629629</v>
      </c>
      <c r="AX330" s="19" t="inlineStr">
        <is>
          <t>20.0025.1.MK-Condição Comercial Degustação</t>
        </is>
      </c>
      <c r="AY330" s="19" t="inlineStr">
        <is>
          <t>Eduardo Cesar de Melo</t>
        </is>
      </c>
      <c r="AZ330" s="6">
        <f>IF(L330="","",DATE(YEAR(L330),MONTH(L330),DAY(L330)))</f>
        <v/>
      </c>
      <c r="BA330" s="6">
        <f>IF(AM330="","",DATE(YEAR(AM330),MONTH(AM330),DAY(AM330)))</f>
        <v/>
      </c>
      <c r="BB330" s="6">
        <f>IF(AO330="","",DATE(YEAR(AO330),MONTH(AO330),DAY(AO330)))</f>
        <v/>
      </c>
      <c r="BC330" s="6">
        <f>IF(AN330="","",DATE(YEAR(AN330),MONTH(AN330),DAY(AN330)))</f>
        <v/>
      </c>
      <c r="BD330" s="6">
        <f>IF(AP330="","",DATE(YEAR(AP330),MONTH(AP330),DAY(AP330)))</f>
        <v/>
      </c>
    </row>
    <row r="331" hidden="1">
      <c r="B331" s="17" t="inlineStr">
        <is>
          <t>IR910979</t>
        </is>
      </c>
      <c r="C331" s="18" t="inlineStr">
        <is>
          <t>[Salesforce] - BL 5Mega Regionalizado 03/2020 esta sendo cobrado incorretamente. Proposta: 79654756</t>
        </is>
      </c>
      <c r="D331" s="16" t="inlineStr">
        <is>
          <t>Colaboradora informa que a condição vigente para BL 5M para algumas cidades, deveria apresentar o valor de 59,90, mas esta sendo cobrado o valor integral.
Proposta: 79654756
Mais detalhes no email em anexo.</t>
        </is>
      </c>
      <c r="E331" s="19" t="inlineStr">
        <is>
          <t>Fechado</t>
        </is>
      </c>
      <c r="F331" s="19" t="inlineStr">
        <is>
          <t>INATIVO</t>
        </is>
      </c>
      <c r="G331" s="19" t="inlineStr">
        <is>
          <t>3 - Médio</t>
        </is>
      </c>
      <c r="H331" s="19" t="inlineStr">
        <is>
          <t>Incidente</t>
        </is>
      </c>
      <c r="I331" s="20" t="n">
        <v>0</v>
      </c>
      <c r="J331" s="20" t="n">
        <v>0</v>
      </c>
      <c r="K331" s="19" t="inlineStr">
        <is>
          <t>DENTRO DO SLA</t>
        </is>
      </c>
      <c r="L331" s="13" t="n">
        <v>43916.72878472223</v>
      </c>
      <c r="M331" s="13" t="n"/>
      <c r="N331" s="19" t="inlineStr">
        <is>
          <t>SLA PARADO</t>
        </is>
      </c>
      <c r="O331" s="13" t="n">
        <v>43922.80339120371</v>
      </c>
      <c r="P331" s="13" t="n">
        <v>43934.70833333334</v>
      </c>
      <c r="Q331" s="14" t="inlineStr">
        <is>
          <t xml:space="preserve">Camila Telles da Silva Nascimento </t>
        </is>
      </c>
      <c r="R331" s="14" t="n"/>
      <c r="S331" s="14" t="inlineStr">
        <is>
          <t>Fabricio Torres</t>
        </is>
      </c>
      <c r="T331" s="14" t="inlineStr">
        <is>
          <t>PROJECT ROOM</t>
        </is>
      </c>
      <c r="U331" s="14" t="inlineStr">
        <is>
          <t>Renan Meira Ferreira</t>
        </is>
      </c>
      <c r="V331" s="14" t="inlineStr">
        <is>
          <t>ORIENTAÇÃO AO USUÁRIO</t>
        </is>
      </c>
      <c r="W331" s="18" t="inlineStr">
        <is>
          <t>SISTEMAS NOHS</t>
        </is>
      </c>
      <c r="X331" s="18" t="inlineStr">
        <is>
          <t>VENDAS E HABILITAÇÃO</t>
        </is>
      </c>
      <c r="Y331" s="18" t="inlineStr">
        <is>
          <t>PROPOSTA - CONSULTA</t>
        </is>
      </c>
      <c r="Z331" s="18" t="inlineStr">
        <is>
          <t>FALHA FUNCIONALIDADE</t>
        </is>
      </c>
      <c r="AA331" s="19" t="n"/>
      <c r="AB331" s="19" t="inlineStr">
        <is>
          <t>0:06:39</t>
        </is>
      </c>
      <c r="AC331" s="19" t="n"/>
      <c r="AD331" s="19" t="inlineStr">
        <is>
          <t>Comercial e Operações</t>
        </is>
      </c>
      <c r="AE331" s="19" t="inlineStr">
        <is>
          <t>Telefone</t>
        </is>
      </c>
      <c r="AF331" s="20" t="inlineStr">
        <is>
          <t xml:space="preserve">Conforme evidência abaixo, o valor do produto SKY BANDA LARGA 5MB está correto de R$ 89,90. 
O produto regionalizado criado pelo projeto foi o SKY BANDA LARGA R1 5MB , que possui o valor de R$ 59,9, porém este não foi selecionar na criação da proposta.
</t>
        </is>
      </c>
      <c r="AG331" s="19" t="inlineStr">
        <is>
          <t>O produto informado na abertura do incidente é o SKY BANDA LARGA 5MB e não o SKY BANDA LARGA R1 5MB, criado pelo projeto.</t>
        </is>
      </c>
      <c r="AH331" s="19" t="inlineStr">
        <is>
          <t>Nenhum impacto identificado;</t>
        </is>
      </c>
      <c r="AI331" s="19" t="inlineStr">
        <is>
          <t>NÃO</t>
        </is>
      </c>
      <c r="AJ331" s="19" t="inlineStr">
        <is>
          <t>00:00:00</t>
        </is>
      </c>
      <c r="AK331" s="19" t="inlineStr">
        <is>
          <t>OUTROS.Outros</t>
        </is>
      </c>
      <c r="AL331" s="19" t="inlineStr">
        <is>
          <t>SalesForce</t>
        </is>
      </c>
      <c r="AM331" s="15" t="n">
        <v>43928</v>
      </c>
      <c r="AN331" s="15" t="n">
        <v>43951</v>
      </c>
      <c r="AO331" s="15" t="n">
        <v>43935</v>
      </c>
      <c r="AP331" s="15" t="n">
        <v>43958</v>
      </c>
      <c r="AQ331" s="19" t="n"/>
      <c r="AR331" s="19" t="n"/>
      <c r="AS331" s="19" t="n"/>
      <c r="AT331" s="19" t="n"/>
      <c r="AU331" s="19" t="n"/>
      <c r="AV331" s="19" t="inlineStr">
        <is>
          <t>Sim</t>
        </is>
      </c>
      <c r="AW331" s="13" t="n">
        <v>43939.61391203704</v>
      </c>
      <c r="AX331" s="19" t="inlineStr">
        <is>
          <t>20.0018.1.BL-BANDA LARGA R1 5 MEGA</t>
        </is>
      </c>
      <c r="AY331" s="19" t="inlineStr">
        <is>
          <t>Eduardo Cesar de Melo</t>
        </is>
      </c>
      <c r="AZ331" s="6">
        <f>IF(L331="","",DATE(YEAR(L331),MONTH(L331),DAY(L331)))</f>
        <v/>
      </c>
      <c r="BA331" s="6">
        <f>IF(AM331="","",DATE(YEAR(AM331),MONTH(AM331),DAY(AM331)))</f>
        <v/>
      </c>
      <c r="BB331" s="6">
        <f>IF(AO331="","",DATE(YEAR(AO331),MONTH(AO331),DAY(AO331)))</f>
        <v/>
      </c>
      <c r="BC331" s="6">
        <f>IF(AN331="","",DATE(YEAR(AN331),MONTH(AN331),DAY(AN331)))</f>
        <v/>
      </c>
      <c r="BD331" s="6">
        <f>IF(AP331="","",DATE(YEAR(AP331),MONTH(AP331),DAY(AP331)))</f>
        <v/>
      </c>
    </row>
    <row r="332" hidden="1">
      <c r="B332" s="17" t="inlineStr">
        <is>
          <t>IR911818</t>
        </is>
      </c>
      <c r="C332" s="18" t="inlineStr">
        <is>
          <t>[ICARE NOHS] Falha ao aplicar desconto no PFC.</t>
        </is>
      </c>
      <c r="D332" s="16" t="inlineStr">
        <is>
          <t xml:space="preserve">Colaborador reporta que clientes que reclamam sobre pagar o PFC com o futebol ausente estão reclamando nas operações. Foi determinado um desconto, no valor de R$50,00 para estes. Entretanto, ao buscar o desconto da Régua de Ofertas desse cliente, esse valor não aparece disponível. Segue link do Portal com informação: (http://portalskyclientes/Produtos/Futebol/Paralisacao_dos_torneios_de_futebol_do_Premiere_-_mar20.aspx#fragment-)
Impacto: O impacto é que o agente de atendimento pode ofertar algo que não está disponível para o cliente, gerando mais atrito. Ainda não foi possível medir se esse volume de clientes com esse tipo de problema é grande. </t>
        </is>
      </c>
      <c r="E332" s="19" t="inlineStr">
        <is>
          <t>Fechado</t>
        </is>
      </c>
      <c r="F332" s="19" t="inlineStr">
        <is>
          <t>INATIVO</t>
        </is>
      </c>
      <c r="G332" s="19" t="inlineStr">
        <is>
          <t>4 - Baixo</t>
        </is>
      </c>
      <c r="H332" s="19" t="inlineStr">
        <is>
          <t>Incidente</t>
        </is>
      </c>
      <c r="I332" s="20" t="n">
        <v>0</v>
      </c>
      <c r="J332" s="20" t="n">
        <v>0</v>
      </c>
      <c r="K332" s="19" t="inlineStr">
        <is>
          <t>DENTRO DO SLA</t>
        </is>
      </c>
      <c r="L332" s="13" t="n">
        <v>43924.49821759259</v>
      </c>
      <c r="M332" s="13" t="n"/>
      <c r="N332" s="19" t="inlineStr">
        <is>
          <t>SLA PARADO</t>
        </is>
      </c>
      <c r="O332" s="13" t="n">
        <v>43934.49840277778</v>
      </c>
      <c r="P332" s="13" t="n">
        <v>43944.49841435185</v>
      </c>
      <c r="Q332" s="14" t="inlineStr">
        <is>
          <t>Joao Moretti De Oliveira</t>
        </is>
      </c>
      <c r="R332" s="14" t="n"/>
      <c r="S332" s="14" t="inlineStr">
        <is>
          <t>Thiago Moura</t>
        </is>
      </c>
      <c r="T332" s="14" t="inlineStr">
        <is>
          <t>PROJECT ROOM</t>
        </is>
      </c>
      <c r="U332" s="14" t="inlineStr">
        <is>
          <t>Fernanda Thais Pereira Morgado</t>
        </is>
      </c>
      <c r="V332" s="14" t="inlineStr">
        <is>
          <t>ORIENTAÇÃO AO USUÁRIO</t>
        </is>
      </c>
      <c r="W332" s="18" t="inlineStr">
        <is>
          <t>SISTEMAS NOHS</t>
        </is>
      </c>
      <c r="X332" s="18" t="inlineStr">
        <is>
          <t>FINANCEIRO</t>
        </is>
      </c>
      <c r="Y332" s="18" t="inlineStr">
        <is>
          <t>OFERTAS/DESCONTOS</t>
        </is>
      </c>
      <c r="Z332" s="18" t="inlineStr">
        <is>
          <t>FALHA FUNCIONAL</t>
        </is>
      </c>
      <c r="AA332" s="19" t="n"/>
      <c r="AB332" s="19" t="inlineStr">
        <is>
          <t>0:06:05</t>
        </is>
      </c>
      <c r="AC332" s="19" t="n"/>
      <c r="AD332" s="19" t="inlineStr">
        <is>
          <t>Comercial e Operações</t>
        </is>
      </c>
      <c r="AE332" s="19" t="inlineStr">
        <is>
          <t>Telefone</t>
        </is>
      </c>
      <c r="AF332" s="19" t="inlineStr">
        <is>
          <t xml:space="preserve">ORIENTAÇÃO AO USUÁRIO- As ofertas disponiveis para clientes premiere são no valor de R$ 72,90, R$ 94,00 ou R$ 109,90 e somente para clientes elegiveis.
</t>
        </is>
      </c>
      <c r="AG332" s="19" t="inlineStr">
        <is>
          <t>Desconto ofertado não condiz com informados no portal.</t>
        </is>
      </c>
      <c r="AH332" s="19" t="inlineStr">
        <is>
          <t>Insatisfação do cliente.</t>
        </is>
      </c>
      <c r="AI332" s="19" t="inlineStr">
        <is>
          <t>NÃO</t>
        </is>
      </c>
      <c r="AJ332" s="19" t="inlineStr">
        <is>
          <t>00:00:00</t>
        </is>
      </c>
      <c r="AK332" s="19" t="inlineStr">
        <is>
          <t>OUTROS.Outros</t>
        </is>
      </c>
      <c r="AL332" s="19" t="inlineStr">
        <is>
          <t>ICARE CLIENTES</t>
        </is>
      </c>
      <c r="AM332" s="15" t="n">
        <v>43941</v>
      </c>
      <c r="AN332" s="15" t="n">
        <v>43964</v>
      </c>
      <c r="AO332" s="15" t="n">
        <v>43949</v>
      </c>
      <c r="AP332" s="15" t="n">
        <v>43966</v>
      </c>
      <c r="AQ332" s="19" t="n"/>
      <c r="AR332" s="19" t="n"/>
      <c r="AS332" s="19" t="n"/>
      <c r="AT332" s="19" t="n"/>
      <c r="AU332" s="19" t="inlineStr">
        <is>
          <t>Garantia de Projeto</t>
        </is>
      </c>
      <c r="AV332" s="19" t="inlineStr">
        <is>
          <t>Sim</t>
        </is>
      </c>
      <c r="AW332" s="13" t="n">
        <v>43944.49841435185</v>
      </c>
      <c r="AX332" s="19" t="n"/>
      <c r="AY332" s="19" t="n"/>
      <c r="AZ332" s="6">
        <f>IF(L332="","",DATE(YEAR(L332),MONTH(L332),DAY(L332)))</f>
        <v/>
      </c>
      <c r="BA332" s="6">
        <f>IF(AM332="","",DATE(YEAR(AM332),MONTH(AM332),DAY(AM332)))</f>
        <v/>
      </c>
      <c r="BB332" s="6">
        <f>IF(AO332="","",DATE(YEAR(AO332),MONTH(AO332),DAY(AO332)))</f>
        <v/>
      </c>
      <c r="BC332" s="6">
        <f>IF(AN332="","",DATE(YEAR(AN332),MONTH(AN332),DAY(AN332)))</f>
        <v/>
      </c>
      <c r="BD332" s="6">
        <f>IF(AP332="","",DATE(YEAR(AP332),MONTH(AP332),DAY(AP332)))</f>
        <v/>
      </c>
    </row>
    <row r="333" hidden="1">
      <c r="B333" s="17" t="inlineStr">
        <is>
          <t>IR911864</t>
        </is>
      </c>
      <c r="C333" s="18" t="inlineStr">
        <is>
          <t xml:space="preserve">[CAUSA RAIZ] - Configuração indevida de DNA no Service Channel RTDM </t>
        </is>
      </c>
      <c r="D333" s="18" t="inlineStr">
        <is>
          <t>Favor verificar o cadastro indevido de DNA para o Service Channel RTDM nas ofertas de 6M de 10% / 15% / 20% criadas através do projeto 20.0024.1.MK-Novas Ofertas Contract Renewal e Fidelidade. Conforme detalhado no formulário anexo.</t>
        </is>
      </c>
      <c r="E333" s="19" t="inlineStr">
        <is>
          <t>Fechado</t>
        </is>
      </c>
      <c r="F333" s="19" t="inlineStr">
        <is>
          <t>INATIVO</t>
        </is>
      </c>
      <c r="G333" s="19" t="inlineStr">
        <is>
          <t>3 - Médio</t>
        </is>
      </c>
      <c r="H333" s="19" t="inlineStr">
        <is>
          <t>Incidente</t>
        </is>
      </c>
      <c r="I333" s="20" t="n">
        <v>0</v>
      </c>
      <c r="J333" s="20" t="n">
        <v>0</v>
      </c>
      <c r="K333" s="19" t="inlineStr">
        <is>
          <t>FORA DO SLA</t>
        </is>
      </c>
      <c r="L333" s="13" t="n">
        <v>43924.64030092592</v>
      </c>
      <c r="M333" s="13" t="n"/>
      <c r="N333" s="19" t="inlineStr">
        <is>
          <t>SLA PARADO</t>
        </is>
      </c>
      <c r="O333" s="13" t="n">
        <v>43978.46994212963</v>
      </c>
      <c r="P333" s="13" t="n">
        <v>43990.4699537037</v>
      </c>
      <c r="Q333" s="14" t="inlineStr">
        <is>
          <t>Matheus Yuki Takemoto de Araújo</t>
        </is>
      </c>
      <c r="R333" s="14" t="n"/>
      <c r="S333" s="14" t="inlineStr">
        <is>
          <t>Priscila Souza</t>
        </is>
      </c>
      <c r="T333" s="14" t="inlineStr">
        <is>
          <t>PROJECT ROOM</t>
        </is>
      </c>
      <c r="U333" s="14" t="inlineStr">
        <is>
          <t>José Alexandre Lazzarini</t>
        </is>
      </c>
      <c r="V333" s="14" t="inlineStr">
        <is>
          <t>RESOLVIDO APÓS IMPLANTAÇÃO DE RM</t>
        </is>
      </c>
      <c r="W333" s="18" t="inlineStr">
        <is>
          <t>SISTEMAS NOHS</t>
        </is>
      </c>
      <c r="X333" s="18" t="inlineStr">
        <is>
          <t>FINANCEIRO</t>
        </is>
      </c>
      <c r="Y333" s="18" t="inlineStr">
        <is>
          <t>OFERTAS/DESCONTOS</t>
        </is>
      </c>
      <c r="Z333" s="18" t="inlineStr">
        <is>
          <t>FALHA FUNCIONAL</t>
        </is>
      </c>
      <c r="AA333" s="19" t="n"/>
      <c r="AB333" s="19" t="inlineStr">
        <is>
          <t>0:31:11</t>
        </is>
      </c>
      <c r="AC333" s="19" t="inlineStr">
        <is>
          <t>29457</t>
        </is>
      </c>
      <c r="AD333" s="19" t="inlineStr">
        <is>
          <t>Marketing e Programação</t>
        </is>
      </c>
      <c r="AE333" s="19" t="inlineStr">
        <is>
          <t>Telefone</t>
        </is>
      </c>
      <c r="AF333" s="20" t="inlineStr">
        <is>
          <t>Criação de RM com retirada na matriz de elegibilidade da string DNA das ofertas 6M 10%,15%,20%</t>
        </is>
      </c>
      <c r="AG333" s="20" t="inlineStr">
        <is>
          <t>Matriz de elegibilidade com string DNA aas ofertas 6M 10%,15%,20%</t>
        </is>
      </c>
      <c r="AH333" s="20" t="inlineStr">
        <is>
          <t>Nenhum</t>
        </is>
      </c>
      <c r="AI333" s="19" t="inlineStr">
        <is>
          <t>NÃO</t>
        </is>
      </c>
      <c r="AJ333" s="19" t="inlineStr">
        <is>
          <t>00:00:00</t>
        </is>
      </c>
      <c r="AK333" s="19" t="n"/>
      <c r="AL333" s="19" t="inlineStr">
        <is>
          <t>CATALOGO PRODUTOS</t>
        </is>
      </c>
      <c r="AM333" s="15" t="n">
        <v>43951.40069444444</v>
      </c>
      <c r="AN333" s="15" t="n">
        <v>43971.40138888889</v>
      </c>
      <c r="AO333" s="15" t="n">
        <v>43958.40069444444</v>
      </c>
      <c r="AP333" s="15" t="n">
        <v>43977.40208333333</v>
      </c>
      <c r="AQ333" s="19" t="n"/>
      <c r="AR333" s="19" t="n"/>
      <c r="AS333" s="19" t="n"/>
      <c r="AT333" s="19" t="n"/>
      <c r="AU333" s="19" t="inlineStr">
        <is>
          <t>Garantia de Projeto</t>
        </is>
      </c>
      <c r="AV333" s="19" t="n"/>
      <c r="AW333" s="13" t="n">
        <v>43990.4699537037</v>
      </c>
      <c r="AX333" s="19" t="inlineStr">
        <is>
          <t>20.0024.1.MK-Novas Ofertas Contract Renewal e Fidelidade</t>
        </is>
      </c>
      <c r="AY333" s="19" t="inlineStr">
        <is>
          <t>Eduardo Cesar de Melo</t>
        </is>
      </c>
      <c r="AZ333" s="6">
        <f>IF(L333="","",DATE(YEAR(L333),MONTH(L333),DAY(L333)))</f>
        <v/>
      </c>
      <c r="BA333" s="6">
        <f>IF(AM333="","",DATE(YEAR(AM333),MONTH(AM333),DAY(AM333)))</f>
        <v/>
      </c>
      <c r="BB333" s="6">
        <f>IF(AO333="","",DATE(YEAR(AO333),MONTH(AO333),DAY(AO333)))</f>
        <v/>
      </c>
      <c r="BC333" s="6">
        <f>IF(AN333="","",DATE(YEAR(AN333),MONTH(AN333),DAY(AN333)))</f>
        <v/>
      </c>
      <c r="BD333" s="6">
        <f>IF(AP333="","",DATE(YEAR(AP333),MONTH(AP333),DAY(AP333)))</f>
        <v/>
      </c>
    </row>
    <row r="334" hidden="1">
      <c r="B334" s="17" t="inlineStr">
        <is>
          <t>IR912106</t>
        </is>
      </c>
      <c r="C334" s="18" t="inlineStr">
        <is>
          <t>[CAUSA RAIZ] - Produtos não são contemplados no cálculo de pagamento da proposta do Sales Force.</t>
        </is>
      </c>
      <c r="D334" s="18" t="inlineStr">
        <is>
          <t>Colaborador informa que os produtos não são contemplados no cálculo de pagamento da proposta do Sales Force.
Cliente adquiriu a La Cartes na Proposta, porém o calculo realizado para pagamento da mesma, considera somente produto principal.
telecine / hbo  1521200403; 1521126731 
premiere 1521110064; 1521196698; 1521195872
Banda larga 1521109121; 1521109170; 1521116226; 1521201400
Mais detalhes no email em anexo.</t>
        </is>
      </c>
      <c r="E334" s="19" t="inlineStr">
        <is>
          <t>Fechado</t>
        </is>
      </c>
      <c r="F334" s="19" t="inlineStr">
        <is>
          <t>INATIVO</t>
        </is>
      </c>
      <c r="G334" s="19" t="inlineStr">
        <is>
          <t>3 - Médio</t>
        </is>
      </c>
      <c r="H334" s="19" t="inlineStr">
        <is>
          <t>Incidente</t>
        </is>
      </c>
      <c r="I334" s="20" t="n">
        <v>0</v>
      </c>
      <c r="J334" s="20" t="n">
        <v>0</v>
      </c>
      <c r="K334" s="19" t="inlineStr">
        <is>
          <t>DENTRO DO SLA</t>
        </is>
      </c>
      <c r="L334" s="13" t="n">
        <v>43927.60204861111</v>
      </c>
      <c r="M334" s="13" t="n"/>
      <c r="N334" s="19" t="inlineStr">
        <is>
          <t>SLA PARADO</t>
        </is>
      </c>
      <c r="O334" s="13" t="n">
        <v>43930.68160879629</v>
      </c>
      <c r="P334" s="13" t="n">
        <v>43942.68160879629</v>
      </c>
      <c r="Q334" s="14" t="inlineStr">
        <is>
          <t>Alan Alves De Melo</t>
        </is>
      </c>
      <c r="R334" s="14" t="n"/>
      <c r="S334" s="14" t="inlineStr">
        <is>
          <t>Fabricio Torres</t>
        </is>
      </c>
      <c r="T334" s="14" t="inlineStr">
        <is>
          <t>PROJECT ROOM</t>
        </is>
      </c>
      <c r="U334" s="14" t="inlineStr">
        <is>
          <t>Felipo Sarraccini Sanches</t>
        </is>
      </c>
      <c r="V334" s="14" t="inlineStr">
        <is>
          <t>INCIDENTE FILHO</t>
        </is>
      </c>
      <c r="W334" s="18" t="inlineStr">
        <is>
          <t>SISTEMAS NOHS</t>
        </is>
      </c>
      <c r="X334" s="18" t="inlineStr">
        <is>
          <t>VENDAS E HABILITAÇÃO</t>
        </is>
      </c>
      <c r="Y334" s="18" t="inlineStr">
        <is>
          <t>PROPOSTA - PROCESSAMENTO</t>
        </is>
      </c>
      <c r="Z334" s="18" t="inlineStr">
        <is>
          <t>FALHA FUNCIONAL</t>
        </is>
      </c>
      <c r="AA334" s="19" t="n"/>
      <c r="AB334" s="19" t="inlineStr">
        <is>
          <t>0:08:48</t>
        </is>
      </c>
      <c r="AC334" s="19" t="n"/>
      <c r="AD334" s="19" t="inlineStr">
        <is>
          <t>Finanças e SAS</t>
        </is>
      </c>
      <c r="AE334" s="19" t="inlineStr">
        <is>
          <t>Telefone</t>
        </is>
      </c>
      <c r="AF334" s="19" t="inlineStr">
        <is>
          <t>INCIDENTE FILHO - A solução será tratada através do incidente IR909060 pai, por gentileza, acompanhar o andamento através do mesmo.</t>
        </is>
      </c>
      <c r="AG334" s="19" t="inlineStr">
        <is>
          <t>Configurações dos produtos para o projeto P2.</t>
        </is>
      </c>
      <c r="AH334" s="19" t="inlineStr">
        <is>
          <t>Calculo incorreto dos produtos no pagamento da proposta.</t>
        </is>
      </c>
      <c r="AI334" s="19" t="inlineStr">
        <is>
          <t>NÃO</t>
        </is>
      </c>
      <c r="AJ334" s="19" t="inlineStr">
        <is>
          <t>00:00:00</t>
        </is>
      </c>
      <c r="AK334" s="19" t="n"/>
      <c r="AL334" s="19" t="inlineStr">
        <is>
          <t>SalesForce</t>
        </is>
      </c>
      <c r="AM334" s="15" t="n">
        <v>43929.75972222222</v>
      </c>
      <c r="AN334" s="15" t="n">
        <v>43930</v>
      </c>
      <c r="AO334" s="15" t="n">
        <v>43929</v>
      </c>
      <c r="AP334" s="15" t="n">
        <v>43934</v>
      </c>
      <c r="AQ334" s="19" t="n"/>
      <c r="AR334" s="19" t="inlineStr">
        <is>
          <t>IR909060</t>
        </is>
      </c>
      <c r="AS334" s="19" t="n"/>
      <c r="AT334" s="19" t="n"/>
      <c r="AU334" s="19" t="n"/>
      <c r="AV334" s="19" t="inlineStr">
        <is>
          <t>Sim</t>
        </is>
      </c>
      <c r="AW334" s="13" t="n">
        <v>43942.68160879629</v>
      </c>
      <c r="AX334" s="19" t="inlineStr">
        <is>
          <t>19.0512.1.MK-Piloto P2 (regionalização de condição comercial)</t>
        </is>
      </c>
      <c r="AY334" s="19" t="inlineStr">
        <is>
          <t>Eduardo Alves de Mello</t>
        </is>
      </c>
      <c r="AZ334" s="6">
        <f>IF(L334="","",DATE(YEAR(L334),MONTH(L334),DAY(L334)))</f>
        <v/>
      </c>
      <c r="BA334" s="6">
        <f>IF(AM334="","",DATE(YEAR(AM334),MONTH(AM334),DAY(AM334)))</f>
        <v/>
      </c>
      <c r="BB334" s="6">
        <f>IF(AO334="","",DATE(YEAR(AO334),MONTH(AO334),DAY(AO334)))</f>
        <v/>
      </c>
      <c r="BC334" s="6">
        <f>IF(AN334="","",DATE(YEAR(AN334),MONTH(AN334),DAY(AN334)))</f>
        <v/>
      </c>
      <c r="BD334" s="6">
        <f>IF(AP334="","",DATE(YEAR(AP334),MONTH(AP334),DAY(AP334)))</f>
        <v/>
      </c>
    </row>
    <row r="335" hidden="1">
      <c r="B335" s="17" t="inlineStr">
        <is>
          <t>IR912119</t>
        </is>
      </c>
      <c r="C335" s="18" t="inlineStr">
        <is>
          <t>[SALESFORCE]“Cálculo do pagamento na proposta, divergente da condição comercial (pacote MEGA PLUS II HD 2019)”</t>
        </is>
      </c>
      <c r="D335" s="16" t="inlineStr">
        <is>
          <t>“Cálculo do pagamento na proposta, divergente da condição comercial (pacote MEGA PLUS II HD 2019)”</t>
        </is>
      </c>
      <c r="E335" s="19" t="inlineStr">
        <is>
          <t>Fechado</t>
        </is>
      </c>
      <c r="F335" s="19" t="inlineStr">
        <is>
          <t>INATIVO</t>
        </is>
      </c>
      <c r="G335" s="19" t="inlineStr">
        <is>
          <t>3 - Médio</t>
        </is>
      </c>
      <c r="H335" s="19" t="inlineStr">
        <is>
          <t>Incidente</t>
        </is>
      </c>
      <c r="I335" s="20" t="n">
        <v>0</v>
      </c>
      <c r="J335" s="20" t="n">
        <v>1</v>
      </c>
      <c r="K335" s="19" t="inlineStr">
        <is>
          <t>FORA DO SLA</t>
        </is>
      </c>
      <c r="L335" s="13" t="n">
        <v>43927.65356481481</v>
      </c>
      <c r="M335" s="13" t="n"/>
      <c r="N335" s="19" t="inlineStr">
        <is>
          <t>SLA PARADO</t>
        </is>
      </c>
      <c r="O335" s="13" t="n">
        <v>43938.77151620371</v>
      </c>
      <c r="P335" s="13" t="n">
        <v>43949.5940162037</v>
      </c>
      <c r="Q335" s="14" t="inlineStr">
        <is>
          <t>Alan Alves De Melo</t>
        </is>
      </c>
      <c r="R335" s="14" t="n"/>
      <c r="S335" s="14" t="inlineStr">
        <is>
          <t>Luciane Nassar</t>
        </is>
      </c>
      <c r="T335" s="14" t="inlineStr">
        <is>
          <t>PROJECT ROOM</t>
        </is>
      </c>
      <c r="U335" s="14" t="inlineStr">
        <is>
          <t>Renan Meira Ferreira</t>
        </is>
      </c>
      <c r="V335" s="14" t="inlineStr">
        <is>
          <t>INCIDENTE FILHO</t>
        </is>
      </c>
      <c r="W335" s="18" t="inlineStr">
        <is>
          <t>SISTEMAS NOHS</t>
        </is>
      </c>
      <c r="X335" s="18" t="inlineStr">
        <is>
          <t>VENDAS E HABILITAÇÃO</t>
        </is>
      </c>
      <c r="Y335" s="18" t="inlineStr">
        <is>
          <t>PROPOSTA - PREENCHIMENTO</t>
        </is>
      </c>
      <c r="Z335" s="18" t="inlineStr">
        <is>
          <t>FALHA FUNCIONAL</t>
        </is>
      </c>
      <c r="AA335" s="19" t="n"/>
      <c r="AB335" s="19" t="inlineStr">
        <is>
          <t>0:09:49</t>
        </is>
      </c>
      <c r="AC335" s="19" t="n"/>
      <c r="AD335" s="19" t="inlineStr">
        <is>
          <t>Finanças e SAS</t>
        </is>
      </c>
      <c r="AE335" s="19" t="inlineStr">
        <is>
          <t>Telefone</t>
        </is>
      </c>
      <c r="AF335" s="19" t="inlineStr">
        <is>
          <t xml:space="preserve">Este incidente será encerrado como filho, pois a causa raiz já está em andamento através do incidente IR909060. 
Por gentileza, acompanhar a correção através do mesmo.
</t>
        </is>
      </c>
      <c r="AG335" s="19" t="inlineStr">
        <is>
          <t xml:space="preserve">IMPACTO   
Calculo realizado para pagamento da proposta divergente, 
Ao habilitar cliente, produtos e descontos estão tarifando corretamente, divergencia está no calculo do pagamento realizado no sales force, deixando com diferença de dez reais
CAUSA   
Pacote MEGA PLUS II HD 2019, calculo do pagamento da proposta, divergente da condição comercial
SOLUÇÃO   
Esclarecimento ao usuário como é realizado o cálculo da fatura. 
Pela investigação que foi realizada, o preço do produto está corretamente configurado tanto no ambiente PRD do Siebel como no Salesforce.
</t>
        </is>
      </c>
      <c r="AH335" s="19" t="inlineStr">
        <is>
          <t xml:space="preserve">IMPACTO   
Calculo realizado para pagamento da proposta divergente, 
Ao habilitar cliente, produtos e descontos estão tarifando corretamente, divergencia está no calculo do pagamento realizado no sales force, deixando com diferença de dez reais
CAUSA   
Pacote MEGA PLUS II HD 2019, calculo do pagamento da proposta, divergente da condição comercial
SOLUÇÃO   
Esclarecimento ao usuário como é realizado o cálculo da fatura. 
Pela investigação que foi realizada, o preço do produto está corretamente configurado tanto no ambiente PRD do Siebel como no Salesforce.
</t>
        </is>
      </c>
      <c r="AI335" s="19" t="inlineStr">
        <is>
          <t>NÃO</t>
        </is>
      </c>
      <c r="AJ335" s="19" t="inlineStr">
        <is>
          <t>00:00:00</t>
        </is>
      </c>
      <c r="AK335" s="19" t="inlineStr">
        <is>
          <t>OUTROS.Outros</t>
        </is>
      </c>
      <c r="AL335" s="19" t="inlineStr">
        <is>
          <t>SalesForce</t>
        </is>
      </c>
      <c r="AM335" s="15" t="n">
        <v>43937</v>
      </c>
      <c r="AN335" s="15" t="n">
        <v>43963</v>
      </c>
      <c r="AO335" s="15" t="n">
        <v>43948</v>
      </c>
      <c r="AP335" s="15" t="n">
        <v>43965</v>
      </c>
      <c r="AQ335" s="19" t="n"/>
      <c r="AR335" s="19" t="inlineStr">
        <is>
          <t>IR909060</t>
        </is>
      </c>
      <c r="AS335" s="19" t="n"/>
      <c r="AT335" s="19" t="n"/>
      <c r="AU335" s="19" t="n"/>
      <c r="AV335" s="19" t="inlineStr">
        <is>
          <t>Sim</t>
        </is>
      </c>
      <c r="AW335" s="13" t="n">
        <v>43951.8075925926</v>
      </c>
      <c r="AX335" s="19" t="n"/>
      <c r="AY335" s="19" t="n"/>
      <c r="AZ335" s="6">
        <f>IF(L335="","",DATE(YEAR(L335),MONTH(L335),DAY(L335)))</f>
        <v/>
      </c>
      <c r="BA335" s="6">
        <f>IF(AM335="","",DATE(YEAR(AM335),MONTH(AM335),DAY(AM335)))</f>
        <v/>
      </c>
      <c r="BB335" s="6">
        <f>IF(AO335="","",DATE(YEAR(AO335),MONTH(AO335),DAY(AO335)))</f>
        <v/>
      </c>
      <c r="BC335" s="6">
        <f>IF(AN335="","",DATE(YEAR(AN335),MONTH(AN335),DAY(AN335)))</f>
        <v/>
      </c>
      <c r="BD335" s="6">
        <f>IF(AP335="","",DATE(YEAR(AP335),MONTH(AP335),DAY(AP335)))</f>
        <v/>
      </c>
    </row>
    <row r="336" hidden="1">
      <c r="B336" s="17" t="inlineStr">
        <is>
          <t>IR912132</t>
        </is>
      </c>
      <c r="C336" s="18" t="inlineStr">
        <is>
          <t>[SALESFORCE] FUN II SD - A e FUN PLUS II HD - A não apresentam cálculos de desconto na mensalidade.xlsx</t>
        </is>
      </c>
      <c r="D336" s="16" t="inlineStr">
        <is>
          <t>FUN II SD - A e FUN PLUS II HD - A não apresentam cálculos de desconto na mensalidade.xlsx</t>
        </is>
      </c>
      <c r="E336" s="19" t="inlineStr">
        <is>
          <t>Fechado</t>
        </is>
      </c>
      <c r="F336" s="19" t="inlineStr">
        <is>
          <t>INATIVO</t>
        </is>
      </c>
      <c r="G336" s="19" t="inlineStr">
        <is>
          <t>3 - Médio</t>
        </is>
      </c>
      <c r="H336" s="19" t="inlineStr">
        <is>
          <t>Incidente</t>
        </is>
      </c>
      <c r="I336" s="20" t="n">
        <v>0</v>
      </c>
      <c r="J336" s="20" t="n">
        <v>0</v>
      </c>
      <c r="K336" s="19" t="inlineStr">
        <is>
          <t>DENTRO DO SLA</t>
        </is>
      </c>
      <c r="L336" s="13" t="n">
        <v>43927.71417824074</v>
      </c>
      <c r="M336" s="13" t="n"/>
      <c r="N336" s="19" t="inlineStr">
        <is>
          <t>SLA PARADO</t>
        </is>
      </c>
      <c r="O336" s="13" t="n">
        <v>43934.76762731482</v>
      </c>
      <c r="P336" s="13" t="n">
        <v>43944.70833333334</v>
      </c>
      <c r="Q336" s="14" t="inlineStr">
        <is>
          <t>DANILO DE FREITAS</t>
        </is>
      </c>
      <c r="R336" s="14" t="n"/>
      <c r="S336" s="14" t="inlineStr">
        <is>
          <t>Luciane Nassar</t>
        </is>
      </c>
      <c r="T336" s="14" t="inlineStr">
        <is>
          <t>PROJECT ROOM</t>
        </is>
      </c>
      <c r="U336" s="14" t="inlineStr">
        <is>
          <t>Felipo Sarraccini Sanches</t>
        </is>
      </c>
      <c r="V336" s="14" t="inlineStr">
        <is>
          <t>ORIENTAÇÃO AO USUÁRIO</t>
        </is>
      </c>
      <c r="W336" s="18" t="inlineStr">
        <is>
          <t>SISTEMAS NOHS</t>
        </is>
      </c>
      <c r="X336" s="18" t="inlineStr">
        <is>
          <t>VENDAS E HABILITAÇÃO</t>
        </is>
      </c>
      <c r="Y336" s="18" t="inlineStr">
        <is>
          <t>PROPOSTA - PREENCHIMENTO</t>
        </is>
      </c>
      <c r="Z336" s="18" t="inlineStr">
        <is>
          <t>FALHA FUNCIONAL</t>
        </is>
      </c>
      <c r="AA336" s="19" t="n"/>
      <c r="AB336" s="19" t="inlineStr">
        <is>
          <t>0:05:17</t>
        </is>
      </c>
      <c r="AC336" s="19" t="n"/>
      <c r="AD336" s="19" t="inlineStr">
        <is>
          <t>Comercial e Operações</t>
        </is>
      </c>
      <c r="AE336" s="19" t="inlineStr">
        <is>
          <t>Telefone</t>
        </is>
      </c>
      <c r="AF336" s="20" t="inlineStr">
        <is>
          <t xml:space="preserve">O desconto de aquisiçao no Salesforce é apenas calculado para a adesão nos produtos, não possuímos o cálculo deste desconto nas mensalidades. </t>
        </is>
      </c>
      <c r="AG336" s="19" t="inlineStr">
        <is>
          <t xml:space="preserve">Configurações de produtos </t>
        </is>
      </c>
      <c r="AH336" s="19" t="inlineStr">
        <is>
          <t>Calculo incorreto das mensalidades</t>
        </is>
      </c>
      <c r="AI336" s="19" t="inlineStr">
        <is>
          <t>NÃO</t>
        </is>
      </c>
      <c r="AJ336" s="19" t="inlineStr">
        <is>
          <t>00:00:00</t>
        </is>
      </c>
      <c r="AK336" s="19" t="inlineStr">
        <is>
          <t>OUTROS.Outros</t>
        </is>
      </c>
      <c r="AL336" s="19" t="inlineStr">
        <is>
          <t>SalesForce</t>
        </is>
      </c>
      <c r="AM336" s="15" t="n">
        <v>43937</v>
      </c>
      <c r="AN336" s="15" t="n">
        <v>43963</v>
      </c>
      <c r="AO336" s="15" t="n">
        <v>43948</v>
      </c>
      <c r="AP336" s="15" t="n">
        <v>43965</v>
      </c>
      <c r="AQ336" s="19" t="n"/>
      <c r="AR336" s="19" t="n"/>
      <c r="AS336" s="19" t="n"/>
      <c r="AT336" s="19" t="n"/>
      <c r="AU336" s="19" t="n"/>
      <c r="AV336" s="19" t="inlineStr">
        <is>
          <t>Sim</t>
        </is>
      </c>
      <c r="AW336" s="13" t="n">
        <v>43944.70834490741</v>
      </c>
      <c r="AX336" s="19" t="inlineStr">
        <is>
          <t>19.0512.1.MK-Piloto P2 (regionalização de condição comercial)</t>
        </is>
      </c>
      <c r="AY336" s="19" t="inlineStr">
        <is>
          <t>Eduardo Alves de Mello</t>
        </is>
      </c>
      <c r="AZ336" s="6">
        <f>IF(L336="","",DATE(YEAR(L336),MONTH(L336),DAY(L336)))</f>
        <v/>
      </c>
      <c r="BA336" s="6">
        <f>IF(AM336="","",DATE(YEAR(AM336),MONTH(AM336),DAY(AM336)))</f>
        <v/>
      </c>
      <c r="BB336" s="6">
        <f>IF(AO336="","",DATE(YEAR(AO336),MONTH(AO336),DAY(AO336)))</f>
        <v/>
      </c>
      <c r="BC336" s="6">
        <f>IF(AN336="","",DATE(YEAR(AN336),MONTH(AN336),DAY(AN336)))</f>
        <v/>
      </c>
      <c r="BD336" s="6">
        <f>IF(AP336="","",DATE(YEAR(AP336),MONTH(AP336),DAY(AP336)))</f>
        <v/>
      </c>
    </row>
    <row r="337" hidden="1">
      <c r="B337" s="17" t="inlineStr">
        <is>
          <t>IR912268</t>
        </is>
      </c>
      <c r="C337" s="18" t="inlineStr">
        <is>
          <t>[CAUSA RAIZ] - Erro de exibição de desconto e equipamentos dos pacotes a vista e a prazo FUN PLUS HD 2020</t>
        </is>
      </c>
      <c r="D337" s="16" t="inlineStr">
        <is>
          <t>1 - Quantidade e modelo de equipamento  fornecido e desconto de 50% na adesão não são exibidos para o pacote FUN PLUS HD 2020 - A.
2 -  Quantidade e modelo de equipamento  fornecido não exibidos para o pacote FUN PLUS HD 2020 - P.</t>
        </is>
      </c>
      <c r="E337" s="19" t="inlineStr">
        <is>
          <t>Fechado</t>
        </is>
      </c>
      <c r="F337" s="19" t="inlineStr">
        <is>
          <t>INATIVO</t>
        </is>
      </c>
      <c r="G337" s="19" t="inlineStr">
        <is>
          <t>3 - Médio</t>
        </is>
      </c>
      <c r="H337" s="19" t="inlineStr">
        <is>
          <t>Incidente</t>
        </is>
      </c>
      <c r="I337" s="20" t="n">
        <v>0</v>
      </c>
      <c r="J337" s="20" t="n">
        <v>0</v>
      </c>
      <c r="K337" s="19" t="inlineStr">
        <is>
          <t>FORA DO SLA</t>
        </is>
      </c>
      <c r="L337" s="13" t="n">
        <v>43928.53326388889</v>
      </c>
      <c r="M337" s="13" t="n"/>
      <c r="N337" s="19" t="inlineStr">
        <is>
          <t>SLA PARADO</t>
        </is>
      </c>
      <c r="O337" s="13" t="n">
        <v>43957.57792824074</v>
      </c>
      <c r="P337" s="13" t="n">
        <v>43969.57793981482</v>
      </c>
      <c r="Q337" s="14" t="inlineStr">
        <is>
          <t>DANILO DE FREITAS</t>
        </is>
      </c>
      <c r="R337" s="14" t="n"/>
      <c r="S337" s="14" t="inlineStr">
        <is>
          <t>Fabio Ferreira</t>
        </is>
      </c>
      <c r="T337" s="14" t="inlineStr">
        <is>
          <t>PROJECT ROOM</t>
        </is>
      </c>
      <c r="U337" s="14" t="inlineStr">
        <is>
          <t>Felipo Sarraccini Sanches</t>
        </is>
      </c>
      <c r="V337" s="14" t="inlineStr">
        <is>
          <t>CONFIGURAÇÃO DE PARÂMETROS</t>
        </is>
      </c>
      <c r="W337" s="18" t="inlineStr">
        <is>
          <t>SISTEMAS NOHS</t>
        </is>
      </c>
      <c r="X337" s="18" t="inlineStr">
        <is>
          <t>VENDAS E HABILITAÇÃO</t>
        </is>
      </c>
      <c r="Y337" s="18" t="inlineStr">
        <is>
          <t>PROPOSTA - CONSULTA</t>
        </is>
      </c>
      <c r="Z337" s="18" t="inlineStr">
        <is>
          <t>FALHA FUNCIONALIDADE</t>
        </is>
      </c>
      <c r="AA337" s="19" t="n"/>
      <c r="AB337" s="19" t="inlineStr">
        <is>
          <t>0:11:48</t>
        </is>
      </c>
      <c r="AC337" s="19" t="inlineStr">
        <is>
          <t>29282</t>
        </is>
      </c>
      <c r="AD337" s="19" t="inlineStr">
        <is>
          <t>Comercial e Operações</t>
        </is>
      </c>
      <c r="AE337" s="19" t="inlineStr">
        <is>
          <t>Telefone</t>
        </is>
      </c>
      <c r="AF337" s="20" t="inlineStr">
        <is>
          <t>Foi inserido o descritvo de desconto de 50% no produto e tambem alteramos a configuração do composição de hardware para exibição do equipamento FUN PLUS HD 2020  (implantação do dia 06/05)</t>
        </is>
      </c>
      <c r="AG337" s="19" t="inlineStr">
        <is>
          <t>Configurações de produtos</t>
        </is>
      </c>
      <c r="AH337" s="19" t="inlineStr">
        <is>
          <t>Não exibição do descritivo de desconto e a apresentação dos equipamentos na tela de detalhes</t>
        </is>
      </c>
      <c r="AI337" s="19" t="inlineStr">
        <is>
          <t>NÃO</t>
        </is>
      </c>
      <c r="AJ337" s="19" t="inlineStr">
        <is>
          <t>00:00:00</t>
        </is>
      </c>
      <c r="AK337" s="19" t="n"/>
      <c r="AL337" s="19" t="inlineStr">
        <is>
          <t>SalesForce</t>
        </is>
      </c>
      <c r="AM337" s="15" t="n">
        <v>43929.59722222222</v>
      </c>
      <c r="AN337" s="15" t="n">
        <v>43937.59722222222</v>
      </c>
      <c r="AO337" s="15" t="n">
        <v>43935.59722222222</v>
      </c>
      <c r="AP337" s="15" t="n">
        <v>43957.59652777778</v>
      </c>
      <c r="AQ337" s="19" t="n"/>
      <c r="AR337" s="19" t="n"/>
      <c r="AS337" s="19" t="n"/>
      <c r="AT337" s="19" t="n"/>
      <c r="AU337" s="19" t="n"/>
      <c r="AV337" s="19" t="inlineStr">
        <is>
          <t>Não</t>
        </is>
      </c>
      <c r="AW337" s="13" t="n">
        <v>43969.85199074074</v>
      </c>
      <c r="AX337" s="19" t="inlineStr">
        <is>
          <t>20.0035.1.MK-Criação e Inativação Produto FUN</t>
        </is>
      </c>
      <c r="AY337" s="19" t="inlineStr">
        <is>
          <t>Eduardo Cesar de Melo</t>
        </is>
      </c>
      <c r="AZ337" s="6">
        <f>IF(L337="","",DATE(YEAR(L337),MONTH(L337),DAY(L337)))</f>
        <v/>
      </c>
      <c r="BA337" s="6">
        <f>IF(AM337="","",DATE(YEAR(AM337),MONTH(AM337),DAY(AM337)))</f>
        <v/>
      </c>
      <c r="BB337" s="6">
        <f>IF(AO337="","",DATE(YEAR(AO337),MONTH(AO337),DAY(AO337)))</f>
        <v/>
      </c>
      <c r="BC337" s="6">
        <f>IF(AN337="","",DATE(YEAR(AN337),MONTH(AN337),DAY(AN337)))</f>
        <v/>
      </c>
      <c r="BD337" s="6">
        <f>IF(AP337="","",DATE(YEAR(AP337),MONTH(AP337),DAY(AP337)))</f>
        <v/>
      </c>
    </row>
    <row r="338" hidden="1">
      <c r="B338" s="17" t="inlineStr">
        <is>
          <t>IR912327</t>
        </is>
      </c>
      <c r="C338" s="18" t="inlineStr">
        <is>
          <t>Produto FUN PLUS II HD 2019 - A não estão recebendo o desconto  12X R$ 20,00  para os regionalizados</t>
        </is>
      </c>
      <c r="D338" s="16" t="inlineStr">
        <is>
          <t xml:space="preserve">Área:   Faturamento
Arquitetura:   NOHS;
Caracteristica do Incidente:   Bug/Backlog
Processo:   Tarifação
Impacto:   Cliente/Anatel
Qtda de Clientes (estimado):   
Valor (estimado):   
Impacto Operação:   Alto
Atividade:   1 Mensalidade
Descrição:   "
Identificamos que as vendas do produto FUN PLUS II HD 2019 - A não estão recebendo o desconto  12X R$ 20,00  para os regionalizados conta 1521385861.Por favor, solicito que seja analisado o processo a ponto de diagnosticar a origem do problema, aplicar a correção da causa raiz, levantar todos os casos na base que se enquadre na divergência apontada e posteriormente encaminhar a listagem dos clientes para validação."
</t>
        </is>
      </c>
      <c r="E338" s="19" t="inlineStr">
        <is>
          <t>Fechado</t>
        </is>
      </c>
      <c r="F338" s="19" t="inlineStr">
        <is>
          <t>INATIVO</t>
        </is>
      </c>
      <c r="G338" s="19" t="inlineStr">
        <is>
          <t>3 - Médio</t>
        </is>
      </c>
      <c r="H338" s="19" t="inlineStr">
        <is>
          <t>Incidente</t>
        </is>
      </c>
      <c r="I338" s="20" t="n">
        <v>0</v>
      </c>
      <c r="J338" s="20" t="n">
        <v>0</v>
      </c>
      <c r="K338" s="19" t="inlineStr">
        <is>
          <t>DENTRO DO SLA</t>
        </is>
      </c>
      <c r="L338" s="13" t="n">
        <v>43928.76613425926</v>
      </c>
      <c r="M338" s="13" t="n"/>
      <c r="N338" s="19" t="inlineStr">
        <is>
          <t>SLA PARADO</t>
        </is>
      </c>
      <c r="O338" s="13" t="n">
        <v>43929.82012731482</v>
      </c>
      <c r="P338" s="13" t="n">
        <v>43941.70833333334</v>
      </c>
      <c r="Q338" s="27" t="inlineStr">
        <is>
          <t>Lais Sosco</t>
        </is>
      </c>
      <c r="R338" s="26" t="n"/>
      <c r="S338" s="14" t="inlineStr">
        <is>
          <t>Lais Sosco</t>
        </is>
      </c>
      <c r="T338" s="14" t="inlineStr">
        <is>
          <t>PROJECT ROOM</t>
        </is>
      </c>
      <c r="U338" s="14" t="inlineStr">
        <is>
          <t>Renan Meira Ferreira</t>
        </is>
      </c>
      <c r="V338" s="14" t="inlineStr">
        <is>
          <t>ORIENTAÇÃO AO USUÁRIO</t>
        </is>
      </c>
      <c r="W338" s="18" t="inlineStr">
        <is>
          <t>SISTEMAS NOHS</t>
        </is>
      </c>
      <c r="X338" s="18" t="inlineStr">
        <is>
          <t>FINANCEIRO</t>
        </is>
      </c>
      <c r="Y338" s="18" t="inlineStr">
        <is>
          <t>OFERTAS/DESCONTOS</t>
        </is>
      </c>
      <c r="Z338" s="18" t="inlineStr">
        <is>
          <t>FALHA FUNCIONAL</t>
        </is>
      </c>
      <c r="AA338" s="19" t="n"/>
      <c r="AB338" s="19" t="inlineStr">
        <is>
          <t>0:06:27</t>
        </is>
      </c>
      <c r="AC338" s="19" t="n"/>
      <c r="AD338" s="19" t="inlineStr">
        <is>
          <t>Finanças e SAS</t>
        </is>
      </c>
      <c r="AE338" s="19" t="inlineStr">
        <is>
          <t>Telefone</t>
        </is>
      </c>
      <c r="AF338" s="19" t="inlineStr">
        <is>
          <t xml:space="preserve">De acordo com a configuração de regionalização do projeto P2, para que o desconto de 12xR$20 seja aplicado na Região 1, o PDV utilizado deverá ser de "Parceiro". 
O PDV utilizado na proposta da conta informada é de “Televendas”, e por conta disso, o desconto não foi concedido.
</t>
        </is>
      </c>
      <c r="AG338" s="19" t="inlineStr">
        <is>
          <t>Configuração do Projeto 19.0512.1.MK-Piloto P2 (regionalização de condição comercial) no Salesforce/Siebel.</t>
        </is>
      </c>
      <c r="AH338" s="19" t="inlineStr">
        <is>
          <t>Nenhum Impacto.</t>
        </is>
      </c>
      <c r="AI338" s="19" t="inlineStr">
        <is>
          <t>SIM</t>
        </is>
      </c>
      <c r="AJ338" s="19" t="inlineStr">
        <is>
          <t>00:00:00</t>
        </is>
      </c>
      <c r="AK338" s="19" t="n"/>
      <c r="AL338" s="19" t="inlineStr">
        <is>
          <t>SalesForce</t>
        </is>
      </c>
      <c r="AM338" s="15" t="n">
        <v>43931.80902777778</v>
      </c>
      <c r="AN338" s="15" t="n"/>
      <c r="AO338" s="15" t="n"/>
      <c r="AP338" s="15" t="n"/>
      <c r="AQ338" s="19" t="n"/>
      <c r="AR338" s="19" t="n"/>
      <c r="AS338" s="19" t="n"/>
      <c r="AT338" s="19" t="n"/>
      <c r="AU338" s="19" t="n"/>
      <c r="AV338" s="19" t="inlineStr">
        <is>
          <t>Sim</t>
        </is>
      </c>
      <c r="AW338" s="13" t="n">
        <v>43941.70833333334</v>
      </c>
      <c r="AX338" s="19" t="inlineStr">
        <is>
          <t>19.0512.1.MK-Piloto P2 (regionalização de condição comercial)</t>
        </is>
      </c>
      <c r="AY338" s="19" t="inlineStr">
        <is>
          <t>Eduardo Alves de Mello</t>
        </is>
      </c>
      <c r="AZ338" s="6">
        <f>IF(L338="","",DATE(YEAR(L338),MONTH(L338),DAY(L338)))</f>
        <v/>
      </c>
      <c r="BA338" s="6">
        <f>IF(AM338="","",DATE(YEAR(AM338),MONTH(AM338),DAY(AM338)))</f>
        <v/>
      </c>
      <c r="BB338" s="6">
        <f>IF(AO338="","",DATE(YEAR(AO338),MONTH(AO338),DAY(AO338)))</f>
        <v/>
      </c>
      <c r="BC338" s="6">
        <f>IF(AN338="","",DATE(YEAR(AN338),MONTH(AN338),DAY(AN338)))</f>
        <v/>
      </c>
      <c r="BD338" s="6">
        <f>IF(AP338="","",DATE(YEAR(AP338),MONTH(AP338),DAY(AP338)))</f>
        <v/>
      </c>
    </row>
    <row r="339" hidden="1">
      <c r="B339" s="17" t="inlineStr">
        <is>
          <t>IR913252</t>
        </is>
      </c>
      <c r="C339" s="18" t="inlineStr">
        <is>
          <t>[Salesforce] - MEGA PLUS II HD 2019 - A gerando valor incorreto</t>
        </is>
      </c>
      <c r="D339" s="16" t="inlineStr">
        <is>
          <t>Colaboradora informa que as propostas realizadas com o produto MEGA PLUS II HD 2019,  ao finalizar apresenta desconto de regionalização, sendo que o CEP informado não pertence as cidades selecionadas
Propostas: 79991769 e 79992165 considerar evidencias em anexo também como evdiencia
Mais detalhes no email em anexo.</t>
        </is>
      </c>
      <c r="E339" s="19" t="inlineStr">
        <is>
          <t>Fechado</t>
        </is>
      </c>
      <c r="F339" s="19" t="inlineStr">
        <is>
          <t>INATIVO</t>
        </is>
      </c>
      <c r="G339" s="19" t="inlineStr">
        <is>
          <t>3 - Médio</t>
        </is>
      </c>
      <c r="H339" s="19" t="inlineStr">
        <is>
          <t>Incidente</t>
        </is>
      </c>
      <c r="I339" s="20" t="n">
        <v>0</v>
      </c>
      <c r="J339" s="20" t="n">
        <v>0</v>
      </c>
      <c r="K339" s="19" t="inlineStr">
        <is>
          <t>DENTRO DO SLA</t>
        </is>
      </c>
      <c r="L339" s="13" t="n">
        <v>43936.8390625</v>
      </c>
      <c r="M339" s="13" t="n"/>
      <c r="N339" s="19" t="inlineStr">
        <is>
          <t>SLA PARADO</t>
        </is>
      </c>
      <c r="O339" s="13" t="n">
        <v>43938.76688657407</v>
      </c>
      <c r="P339" s="13" t="n">
        <v>43950.70833333334</v>
      </c>
      <c r="Q339" s="27" t="inlineStr">
        <is>
          <t xml:space="preserve">Camila Telles da Silva Nascimento </t>
        </is>
      </c>
      <c r="R339" s="26" t="n"/>
      <c r="S339" s="14" t="inlineStr">
        <is>
          <t>Fabricio Torres</t>
        </is>
      </c>
      <c r="T339" s="14" t="inlineStr">
        <is>
          <t>PROJECT ROOM</t>
        </is>
      </c>
      <c r="U339" s="14" t="inlineStr">
        <is>
          <t>Renan Meira Ferreira</t>
        </is>
      </c>
      <c r="V339" s="14" t="inlineStr">
        <is>
          <t>INCIDENTE FILHO</t>
        </is>
      </c>
      <c r="W339" s="18" t="inlineStr">
        <is>
          <t>SISTEMAS NOHS</t>
        </is>
      </c>
      <c r="X339" s="18" t="inlineStr">
        <is>
          <t>VENDAS E HABILITAÇÃO</t>
        </is>
      </c>
      <c r="Y339" s="18" t="inlineStr">
        <is>
          <t>PROPOSTA - PREENCHIMENTO</t>
        </is>
      </c>
      <c r="Z339" s="18" t="inlineStr">
        <is>
          <t>FALHA FUNCIONAL</t>
        </is>
      </c>
      <c r="AA339" s="19" t="n"/>
      <c r="AB339" s="19" t="inlineStr">
        <is>
          <t>0:11:31</t>
        </is>
      </c>
      <c r="AC339" s="19" t="n"/>
      <c r="AD339" s="19" t="inlineStr">
        <is>
          <t>Comercial e Operações</t>
        </is>
      </c>
      <c r="AE339" s="19" t="inlineStr">
        <is>
          <t>Telefone</t>
        </is>
      </c>
      <c r="AF339" s="19" t="inlineStr">
        <is>
          <t xml:space="preserve"> Este incidente será encerrado como filho, pois a causa raiz já está em andamento através do incidente IR909060. 
Por gentileza, acompanhar a correção através do mesmo.
</t>
        </is>
      </c>
      <c r="AG339" s="19" t="inlineStr">
        <is>
          <t>Configuração do Produto no SalesForce.</t>
        </is>
      </c>
      <c r="AH339" s="19" t="inlineStr">
        <is>
          <t>Valor da adesão incorreto</t>
        </is>
      </c>
      <c r="AI339" s="19" t="inlineStr">
        <is>
          <t>NÃO</t>
        </is>
      </c>
      <c r="AJ339" s="19" t="inlineStr">
        <is>
          <t>00:00:00</t>
        </is>
      </c>
      <c r="AK339" s="19" t="n"/>
      <c r="AL339" s="19" t="inlineStr">
        <is>
          <t>SalesForce</t>
        </is>
      </c>
      <c r="AM339" s="15" t="n"/>
      <c r="AN339" s="15" t="n"/>
      <c r="AO339" s="15" t="n"/>
      <c r="AP339" s="15" t="n"/>
      <c r="AQ339" s="19" t="n"/>
      <c r="AR339" s="19" t="inlineStr">
        <is>
          <t>IR909060</t>
        </is>
      </c>
      <c r="AS339" s="19" t="n"/>
      <c r="AT339" s="19" t="n"/>
      <c r="AU339" s="19" t="n"/>
      <c r="AV339" s="19" t="inlineStr">
        <is>
          <t>Sim</t>
        </is>
      </c>
      <c r="AW339" s="13" t="n">
        <v>43951.80660879629</v>
      </c>
      <c r="AX339" s="19" t="inlineStr">
        <is>
          <t>19.0512.1.MK-Piloto P2 (regionalização de condição comercial)</t>
        </is>
      </c>
      <c r="AY339" s="19" t="inlineStr">
        <is>
          <t>Eduardo Alves de Mello</t>
        </is>
      </c>
      <c r="AZ339" s="6">
        <f>IF(L339="","",DATE(YEAR(L339),MONTH(L339),DAY(L339)))</f>
        <v/>
      </c>
      <c r="BA339" s="6">
        <f>IF(AM339="","",DATE(YEAR(AM339),MONTH(AM339),DAY(AM339)))</f>
        <v/>
      </c>
      <c r="BB339" s="6">
        <f>IF(AO339="","",DATE(YEAR(AO339),MONTH(AO339),DAY(AO339)))</f>
        <v/>
      </c>
      <c r="BC339" s="6">
        <f>IF(AN339="","",DATE(YEAR(AN339),MONTH(AN339),DAY(AN339)))</f>
        <v/>
      </c>
      <c r="BD339" s="6">
        <f>IF(AP339="","",DATE(YEAR(AP339),MONTH(AP339),DAY(AP339)))</f>
        <v/>
      </c>
    </row>
    <row r="340" hidden="1">
      <c r="B340" s="17" t="inlineStr">
        <is>
          <t>IR913854</t>
        </is>
      </c>
      <c r="C340" s="18" t="inlineStr">
        <is>
          <t>[Salesforce] 19.0517.2.FI-Segregação de Cobrança das Taxas de Assistência Premium -Erro Salesforce mobile</t>
        </is>
      </c>
      <c r="D340" s="16" t="inlineStr">
        <is>
          <t xml:space="preserve">- Nome do Projeto: 19.0517.2.FI-Segregação de Cobrança das Taxas de Assistência Premium - Produtos da Base
- Nome do Líder técnico do projeto: Joyce
- Em qual ambiente está apresentando erro: Ambiente LPP1
- URL da aplicação que está apresentando erro: APP Salesforce Mobile
Obs.: Foi testado com diversos CPF’s 
Não aparece os pacotes pós pago no Salesforce Mobile. Retorna uma mensagem “nenhum resultado encontrado”
</t>
        </is>
      </c>
      <c r="E340" s="19" t="inlineStr">
        <is>
          <t>Fechado</t>
        </is>
      </c>
      <c r="F340" s="19" t="inlineStr">
        <is>
          <t>INATIVO</t>
        </is>
      </c>
      <c r="G340" s="19" t="inlineStr">
        <is>
          <t>4 - Baixo</t>
        </is>
      </c>
      <c r="H340" s="19" t="inlineStr">
        <is>
          <t>Incidente</t>
        </is>
      </c>
      <c r="I340" s="20" t="n">
        <v>3</v>
      </c>
      <c r="J340" s="20" t="n">
        <v>0</v>
      </c>
      <c r="K340" s="19" t="inlineStr">
        <is>
          <t>DENTRO DO SLA</t>
        </is>
      </c>
      <c r="L340" s="13" t="n">
        <v>43943.72952546296</v>
      </c>
      <c r="M340" s="13" t="n"/>
      <c r="N340" s="19" t="inlineStr">
        <is>
          <t>SLA PARADO</t>
        </is>
      </c>
      <c r="O340" s="13" t="n">
        <v>43951.77244212963</v>
      </c>
      <c r="P340" s="13" t="n">
        <v>43963.70834490741</v>
      </c>
      <c r="Q340" s="27" t="inlineStr">
        <is>
          <t>Klinsmann de Sousa Nascimento</t>
        </is>
      </c>
      <c r="R340" s="26" t="n"/>
      <c r="S340" s="14" t="inlineStr">
        <is>
          <t>Priscila Souza</t>
        </is>
      </c>
      <c r="T340" s="14" t="inlineStr">
        <is>
          <t>PROJECT ROOM</t>
        </is>
      </c>
      <c r="U340" s="14" t="inlineStr">
        <is>
          <t>Renan Meira Ferreira</t>
        </is>
      </c>
      <c r="V340" s="14" t="inlineStr">
        <is>
          <t>ORIENTAÇÃO AO USUÁRIO</t>
        </is>
      </c>
      <c r="W340" s="18" t="inlineStr">
        <is>
          <t>GESTÃO DE AMBIENTES</t>
        </is>
      </c>
      <c r="X340" s="18" t="inlineStr">
        <is>
          <t>NÃO PRODUTIVO</t>
        </is>
      </c>
      <c r="Y340" s="18" t="inlineStr">
        <is>
          <t>LPP01T (HML / PRE PROD)</t>
        </is>
      </c>
      <c r="Z340" s="18" t="inlineStr">
        <is>
          <t>FALHA FUNCIONAL</t>
        </is>
      </c>
      <c r="AA340" s="19" t="n"/>
      <c r="AB340" s="19" t="inlineStr">
        <is>
          <t>0:15:18</t>
        </is>
      </c>
      <c r="AC340" s="19" t="n"/>
      <c r="AD340" s="19" t="inlineStr">
        <is>
          <t>Clientes</t>
        </is>
      </c>
      <c r="AE340" s="19" t="inlineStr">
        <is>
          <t>Telefone</t>
        </is>
      </c>
      <c r="AF340" s="20" t="inlineStr">
        <is>
          <t>Verificamos que o problema relatado era um problema de indisponibilidade do ambiente de LPP, que o time de infra que não dá manutenção. A orientação é que se for um problema funcional, deverá ser aberto um Bug no Jira para correção.</t>
        </is>
      </c>
      <c r="AG340" s="19" t="inlineStr">
        <is>
          <t>Indisponibilidade do ambiente não produtivo.</t>
        </is>
      </c>
      <c r="AH340" s="19" t="inlineStr">
        <is>
          <t>N/A</t>
        </is>
      </c>
      <c r="AI340" s="19" t="inlineStr">
        <is>
          <t>NÃO</t>
        </is>
      </c>
      <c r="AJ340" s="19" t="inlineStr">
        <is>
          <t>00:00:00</t>
        </is>
      </c>
      <c r="AK340" s="19" t="n"/>
      <c r="AL340" s="19" t="inlineStr">
        <is>
          <t>SalesForce Mobile</t>
        </is>
      </c>
      <c r="AM340" s="15" t="n"/>
      <c r="AN340" s="15" t="n"/>
      <c r="AO340" s="15" t="n"/>
      <c r="AP340" s="15" t="n"/>
      <c r="AQ340" s="19" t="n"/>
      <c r="AR340" s="19" t="n"/>
      <c r="AS340" s="19" t="n"/>
      <c r="AT340" s="19" t="n"/>
      <c r="AU340" s="19" t="n"/>
      <c r="AV340" s="19" t="n"/>
      <c r="AW340" s="13" t="n">
        <v>43963.70835648148</v>
      </c>
      <c r="AX340" s="19" t="inlineStr">
        <is>
          <t>19.0517.2.FI-Segregação de Cobrança das Taxas de Assistência Premium - Produtos da Base</t>
        </is>
      </c>
      <c r="AY340" s="19" t="inlineStr">
        <is>
          <t>Eduardo Alves de Mello</t>
        </is>
      </c>
      <c r="AZ340" s="6">
        <f>IF(L340="","",DATE(YEAR(L340),MONTH(L340),DAY(L340)))</f>
        <v/>
      </c>
      <c r="BA340" s="6">
        <f>IF(AM340="","",DATE(YEAR(AM340),MONTH(AM340),DAY(AM340)))</f>
        <v/>
      </c>
      <c r="BB340" s="6">
        <f>IF(AO340="","",DATE(YEAR(AO340),MONTH(AO340),DAY(AO340)))</f>
        <v/>
      </c>
      <c r="BC340" s="6">
        <f>IF(AN340="","",DATE(YEAR(AN340),MONTH(AN340),DAY(AN340)))</f>
        <v/>
      </c>
      <c r="BD340" s="6">
        <f>IF(AP340="","",DATE(YEAR(AP340),MONTH(AP340),DAY(AP340)))</f>
        <v/>
      </c>
    </row>
    <row r="341" hidden="1">
      <c r="B341" s="17" t="inlineStr">
        <is>
          <t>IR914882</t>
        </is>
      </c>
      <c r="C341" s="18" t="inlineStr">
        <is>
          <t xml:space="preserve"> Propostas com BL Regionalizado não está gerando desconto na Adesão</t>
        </is>
      </c>
      <c r="D341" s="16" t="inlineStr">
        <is>
          <t>Colaborador informa que Propostas com BL Regionalizado não esta gerando desconto na Adesão, mesmo alterando o MOP o único desconto que aparece na adesão é o PayTV.
Maiores detalhes em anexo.</t>
        </is>
      </c>
      <c r="E341" s="19" t="inlineStr">
        <is>
          <t>Fechado</t>
        </is>
      </c>
      <c r="F341" s="19" t="inlineStr">
        <is>
          <t>INATIVO</t>
        </is>
      </c>
      <c r="G341" s="19" t="inlineStr">
        <is>
          <t>3 - Médio</t>
        </is>
      </c>
      <c r="H341" s="19" t="inlineStr">
        <is>
          <t>Incidente</t>
        </is>
      </c>
      <c r="I341" s="20" t="n">
        <v>0</v>
      </c>
      <c r="J341" s="20" t="n">
        <v>0</v>
      </c>
      <c r="K341" s="19" t="inlineStr">
        <is>
          <t>FORA DO SLA</t>
        </is>
      </c>
      <c r="L341" s="13" t="n">
        <v>43951.61072916666</v>
      </c>
      <c r="M341" s="13" t="n"/>
      <c r="N341" s="19" t="inlineStr">
        <is>
          <t>SLA PARADO</t>
        </is>
      </c>
      <c r="O341" s="13" t="n">
        <v>43964.63513888889</v>
      </c>
      <c r="P341" s="13" t="n">
        <v>43976.63515046296</v>
      </c>
      <c r="Q341" s="27" t="inlineStr">
        <is>
          <t xml:space="preserve">Camila Telles da Silva Nascimento </t>
        </is>
      </c>
      <c r="R341" s="26" t="n"/>
      <c r="S341" s="14" t="inlineStr">
        <is>
          <t>Gabriel Checoni</t>
        </is>
      </c>
      <c r="T341" s="14" t="inlineStr">
        <is>
          <t>PROJECT ROOM</t>
        </is>
      </c>
      <c r="U341" s="14" t="inlineStr">
        <is>
          <t>Felipo Sarraccini Sanches</t>
        </is>
      </c>
      <c r="V341" s="14" t="inlineStr">
        <is>
          <t>ORIENTAÇÃO AO USUÁRIO</t>
        </is>
      </c>
      <c r="W341" s="18" t="inlineStr">
        <is>
          <t>SISTEMAS NOHS</t>
        </is>
      </c>
      <c r="X341" s="18" t="inlineStr">
        <is>
          <t>FINANCEIRO</t>
        </is>
      </c>
      <c r="Y341" s="18" t="inlineStr">
        <is>
          <t>OFERTAS/DESCONTOS</t>
        </is>
      </c>
      <c r="Z341" s="18" t="inlineStr">
        <is>
          <t>FALHA FUNCIONAL</t>
        </is>
      </c>
      <c r="AA341" s="19" t="n"/>
      <c r="AB341" s="19" t="inlineStr">
        <is>
          <t>0:09:46</t>
        </is>
      </c>
      <c r="AC341" s="19" t="n"/>
      <c r="AD341" s="19" t="inlineStr">
        <is>
          <t>Comercial e Operações</t>
        </is>
      </c>
      <c r="AE341" s="19" t="inlineStr">
        <is>
          <t>Telefone</t>
        </is>
      </c>
      <c r="AF341" s="20" t="inlineStr">
        <is>
          <t>Os Banda larga R1, apenas possuem desconto na adesão para os produtos SOLO (produto principal),  para os produtos banda larga r1 A La Carte como evidênciado no incidente, estes não possuem o desconto na adesão</t>
        </is>
      </c>
      <c r="AG341" s="19" t="inlineStr">
        <is>
          <t>Configurações de produtos</t>
        </is>
      </c>
      <c r="AH341" s="19" t="inlineStr">
        <is>
          <t>Não exibição do desconto nos produtos.</t>
        </is>
      </c>
      <c r="AI341" s="19" t="inlineStr">
        <is>
          <t>NÃO</t>
        </is>
      </c>
      <c r="AJ341" s="19" t="inlineStr">
        <is>
          <t>00:00:00</t>
        </is>
      </c>
      <c r="AK341" s="19" t="inlineStr">
        <is>
          <t>OUTROS.Outros</t>
        </is>
      </c>
      <c r="AL341" s="19" t="inlineStr">
        <is>
          <t>SalesForce</t>
        </is>
      </c>
      <c r="AM341" s="15" t="n">
        <v>43962</v>
      </c>
      <c r="AN341" s="15" t="n">
        <v>43983</v>
      </c>
      <c r="AO341" s="15" t="n">
        <v>43969</v>
      </c>
      <c r="AP341" s="15" t="n">
        <v>43985</v>
      </c>
      <c r="AQ341" s="19" t="n"/>
      <c r="AR341" s="19" t="n"/>
      <c r="AS341" s="19" t="n"/>
      <c r="AT341" s="19" t="n"/>
      <c r="AU341" s="19" t="n"/>
      <c r="AV341" s="19" t="inlineStr">
        <is>
          <t>Sim</t>
        </is>
      </c>
      <c r="AW341" s="13" t="n">
        <v>43976.63515046296</v>
      </c>
      <c r="AX341" s="19" t="inlineStr">
        <is>
          <t>20.0018.1.BL-BANDA LARGA R1 5 MEGA,</t>
        </is>
      </c>
      <c r="AY341" s="19" t="inlineStr">
        <is>
          <t>Eduardo Cesar de Melo</t>
        </is>
      </c>
      <c r="AZ341" s="6">
        <f>IF(L341="","",DATE(YEAR(L341),MONTH(L341),DAY(L341)))</f>
        <v/>
      </c>
      <c r="BA341" s="6">
        <f>IF(AM341="","",DATE(YEAR(AM341),MONTH(AM341),DAY(AM341)))</f>
        <v/>
      </c>
      <c r="BB341" s="6">
        <f>IF(AO341="","",DATE(YEAR(AO341),MONTH(AO341),DAY(AO341)))</f>
        <v/>
      </c>
      <c r="BC341" s="6">
        <f>IF(AN341="","",DATE(YEAR(AN341),MONTH(AN341),DAY(AN341)))</f>
        <v/>
      </c>
      <c r="BD341" s="6">
        <f>IF(AP341="","",DATE(YEAR(AP341),MONTH(AP341),DAY(AP341)))</f>
        <v/>
      </c>
    </row>
    <row r="342" hidden="1">
      <c r="B342" s="17" t="inlineStr">
        <is>
          <t>IR916194</t>
        </is>
      </c>
      <c r="C342" s="18" t="inlineStr">
        <is>
          <t>[ICARE]INCLUSÃO DE RECOMMENDATIONS - PROJETO 19.0488.1.BL - CRIAÇÃO DE PRODUTO SKY BANDA LARGA ESPECIAL 02 MEGA</t>
        </is>
      </c>
      <c r="D342" s="16" t="inlineStr">
        <is>
          <t xml:space="preserve">[ICARE][PROJETO] INCLUSÃO DE RECOMMENDATIONS - PROJETO 19.0488.1.BL - CRIAÇÃO DE PRODUTO SKY BANDA LARGA ESPECIAL 02 MEGA
Colaborador informa que no dia 05/02/2020 subiu o projeto 19.0488.1.BL-Criação de Produto SKY Banda Larga Especial 02 MEGA, porém o mesmo subiu sem Recommendations, será necessário realizar a inclusão.         
projeto 19.0488.1.BL-Criação de Produto SKY Banda Larga Especial 02 MEGA
1505935094, 54652158, 1511747161, 1503254970.         
</t>
        </is>
      </c>
      <c r="E342" s="19" t="inlineStr">
        <is>
          <t>Fechado</t>
        </is>
      </c>
      <c r="F342" s="19" t="inlineStr">
        <is>
          <t>INATIVO</t>
        </is>
      </c>
      <c r="G342" s="19" t="inlineStr">
        <is>
          <t>4 - Baixo</t>
        </is>
      </c>
      <c r="H342" s="19" t="inlineStr">
        <is>
          <t>Incidente</t>
        </is>
      </c>
      <c r="I342" s="20" t="n">
        <v>0</v>
      </c>
      <c r="J342" s="20" t="n">
        <v>0</v>
      </c>
      <c r="K342" s="19" t="inlineStr">
        <is>
          <t>DENTRO DO SLA</t>
        </is>
      </c>
      <c r="L342" s="13" t="n">
        <v>43964.56604166667</v>
      </c>
      <c r="M342" s="13" t="n"/>
      <c r="N342" s="19" t="inlineStr">
        <is>
          <t>SLA PARADO</t>
        </is>
      </c>
      <c r="O342" s="13" t="n">
        <v>43969.69789351852</v>
      </c>
      <c r="P342" s="13" t="n">
        <v>43979.69790509259</v>
      </c>
      <c r="Q342" s="27" t="inlineStr">
        <is>
          <t>Nathalia Maria Manoel de Souza</t>
        </is>
      </c>
      <c r="R342" s="26" t="n"/>
      <c r="S342" s="14" t="inlineStr">
        <is>
          <t>Jefferson Nascimento</t>
        </is>
      </c>
      <c r="T342" s="14" t="inlineStr">
        <is>
          <t>PROJECT ROOM</t>
        </is>
      </c>
      <c r="U342" s="14" t="inlineStr">
        <is>
          <t>Inglid Ianka Miranda Araújo</t>
        </is>
      </c>
      <c r="V342" s="14" t="inlineStr">
        <is>
          <t>ORIENTAÇÃO AO USUÁRIO</t>
        </is>
      </c>
      <c r="W342" s="18" t="inlineStr">
        <is>
          <t>SISTEMAS NOHS</t>
        </is>
      </c>
      <c r="X342" s="18" t="inlineStr">
        <is>
          <t>FINANCEIRO</t>
        </is>
      </c>
      <c r="Y342" s="18" t="inlineStr">
        <is>
          <t>OFERTAS/DESCONTOS</t>
        </is>
      </c>
      <c r="Z342" s="18" t="inlineStr">
        <is>
          <t>FALHA FUNCIONAL</t>
        </is>
      </c>
      <c r="AA342" s="19" t="n"/>
      <c r="AB342" s="19" t="inlineStr">
        <is>
          <t>0:08:01</t>
        </is>
      </c>
      <c r="AC342" s="19" t="n"/>
      <c r="AD342" s="19" t="inlineStr">
        <is>
          <t>Engenharia de Transmissão e Banda Larga</t>
        </is>
      </c>
      <c r="AE342" s="19" t="inlineStr">
        <is>
          <t>Telefone</t>
        </is>
      </c>
      <c r="AF342" s="20" t="inlineStr">
        <is>
          <t xml:space="preserve">O incidente IR916194 será fechado devido falha apontada não ser um erro de projeto em si.
Falta configuração de recommendations, item não contemplado no escopo do projeto 19.0488.1.BL- Criação de Produto SKY Banda Larga Especial 02 MEGA. 
Para inclusão de tal configuração, por gentileza abrir novo projeto.
</t>
        </is>
      </c>
      <c r="AG342" s="19" t="inlineStr">
        <is>
          <t>Falta configuração de recommendations no produto SKY Banda Larga Especial 02 MEGA.</t>
        </is>
      </c>
      <c r="AH342" s="19" t="inlineStr">
        <is>
          <t>Impacto principal no churn BL, pois o cliente bundle (Banda Larga + paytv) não consegue realizar o cancelamento e manter o mesmo produto BL, logo contabilizando em nosso churn.</t>
        </is>
      </c>
      <c r="AI342" s="19" t="inlineStr">
        <is>
          <t>NÃO</t>
        </is>
      </c>
      <c r="AJ342" s="19" t="inlineStr">
        <is>
          <t>00:00:00</t>
        </is>
      </c>
      <c r="AK342" s="19" t="n"/>
      <c r="AL342" s="19" t="inlineStr">
        <is>
          <t>BANDA LARGA</t>
        </is>
      </c>
      <c r="AM342" s="15" t="n">
        <v>43972.45694444444</v>
      </c>
      <c r="AN342" s="15" t="n"/>
      <c r="AO342" s="15" t="n"/>
      <c r="AP342" s="15" t="n"/>
      <c r="AQ342" s="19" t="n"/>
      <c r="AR342" s="19" t="n"/>
      <c r="AS342" s="19" t="n"/>
      <c r="AT342" s="19" t="n"/>
      <c r="AU342" s="19" t="inlineStr">
        <is>
          <t>Outro</t>
        </is>
      </c>
      <c r="AV342" s="19" t="inlineStr">
        <is>
          <t>Sim</t>
        </is>
      </c>
      <c r="AW342" s="13" t="n">
        <v>43979.69790509259</v>
      </c>
      <c r="AX342" s="19" t="inlineStr">
        <is>
          <t>19.0488.1.BL- Criação de Produto SKY Banda Larga Especial 02 MEGA</t>
        </is>
      </c>
      <c r="AY342" s="19" t="inlineStr">
        <is>
          <t>Eduardo Cesar de Melo</t>
        </is>
      </c>
      <c r="AZ342" s="6">
        <f>IF(L342="","",DATE(YEAR(L342),MONTH(L342),DAY(L342)))</f>
        <v/>
      </c>
      <c r="BA342" s="6">
        <f>IF(AM342="","",DATE(YEAR(AM342),MONTH(AM342),DAY(AM342)))</f>
        <v/>
      </c>
      <c r="BB342" s="6">
        <f>IF(AO342="","",DATE(YEAR(AO342),MONTH(AO342),DAY(AO342)))</f>
        <v/>
      </c>
      <c r="BC342" s="6">
        <f>IF(AN342="","",DATE(YEAR(AN342),MONTH(AN342),DAY(AN342)))</f>
        <v/>
      </c>
      <c r="BD342" s="6">
        <f>IF(AP342="","",DATE(YEAR(AP342),MONTH(AP342),DAY(AP342)))</f>
        <v/>
      </c>
    </row>
    <row r="343" hidden="1">
      <c r="B343" s="17" t="inlineStr">
        <is>
          <t>IR916447</t>
        </is>
      </c>
      <c r="C343" s="18" t="inlineStr">
        <is>
          <t>[CAUSA RAIZ] Erro nas Taxas de Segregração vendidas como A La Carte</t>
        </is>
      </c>
      <c r="D343" s="16" t="inlineStr">
        <is>
          <t>Cliente adquiriu a Taxa de Assistência Prime como a La carte (avulsa), mas entrou a Taxa de Assistência Prime do COMBO (CB).</t>
        </is>
      </c>
      <c r="E343" s="19" t="inlineStr">
        <is>
          <t>Fechado</t>
        </is>
      </c>
      <c r="F343" s="19" t="inlineStr">
        <is>
          <t>INATIVO</t>
        </is>
      </c>
      <c r="G343" s="19" t="inlineStr">
        <is>
          <t>3 - Médio</t>
        </is>
      </c>
      <c r="H343" s="19" t="inlineStr">
        <is>
          <t>Incidente</t>
        </is>
      </c>
      <c r="I343" s="20" t="n">
        <v>0</v>
      </c>
      <c r="J343" s="20" t="n">
        <v>0</v>
      </c>
      <c r="K343" s="19" t="inlineStr">
        <is>
          <t>FORA DO SLA</t>
        </is>
      </c>
      <c r="L343" s="13" t="n">
        <v>43966.4375</v>
      </c>
      <c r="M343" s="13" t="n"/>
      <c r="N343" s="19" t="inlineStr">
        <is>
          <t>SLA PARADO</t>
        </is>
      </c>
      <c r="O343" s="13" t="n">
        <v>43991.43393518519</v>
      </c>
      <c r="P343" s="13" t="n">
        <v>44001.43394675926</v>
      </c>
      <c r="Q343" s="27" t="inlineStr">
        <is>
          <t>Mayara Oliveira de Almeida</t>
        </is>
      </c>
      <c r="R343" s="26" t="n"/>
      <c r="S343" s="14" t="inlineStr">
        <is>
          <t>Fabio Ferreira</t>
        </is>
      </c>
      <c r="T343" s="14" t="inlineStr">
        <is>
          <t>PROJECT ROOM</t>
        </is>
      </c>
      <c r="U343" s="14" t="inlineStr">
        <is>
          <t>Inglid Ianka Miranda Araújo</t>
        </is>
      </c>
      <c r="V343" s="14" t="inlineStr">
        <is>
          <t>RESOLVIDO APÓS IMPLANTAÇÃO DE RM</t>
        </is>
      </c>
      <c r="W343" s="18" t="inlineStr">
        <is>
          <t>SISTEMAS NOHS</t>
        </is>
      </c>
      <c r="X343" s="18" t="inlineStr">
        <is>
          <t>FINANCEIRO</t>
        </is>
      </c>
      <c r="Y343" s="18" t="inlineStr">
        <is>
          <t>TARIFAÇÃO CLIENTES</t>
        </is>
      </c>
      <c r="Z343" s="18" t="inlineStr">
        <is>
          <t>FALHA FUNCIONAL</t>
        </is>
      </c>
      <c r="AA343" s="19" t="n"/>
      <c r="AB343" s="19" t="inlineStr">
        <is>
          <t>0:18:46</t>
        </is>
      </c>
      <c r="AC343" s="19" t="inlineStr">
        <is>
          <t>29670</t>
        </is>
      </c>
      <c r="AD343" s="19" t="inlineStr">
        <is>
          <t>Finanças e SAS</t>
        </is>
      </c>
      <c r="AE343" s="19" t="inlineStr">
        <is>
          <t>Telefone</t>
        </is>
      </c>
      <c r="AF343" s="20" t="inlineStr">
        <is>
          <t>A correção foi feita a partir da inativação dos produtos TAXA ASSISTENCIA PREMIUM – A/ P e TAXA ASSISTENCIA PRIME – A/P.  
RM29670 criada para correção do incidente, foi implantada em produção no dia 08/06.</t>
        </is>
      </c>
      <c r="AG343" s="19" t="inlineStr">
        <is>
          <t>As taxas de Assistência Prime e Assistência Premium CB (do COMBO) estavam habilitadas para compra a la carte.</t>
        </is>
      </c>
      <c r="AH343" s="19" t="inlineStr">
        <is>
          <t>Cliente adquiriu a Taxa de Assistência Prime como  A La Carte (avulsa), mas entrou a Taxa de Assistência Prime do COMBO (CB).</t>
        </is>
      </c>
      <c r="AI343" s="19" t="inlineStr">
        <is>
          <t>NÃO</t>
        </is>
      </c>
      <c r="AJ343" s="19" t="inlineStr">
        <is>
          <t>00:00:00</t>
        </is>
      </c>
      <c r="AK343" s="19" t="n"/>
      <c r="AL343" s="19" t="inlineStr">
        <is>
          <t>CATALOGO PRODUTOS</t>
        </is>
      </c>
      <c r="AM343" s="15" t="n">
        <v>43973.62430555555</v>
      </c>
      <c r="AN343" s="15" t="n">
        <v>43983.625</v>
      </c>
      <c r="AO343" s="15" t="n">
        <v>43978.625</v>
      </c>
      <c r="AP343" s="15" t="n">
        <v>43992.625</v>
      </c>
      <c r="AQ343" s="19" t="n"/>
      <c r="AR343" s="19" t="n"/>
      <c r="AS343" s="19" t="n"/>
      <c r="AT343" s="19" t="n"/>
      <c r="AU343" s="19" t="n"/>
      <c r="AV343" s="19" t="inlineStr">
        <is>
          <t>Sim</t>
        </is>
      </c>
      <c r="AW343" s="13" t="n">
        <v>44001.43394675926</v>
      </c>
      <c r="AX343" s="19" t="inlineStr">
        <is>
          <t>19.0517.1.FI-Segregação de Cobrança das Taxas de Assistência Premium - Novos Faturáveis</t>
        </is>
      </c>
      <c r="AY343" s="19" t="inlineStr">
        <is>
          <t>Eduardo Alves de Mello</t>
        </is>
      </c>
      <c r="AZ343" s="6">
        <f>IF(L343="","",DATE(YEAR(L343),MONTH(L343),DAY(L343)))</f>
        <v/>
      </c>
      <c r="BA343" s="6">
        <f>IF(AM343="","",DATE(YEAR(AM343),MONTH(AM343),DAY(AM343)))</f>
        <v/>
      </c>
      <c r="BB343" s="6">
        <f>IF(AO343="","",DATE(YEAR(AO343),MONTH(AO343),DAY(AO343)))</f>
        <v/>
      </c>
      <c r="BC343" s="6">
        <f>IF(AN343="","",DATE(YEAR(AN343),MONTH(AN343),DAY(AN343)))</f>
        <v/>
      </c>
      <c r="BD343" s="6">
        <f>IF(AP343="","",DATE(YEAR(AP343),MONTH(AP343),DAY(AP343)))</f>
        <v/>
      </c>
    </row>
    <row r="344" hidden="1">
      <c r="B344" s="17" t="inlineStr">
        <is>
          <t>IR918797</t>
        </is>
      </c>
      <c r="C344" s="18" t="inlineStr">
        <is>
          <t>[ICARE CLIENTES]  Envio de comando - RBS Caxias do Sul</t>
        </is>
      </c>
      <c r="D344" s="16" t="inlineStr">
        <is>
          <t xml:space="preserve">O cartão abaixo, que nos foi enviado pela Globo, mostra um assinante que tem a GLOBO RBS CAXIAS DO SUL em seu parque, porém o cartão não possui o bouquet da Globo correspondente:
Cartão: 001143130258
Com a ajuda do @Icaro Martins Belarmino, verificamos que há um "espaço" na string, no trecho grifado abaixo:
0002M012f000207000120200603030854d643SIH0493C613-YnA072-YnD074-YnD075-YnD076-YnD077-YnD078-YnD079-YnD07A-YnA07B-YnD07C-YnD07D-YnD07E-YnD07F-YnD080-YnD081-YnD082-YnD083-YnD084-YnD085-YnD086-YnD087-YnD088-YnD089-YnD08A-YnD08B-YnD08C-YnD08D-YnD08E-YnD08F-YnD090 -YnD023-YnD024-YnD025-YnD0264C4915F4567133CA
</t>
        </is>
      </c>
      <c r="E344" s="19" t="inlineStr">
        <is>
          <t>Fechado</t>
        </is>
      </c>
      <c r="F344" s="19" t="inlineStr">
        <is>
          <t>INATIVO</t>
        </is>
      </c>
      <c r="G344" s="19" t="inlineStr">
        <is>
          <t>1 - Crítico</t>
        </is>
      </c>
      <c r="H344" s="19" t="inlineStr">
        <is>
          <t>Incidente</t>
        </is>
      </c>
      <c r="I344" s="20" t="n">
        <v>0</v>
      </c>
      <c r="J344" s="20" t="n">
        <v>0</v>
      </c>
      <c r="K344" s="19" t="inlineStr">
        <is>
          <t>FORA DO SLA</t>
        </is>
      </c>
      <c r="L344" s="13" t="n">
        <v>43985.95201388889</v>
      </c>
      <c r="M344" s="13" t="n"/>
      <c r="N344" s="19" t="inlineStr">
        <is>
          <t>SLA PARADO</t>
        </is>
      </c>
      <c r="O344" s="13" t="n">
        <v>43986.71619212963</v>
      </c>
      <c r="P344" s="13" t="n">
        <v>43998.66666666666</v>
      </c>
      <c r="Q344" s="27" t="inlineStr">
        <is>
          <t>Gabriel de Freitas da Silva</t>
        </is>
      </c>
      <c r="R344" s="26" t="n"/>
      <c r="S344" s="14" t="inlineStr">
        <is>
          <t>Luciane Nassar</t>
        </is>
      </c>
      <c r="T344" s="14" t="inlineStr">
        <is>
          <t>PROJECT ROOM</t>
        </is>
      </c>
      <c r="U344" s="14" t="inlineStr">
        <is>
          <t>Bruno Takai</t>
        </is>
      </c>
      <c r="V344" s="14" t="inlineStr">
        <is>
          <t>RESOLVIDO APÓS IMPLANTAÇÃO DE RM</t>
        </is>
      </c>
      <c r="W344" s="18" t="inlineStr">
        <is>
          <t>SISTEMAS NOHS</t>
        </is>
      </c>
      <c r="X344" s="18" t="inlineStr">
        <is>
          <t>OPERAÇÕES CAMPO</t>
        </is>
      </c>
      <c r="Y344" s="18" t="inlineStr">
        <is>
          <t>ENVIO DE SINAL/COMANDOS</t>
        </is>
      </c>
      <c r="Z344" s="18" t="inlineStr">
        <is>
          <t>FALHA FUNCIONAL</t>
        </is>
      </c>
      <c r="AA344" s="19" t="n"/>
      <c r="AB344" s="19" t="inlineStr">
        <is>
          <t>0:13:57</t>
        </is>
      </c>
      <c r="AC344" s="19" t="inlineStr">
        <is>
          <t>29834</t>
        </is>
      </c>
      <c r="AD344" s="19" t="inlineStr">
        <is>
          <t>Engenharia de Transmissão e Banda Larga</t>
        </is>
      </c>
      <c r="AE344" s="19" t="inlineStr">
        <is>
          <t>Telefone</t>
        </is>
      </c>
      <c r="AF344" s="20" t="inlineStr">
        <is>
          <t xml:space="preserve">LOV de BOUQUET e SPECIAL_COMMAND atualizadas, removendo o caractere adicional
Restart do serviço Sky.AsapLess.Enrichment.WinService
</t>
        </is>
      </c>
      <c r="AG344" s="19" t="inlineStr">
        <is>
          <t>LOV de BOUQUET com caractere a mais, gerando erro na liberação de sinal para o assinante</t>
        </is>
      </c>
      <c r="AH344" s="19" t="inlineStr">
        <is>
          <t xml:space="preserve">Cliente sem liberação de sinal de globo indevidamente. Para as globos abaixo
GLOBO RBS TV Santa Maria
GLOBO RBS TV Caxias do Sul
GLOBO RBS TV Passo Fundo
GLOBO RBS TV Santa Cruz
GLOBO RBS TV Pelotas
</t>
        </is>
      </c>
      <c r="AI344" s="19" t="inlineStr">
        <is>
          <t>NÃO</t>
        </is>
      </c>
      <c r="AJ344" s="19" t="inlineStr">
        <is>
          <t>00:00:00</t>
        </is>
      </c>
      <c r="AK344" s="19" t="n"/>
      <c r="AL344" s="19" t="inlineStr">
        <is>
          <t>ICARE CLIENTES</t>
        </is>
      </c>
      <c r="AM344" s="15" t="n"/>
      <c r="AN344" s="15" t="n"/>
      <c r="AO344" s="15" t="n"/>
      <c r="AP344" s="15" t="n"/>
      <c r="AQ344" s="19" t="n"/>
      <c r="AR344" s="19" t="n"/>
      <c r="AS344" s="19" t="n"/>
      <c r="AT344" s="19" t="n"/>
      <c r="AU344" s="19" t="inlineStr">
        <is>
          <t>Garantia de Projeto</t>
        </is>
      </c>
      <c r="AV344" s="19" t="inlineStr">
        <is>
          <t>Sim</t>
        </is>
      </c>
      <c r="AW344" s="13" t="n">
        <v>44001.58724537037</v>
      </c>
      <c r="AX344" s="19" t="inlineStr">
        <is>
          <t>20.0044.2.MK-Lançamento de 5 novas afiliadas Globo RBS TV</t>
        </is>
      </c>
      <c r="AY344" s="19" t="inlineStr">
        <is>
          <t>Eduardo Alves de Mello</t>
        </is>
      </c>
      <c r="AZ344" s="6">
        <f>IF(L344="","",DATE(YEAR(L344),MONTH(L344),DAY(L344)))</f>
        <v/>
      </c>
      <c r="BA344" s="6">
        <f>IF(AM344="","",DATE(YEAR(AM344),MONTH(AM344),DAY(AM344)))</f>
        <v/>
      </c>
      <c r="BB344" s="6">
        <f>IF(AO344="","",DATE(YEAR(AO344),MONTH(AO344),DAY(AO344)))</f>
        <v/>
      </c>
      <c r="BC344" s="6">
        <f>IF(AN344="","",DATE(YEAR(AN344),MONTH(AN344),DAY(AN344)))</f>
        <v/>
      </c>
      <c r="BD344" s="6">
        <f>IF(AP344="","",DATE(YEAR(AP344),MONTH(AP344),DAY(AP344)))</f>
        <v/>
      </c>
    </row>
    <row r="345" hidden="1">
      <c r="B345" s="24" t="inlineStr">
        <is>
          <t>IR919457</t>
        </is>
      </c>
      <c r="C345" s="18" t="inlineStr">
        <is>
          <t>[Salesforce] Mídia TON não aparece para o PDV V906390</t>
        </is>
      </c>
      <c r="D345" s="16" t="inlineStr">
        <is>
          <t xml:space="preserve">Colaborador reporta que o campo Mídia do salesforce não está exibindo a mídia TON para o PDV V906390 durante o processo de cadastramento da proposta.         
</t>
        </is>
      </c>
      <c r="E345" s="19" t="inlineStr">
        <is>
          <t>Fechado</t>
        </is>
      </c>
      <c r="F345" s="19" t="inlineStr">
        <is>
          <t>INATIVO</t>
        </is>
      </c>
      <c r="G345" s="19" t="inlineStr">
        <is>
          <t>3 - Médio</t>
        </is>
      </c>
      <c r="H345" s="19" t="inlineStr">
        <is>
          <t>Incidente</t>
        </is>
      </c>
      <c r="I345" s="20" t="n">
        <v>0</v>
      </c>
      <c r="J345" s="20" t="n">
        <v>0</v>
      </c>
      <c r="K345" s="19" t="inlineStr">
        <is>
          <t>FORA DO SLA</t>
        </is>
      </c>
      <c r="L345" s="13" t="n">
        <v>43991.46200231482</v>
      </c>
      <c r="M345" s="13" t="n"/>
      <c r="N345" s="19" t="inlineStr">
        <is>
          <t>SLA PARADO</t>
        </is>
      </c>
      <c r="O345" s="13" t="n">
        <v>44000.52428240741</v>
      </c>
      <c r="P345" s="13" t="n">
        <v>44012.52429398148</v>
      </c>
      <c r="Q345" s="27" t="inlineStr">
        <is>
          <t xml:space="preserve">Renato Oliveira Gomes Drago </t>
        </is>
      </c>
      <c r="R345" s="26" t="n"/>
      <c r="S345" s="14" t="inlineStr">
        <is>
          <t>Carlos E Souza</t>
        </is>
      </c>
      <c r="T345" s="14" t="inlineStr">
        <is>
          <t>PROJECT ROOM</t>
        </is>
      </c>
      <c r="U345" s="14" t="inlineStr">
        <is>
          <t>Felipo Sarraccini Sanches</t>
        </is>
      </c>
      <c r="V345" s="14" t="inlineStr">
        <is>
          <t>ORIENTAÇÃO AO USUÁRIO</t>
        </is>
      </c>
      <c r="W345" s="18" t="inlineStr">
        <is>
          <t>SISTEMAS NOHS</t>
        </is>
      </c>
      <c r="X345" s="18" t="inlineStr">
        <is>
          <t>VENDAS E HABILITAÇÃO</t>
        </is>
      </c>
      <c r="Y345" s="18" t="inlineStr">
        <is>
          <t>PROPOSTA - PREENCHIMENTO</t>
        </is>
      </c>
      <c r="Z345" s="18" t="inlineStr">
        <is>
          <t>FALHA FUNCIONAL</t>
        </is>
      </c>
      <c r="AA345" s="19" t="n"/>
      <c r="AB345" s="19" t="inlineStr">
        <is>
          <t>0:13:11</t>
        </is>
      </c>
      <c r="AC345" s="19" t="n"/>
      <c r="AD345" s="19" t="inlineStr">
        <is>
          <t>Clientes</t>
        </is>
      </c>
      <c r="AE345" s="19" t="inlineStr">
        <is>
          <t>Telefone</t>
        </is>
      </c>
      <c r="AF345" s="20" t="inlineStr">
        <is>
          <t>Foi verificado que a midia TON já aparece relacionada com o PDV V906390</t>
        </is>
      </c>
      <c r="AG345" s="19" t="inlineStr">
        <is>
          <t>Configurações de midias</t>
        </is>
      </c>
      <c r="AH345" s="19" t="inlineStr">
        <is>
          <t>Midia não esta relacionada com o PDV Assine SKY V906390</t>
        </is>
      </c>
      <c r="AI345" s="19" t="inlineStr">
        <is>
          <t>NÃO</t>
        </is>
      </c>
      <c r="AJ345" s="19" t="inlineStr">
        <is>
          <t>00:00:00</t>
        </is>
      </c>
      <c r="AK345" s="19" t="inlineStr">
        <is>
          <t>OUTROS.Outros</t>
        </is>
      </c>
      <c r="AL345" s="19" t="inlineStr">
        <is>
          <t>SalesForce</t>
        </is>
      </c>
      <c r="AM345" s="15" t="n">
        <v>43999</v>
      </c>
      <c r="AN345" s="15" t="n">
        <v>44022</v>
      </c>
      <c r="AO345" s="15" t="n">
        <v>44007</v>
      </c>
      <c r="AP345" s="15" t="n">
        <v>44027</v>
      </c>
      <c r="AQ345" s="19" t="n"/>
      <c r="AR345" s="19" t="n"/>
      <c r="AS345" s="19" t="n"/>
      <c r="AT345" s="19" t="n"/>
      <c r="AU345" s="19" t="n"/>
      <c r="AV345" s="19" t="n"/>
      <c r="AW345" s="13" t="n">
        <v>44012.52429398148</v>
      </c>
      <c r="AX345" s="19" t="inlineStr">
        <is>
          <t>19.0489.1.CO-Inclusão de Mídias no Salesforce</t>
        </is>
      </c>
      <c r="AY345" s="19" t="inlineStr">
        <is>
          <t>Eduardo Cesar de Melo</t>
        </is>
      </c>
      <c r="AZ345" s="6">
        <f>IF(L345="","",DATE(YEAR(L345),MONTH(L345),DAY(L345)))</f>
        <v/>
      </c>
      <c r="BA345" s="6">
        <f>IF(AM345="","",DATE(YEAR(AM345),MONTH(AM345),DAY(AM345)))</f>
        <v/>
      </c>
      <c r="BB345" s="6">
        <f>IF(AO345="","",DATE(YEAR(AO345),MONTH(AO345),DAY(AO345)))</f>
        <v/>
      </c>
      <c r="BC345" s="6">
        <f>IF(AN345="","",DATE(YEAR(AN345),MONTH(AN345),DAY(AN345)))</f>
        <v/>
      </c>
      <c r="BD345" s="6">
        <f>IF(AP345="","",DATE(YEAR(AP345),MONTH(AP345),DAY(AP345)))</f>
        <v/>
      </c>
    </row>
    <row r="346">
      <c r="B346" s="50" t="inlineStr">
        <is>
          <t>IR920621</t>
        </is>
      </c>
      <c r="C346" s="30" t="inlineStr">
        <is>
          <t xml:space="preserve">[CAUSA RAIZ] Ofertas concedidas indevidamente para todos os clientes do PDV Elsys </t>
        </is>
      </c>
      <c r="D346" s="30" t="inlineStr">
        <is>
          <t>A implantação do projeto "20.0170.1.MK-Oferta Segmentada para PDV" gerou um cenário de perda de receita, onde são concedidas ofertas indevidamente para todos os clientes do PDV Elsys, por uma falha na avaliação funcional por parte da área comercial.</t>
        </is>
      </c>
      <c r="E346" s="31" t="inlineStr">
        <is>
          <t>Resolvido</t>
        </is>
      </c>
      <c r="F346" s="42" t="inlineStr">
        <is>
          <t>INATIVO</t>
        </is>
      </c>
      <c r="G346" s="31" t="inlineStr">
        <is>
          <t>1 - Crítico</t>
        </is>
      </c>
      <c r="H346" s="42" t="inlineStr">
        <is>
          <t>Incidente</t>
        </is>
      </c>
      <c r="I346" s="32" t="n">
        <v>0</v>
      </c>
      <c r="J346" s="32" t="n">
        <v>0</v>
      </c>
      <c r="K346" s="31" t="inlineStr">
        <is>
          <t>FORA DO SLA</t>
        </is>
      </c>
      <c r="L346" s="33" t="n">
        <v>44001.51892361111</v>
      </c>
      <c r="M346" s="33" t="n"/>
      <c r="N346" s="31" t="inlineStr">
        <is>
          <t>SLA PARADO</t>
        </is>
      </c>
      <c r="O346" s="33" t="n">
        <v>44008.74274305555</v>
      </c>
      <c r="P346" s="33" t="n"/>
      <c r="Q346" s="53" t="inlineStr">
        <is>
          <t>Fernanda Sertori</t>
        </is>
      </c>
      <c r="R346" s="48" t="n"/>
      <c r="S346" s="34" t="inlineStr">
        <is>
          <t>Gabriel Checoni</t>
        </is>
      </c>
      <c r="T346" s="34" t="inlineStr">
        <is>
          <t>PROJECT ROOM</t>
        </is>
      </c>
      <c r="U346" s="34" t="inlineStr">
        <is>
          <t>Renan Meira Ferreira</t>
        </is>
      </c>
      <c r="V346" s="34" t="inlineStr">
        <is>
          <t>AJUSTE E RE-EXECUÇÃO</t>
        </is>
      </c>
      <c r="W346" s="29" t="inlineStr">
        <is>
          <t>SISTEMAS NOHS</t>
        </is>
      </c>
      <c r="X346" s="29" t="inlineStr">
        <is>
          <t>FINANCEIRO</t>
        </is>
      </c>
      <c r="Y346" s="29" t="inlineStr">
        <is>
          <t>OFERTAS/DESCONTOS</t>
        </is>
      </c>
      <c r="Z346" s="29" t="inlineStr">
        <is>
          <t>FALHA FUNCIONAL</t>
        </is>
      </c>
      <c r="AA346" s="31" t="n"/>
      <c r="AB346" s="31" t="inlineStr">
        <is>
          <t>0:09:07</t>
        </is>
      </c>
      <c r="AC346" s="31" t="inlineStr">
        <is>
          <t>29969</t>
        </is>
      </c>
      <c r="AD346" s="31" t="inlineStr">
        <is>
          <t>Finanças e SAS</t>
        </is>
      </c>
      <c r="AE346" s="31" t="inlineStr">
        <is>
          <t>Telefone</t>
        </is>
      </c>
      <c r="AF346" s="32" t="inlineStr">
        <is>
          <t>Foi aberta uma segunda fase do projeto com caráter emergencial (20.0170.2.MK-Oferta Segmentada para PDV) para alteração das regras estabelecidas na fase 1.</t>
        </is>
      </c>
      <c r="AG346" s="31" t="inlineStr">
        <is>
          <t>Regras funcionais estabelecidas no projeto 20.0170.1.MK-Oferta Segmentada para PDV pela área comercial.</t>
        </is>
      </c>
      <c r="AH346" s="31" t="inlineStr">
        <is>
          <t>Perda de receita em ofertas concedidas indevidamente para todos os clientes do PDV Elsys.</t>
        </is>
      </c>
      <c r="AI346" s="31" t="inlineStr">
        <is>
          <t>NÃO</t>
        </is>
      </c>
      <c r="AJ346" s="31" t="inlineStr">
        <is>
          <t>00:00:00</t>
        </is>
      </c>
      <c r="AK346" s="31" t="n"/>
      <c r="AL346" s="31" t="inlineStr">
        <is>
          <t>CATALOGO PRODUTOS</t>
        </is>
      </c>
      <c r="AM346" s="43" t="n">
        <v>44000.7125</v>
      </c>
      <c r="AN346" s="43" t="n">
        <v>44001.82777777778</v>
      </c>
      <c r="AO346" s="43" t="n">
        <v>44000.82777777778</v>
      </c>
      <c r="AP346" s="43" t="n">
        <v>44004.82777777778</v>
      </c>
      <c r="AQ346" s="31" t="n"/>
      <c r="AR346" s="31" t="n"/>
      <c r="AS346" s="31" t="n"/>
      <c r="AT346" s="31" t="n"/>
      <c r="AU346" s="31" t="n"/>
      <c r="AV346" s="31" t="n"/>
      <c r="AW346" s="33" t="n">
        <v>44008.74274305555</v>
      </c>
      <c r="AX346" s="31" t="inlineStr">
        <is>
          <t>20.0170.1. MK - Oferta Segmentada para PDV</t>
        </is>
      </c>
      <c r="AY346" s="31" t="inlineStr">
        <is>
          <t>Eduardo Cesar de Melo</t>
        </is>
      </c>
      <c r="AZ346" s="54">
        <f>IF(L346="","",DATE(YEAR(L346),MONTH(L346),DAY(L346)))</f>
        <v/>
      </c>
      <c r="BA346" s="54">
        <f>IF(AM346="","",DATE(YEAR(AM346),MONTH(AM346),DAY(AM346)))</f>
        <v/>
      </c>
      <c r="BB346" s="54">
        <f>IF(AO346="","",DATE(YEAR(AO346),MONTH(AO346),DAY(AO346)))</f>
        <v/>
      </c>
      <c r="BC346" s="54">
        <f>IF(AN346="","",DATE(YEAR(AN346),MONTH(AN346),DAY(AN346)))</f>
        <v/>
      </c>
      <c r="BD346" s="54">
        <f>IF(AP346="","",DATE(YEAR(AP346),MONTH(AP346),DAY(AP346)))</f>
        <v/>
      </c>
    </row>
    <row r="347">
      <c r="B347" s="58" t="inlineStr">
        <is>
          <t>SKYIT-78463</t>
        </is>
      </c>
      <c r="C347" s="29" t="inlineStr">
        <is>
          <t>CA IR920867 | [ICARE BKO] - Pedido de OS PO Conforto - Erro na geração de OSE</t>
        </is>
      </c>
      <c r="D347" s="29" t="inlineStr">
        <is>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is>
      </c>
      <c r="E347" s="31" t="inlineStr">
        <is>
          <t>Finalizado</t>
        </is>
      </c>
      <c r="F347" s="42" t="inlineStr">
        <is>
          <t>INATIVO</t>
        </is>
      </c>
      <c r="G347" s="31" t="inlineStr">
        <is>
          <t>Baixa</t>
        </is>
      </c>
      <c r="H347" s="42" t="inlineStr">
        <is>
          <t>Incident</t>
        </is>
      </c>
      <c r="I347" s="32" t="n">
        <v>0</v>
      </c>
      <c r="J347" s="32" t="n"/>
      <c r="K347" s="31" t="inlineStr">
        <is>
          <t>FORA DO SLA</t>
        </is>
      </c>
      <c r="L347" s="33" t="n">
        <v>44012.90833333333</v>
      </c>
      <c r="M347" s="33" t="n"/>
      <c r="N347" s="31" t="inlineStr">
        <is>
          <t>SLA PARADO</t>
        </is>
      </c>
      <c r="O347" s="33" t="n">
        <v>44014.83819444444</v>
      </c>
      <c r="P347" s="33" t="n">
        <v>44019</v>
      </c>
      <c r="Q347" s="53" t="inlineStr">
        <is>
          <t>Maelson Araujo Da Costa [X]</t>
        </is>
      </c>
      <c r="R347" s="48" t="n"/>
      <c r="S347" s="34" t="inlineStr">
        <is>
          <t>Maelson Araujo Da Costa [X]</t>
        </is>
      </c>
      <c r="T347" s="34" t="inlineStr">
        <is>
          <t>Garantia de Projetos - PROJECT ROOM</t>
        </is>
      </c>
      <c r="U347" s="34" t="inlineStr">
        <is>
          <t>Renan Meira Ferreira [X]</t>
        </is>
      </c>
      <c r="V347" s="34" t="inlineStr">
        <is>
          <t>Orientação Ao Usuário</t>
        </is>
      </c>
      <c r="W347" s="29" t="n"/>
      <c r="X347" s="29" t="inlineStr">
        <is>
          <t>FINANCEIRO</t>
        </is>
      </c>
      <c r="Y347" s="29" t="inlineStr">
        <is>
          <t>OFERTAS/DESCONTOS</t>
        </is>
      </c>
      <c r="Z347" s="29" t="inlineStr">
        <is>
          <t>FALHA FUNCIONAL</t>
        </is>
      </c>
      <c r="AA347" s="31" t="n"/>
      <c r="AB347" s="31" t="inlineStr">
        <is>
          <t xml:space="preserve">3mês(es) </t>
        </is>
      </c>
      <c r="AC347" s="31" t="inlineStr">
        <is>
          <t>29969</t>
        </is>
      </c>
      <c r="AD347" s="31" t="inlineStr">
        <is>
          <t>Finanças e SAS</t>
        </is>
      </c>
      <c r="AE347" s="31" t="inlineStr">
        <is>
          <t>E-mail</t>
        </is>
      </c>
      <c r="AF347" s="32" t="inlineStr">
        <is>
          <t>Foi aberta uma segunda fase do projeto com caráter emergencial (20.0170.2.MK-Oferta Segmentada para PDV) para alteração das regras estabelecidas na fase 1.</t>
        </is>
      </c>
      <c r="AG347" s="31" t="inlineStr">
        <is>
          <t>Regras funcionais estabelecidas no projeto 20.0170.1.MK-Oferta Segmentada para PDV pela área comercial.</t>
        </is>
      </c>
      <c r="AH347" s="31" t="inlineStr">
        <is>
          <t>Perda de receita em ofertas concedidas indevidamente para todos os clientes do PDV Elsys.</t>
        </is>
      </c>
      <c r="AI347" s="31" t="inlineStr">
        <is>
          <t>NÃO</t>
        </is>
      </c>
      <c r="AJ347" s="31" t="inlineStr">
        <is>
          <t xml:space="preserve">-1 d 7h </t>
        </is>
      </c>
      <c r="AK347" s="31" t="n"/>
      <c r="AL347" s="31" t="inlineStr">
        <is>
          <t>SOA - MST</t>
        </is>
      </c>
      <c r="AM347" s="43" t="n">
        <v>44012</v>
      </c>
      <c r="AN347" s="43" t="n">
        <v>44034</v>
      </c>
      <c r="AO347" s="43" t="n">
        <v>44019</v>
      </c>
      <c r="AP347" s="43" t="n">
        <v>44036</v>
      </c>
      <c r="AQ347" s="31" t="n"/>
      <c r="AR347" s="31" t="n"/>
      <c r="AS347" s="31" t="n"/>
      <c r="AT347" s="31" t="n"/>
      <c r="AU347" s="31" t="n"/>
      <c r="AV347" s="31" t="n"/>
      <c r="AW347" s="33" t="n">
        <v>44008.74274305555</v>
      </c>
      <c r="AX347" s="31" t="inlineStr">
        <is>
          <t>20.0170.1. MK - Oferta Segmentada para PDV</t>
        </is>
      </c>
      <c r="AY347" s="31" t="inlineStr">
        <is>
          <t>Eduardo Cesar de Melo</t>
        </is>
      </c>
      <c r="AZ347" s="54">
        <f>IF(L346="","",DATE(YEAR(L346),MONTH(L346),DAY(L346)))</f>
        <v/>
      </c>
      <c r="BA347" s="54">
        <f>IF(AM346="","",DATE(YEAR(AM346),MONTH(AM346),DAY(AM346)))</f>
        <v/>
      </c>
      <c r="BB347" s="54">
        <f>IF(AO346="","",DATE(YEAR(AO346),MONTH(AO346),DAY(AO346)))</f>
        <v/>
      </c>
      <c r="BC347" s="54">
        <f>IF(AN346="","",DATE(YEAR(AN346),MONTH(AN346),DAY(AN346)))</f>
        <v/>
      </c>
      <c r="BD347" s="54">
        <f>IF(AP346="","",DATE(YEAR(AP346),MONTH(AP346),DAY(AP346)))</f>
        <v/>
      </c>
    </row>
    <row r="348">
      <c r="B348" s="58" t="inlineStr">
        <is>
          <t>SKYIT-78566</t>
        </is>
      </c>
      <c r="C348" s="29" t="inlineStr">
        <is>
          <t>CA IR920475 | [CAUSA RAIZ] Erro ao selecionar o pagamento via CC no APP</t>
        </is>
      </c>
      <c r="D348" s="29" t="inlineStr">
        <is>
          <t>Colaborador relata erro ao selecionar o método de pagamento via CC no APP. Infelizmente, o Sirius 2.0 parou... Detalhes em anexo.</t>
        </is>
      </c>
      <c r="E348" s="31" t="inlineStr">
        <is>
          <t>Finalizado</t>
        </is>
      </c>
      <c r="F348" s="42" t="inlineStr">
        <is>
          <t>INATIVO</t>
        </is>
      </c>
      <c r="G348" s="31" t="inlineStr">
        <is>
          <t>Baixa</t>
        </is>
      </c>
      <c r="H348" s="42" t="inlineStr">
        <is>
          <t>Incident</t>
        </is>
      </c>
      <c r="I348" s="32" t="n">
        <v>0</v>
      </c>
      <c r="J348" s="32" t="n"/>
      <c r="K348" s="31" t="inlineStr">
        <is>
          <t>FORA DO SLA</t>
        </is>
      </c>
      <c r="L348" s="33" t="n">
        <v>44012.90902777778</v>
      </c>
      <c r="M348" s="33" t="n"/>
      <c r="N348" s="31" t="inlineStr">
        <is>
          <t>SLA PARADO</t>
        </is>
      </c>
      <c r="O348" s="33" t="n">
        <v>44029.45625</v>
      </c>
      <c r="P348" s="33" t="n">
        <v>44034</v>
      </c>
      <c r="Q348" s="53" t="inlineStr">
        <is>
          <t>Vanessa Cristina Da Silva Cruz [X]</t>
        </is>
      </c>
      <c r="R348" s="48" t="n"/>
      <c r="S348" s="34" t="inlineStr">
        <is>
          <t>Vanessa Cristina Da Silva Cruz [X]</t>
        </is>
      </c>
      <c r="T348" s="34" t="inlineStr">
        <is>
          <t>Garantia de Projetos - PROJECT ROOM</t>
        </is>
      </c>
      <c r="U348" s="34" t="inlineStr">
        <is>
          <t>Felipo Sarraccini Sanches [X]</t>
        </is>
      </c>
      <c r="V348" s="34" t="inlineStr">
        <is>
          <t>Configuração de Parâmetros</t>
        </is>
      </c>
      <c r="W348" s="29" t="n"/>
      <c r="X348" s="29" t="inlineStr">
        <is>
          <t>FINANCEIRO</t>
        </is>
      </c>
      <c r="Y348" s="29" t="inlineStr">
        <is>
          <t>OFERTAS/DESCONTOS</t>
        </is>
      </c>
      <c r="Z348" s="29" t="inlineStr">
        <is>
          <t>FALHA FUNCIONAL</t>
        </is>
      </c>
      <c r="AA348" s="31" t="n"/>
      <c r="AB348" s="31" t="inlineStr">
        <is>
          <t xml:space="preserve">2mês(es) </t>
        </is>
      </c>
      <c r="AC348" s="31" t="inlineStr">
        <is>
          <t>29969</t>
        </is>
      </c>
      <c r="AD348" s="31" t="inlineStr">
        <is>
          <t>Finanças e SAS</t>
        </is>
      </c>
      <c r="AE348" s="31" t="inlineStr">
        <is>
          <t>E-mail</t>
        </is>
      </c>
      <c r="AF348" s="32" t="inlineStr">
        <is>
          <t>Foi aberta uma segunda fase do projeto com caráter emergencial (20.0170.2.MK-Oferta Segmentada para PDV) para alteração das regras estabelecidas na fase 1.</t>
        </is>
      </c>
      <c r="AG348" s="31" t="inlineStr">
        <is>
          <t>Regras funcionais estabelecidas no projeto 20.0170.1.MK-Oferta Segmentada para PDV pela área comercial.</t>
        </is>
      </c>
      <c r="AH348" s="31" t="inlineStr">
        <is>
          <t>Perda de receita em ofertas concedidas indevidamente para todos os clientes do PDV Elsys.</t>
        </is>
      </c>
      <c r="AI348" s="31" t="inlineStr">
        <is>
          <t>NÃO</t>
        </is>
      </c>
      <c r="AJ348" s="31" t="inlineStr">
        <is>
          <t xml:space="preserve">-1 d 7h </t>
        </is>
      </c>
      <c r="AK348" s="31" t="n"/>
      <c r="AL348" s="31" t="inlineStr">
        <is>
          <t>SalesForce</t>
        </is>
      </c>
      <c r="AM348" s="43" t="n">
        <v>44007</v>
      </c>
      <c r="AN348" s="43" t="n">
        <v>44014</v>
      </c>
      <c r="AO348" s="43" t="n">
        <v>44012</v>
      </c>
      <c r="AP348" s="43" t="n">
        <v>44026</v>
      </c>
      <c r="AQ348" s="31" t="n"/>
      <c r="AR348" s="31" t="n"/>
      <c r="AS348" s="31" t="n"/>
      <c r="AT348" s="31" t="n"/>
      <c r="AU348" s="31" t="n"/>
      <c r="AV348" s="31" t="n"/>
      <c r="AW348" s="33" t="n">
        <v>44008.74274305555</v>
      </c>
      <c r="AX348" s="31" t="inlineStr">
        <is>
          <t>20.0170.1. MK - Oferta Segmentada para PDV</t>
        </is>
      </c>
      <c r="AY348" s="31" t="inlineStr">
        <is>
          <t>Eduardo Cesar de Melo</t>
        </is>
      </c>
      <c r="AZ348" s="54">
        <f>IF(L347="","",DATE(YEAR(L347),MONTH(L347),DAY(L347)))</f>
        <v/>
      </c>
      <c r="BA348" s="54">
        <f>IF(AM347="","",DATE(YEAR(AM347),MONTH(AM347),DAY(AM347)))</f>
        <v/>
      </c>
      <c r="BB348" s="54">
        <f>IF(AO347="","",DATE(YEAR(AO347),MONTH(AO347),DAY(AO347)))</f>
        <v/>
      </c>
      <c r="BC348" s="54">
        <f>IF(AN347="","",DATE(YEAR(AN347),MONTH(AN347),DAY(AN347)))</f>
        <v/>
      </c>
      <c r="BD348" s="54">
        <f>IF(AP347="","",DATE(YEAR(AP347),MONTH(AP347),DAY(AP347)))</f>
        <v/>
      </c>
    </row>
    <row r="349">
      <c r="B349" s="58" t="inlineStr">
        <is>
          <t>SKYIT-79251</t>
        </is>
      </c>
      <c r="C349" s="29" t="inlineStr">
        <is>
          <t>CA IR921865 | [ICARE CLIENTES] Erro - Oferta 24% e 34% indisponível no icare_clientes P2 a P5.</t>
        </is>
      </c>
      <c r="D349" s="29" t="inlineStr">
        <is>
          <t>Clientes em serie de cobrança P2 a P5 marcados com ofertas de 24% e 34% não reflete no icare. cód. 1514474988; 1519522162;153741687</t>
        </is>
      </c>
      <c r="E349" s="31" t="inlineStr">
        <is>
          <t>Finalizado</t>
        </is>
      </c>
      <c r="F349" s="42" t="inlineStr">
        <is>
          <t>INATIVO</t>
        </is>
      </c>
      <c r="G349" s="31" t="inlineStr">
        <is>
          <t>Baixa</t>
        </is>
      </c>
      <c r="H349" s="42" t="inlineStr">
        <is>
          <t>Incident</t>
        </is>
      </c>
      <c r="I349" s="32" t="n">
        <v>0</v>
      </c>
      <c r="J349" s="32" t="n">
        <v>1</v>
      </c>
      <c r="K349" s="31" t="inlineStr">
        <is>
          <t>FORA DO SLA</t>
        </is>
      </c>
      <c r="L349" s="33" t="n">
        <v>44013.77430555555</v>
      </c>
      <c r="M349" s="33" t="n"/>
      <c r="N349" s="31" t="inlineStr">
        <is>
          <t>SLA PARADO</t>
        </is>
      </c>
      <c r="O349" s="33" t="n">
        <v>44054.60555555556</v>
      </c>
      <c r="P349" s="33" t="n">
        <v>44056</v>
      </c>
      <c r="Q349" s="53" t="inlineStr">
        <is>
          <t>Bruno Rafael Pires Silva [X]</t>
        </is>
      </c>
      <c r="R349" s="48" t="n"/>
      <c r="S349" s="34" t="inlineStr">
        <is>
          <t>Osana Mota Dos Anjos [X]</t>
        </is>
      </c>
      <c r="T349" s="34" t="inlineStr">
        <is>
          <t>Garantia de Projetos - PROJECT ROOM</t>
        </is>
      </c>
      <c r="U349" s="34" t="inlineStr">
        <is>
          <t>Renan Meira Ferreira [X]</t>
        </is>
      </c>
      <c r="V349" s="34" t="inlineStr">
        <is>
          <t>Orientação Ao Usuário</t>
        </is>
      </c>
      <c r="W349" s="29" t="inlineStr">
        <is>
          <t>Inteligencia Aplicada</t>
        </is>
      </c>
      <c r="X349" s="29" t="inlineStr">
        <is>
          <t>FINANCEIRO</t>
        </is>
      </c>
      <c r="Y349" s="29" t="inlineStr">
        <is>
          <t>OFERTAS/DESCONTOS</t>
        </is>
      </c>
      <c r="Z349" s="29" t="inlineStr">
        <is>
          <t>FALHA FUNCIONAL</t>
        </is>
      </c>
      <c r="AA349" s="31" t="n"/>
      <c r="AB349" s="31" t="inlineStr">
        <is>
          <t xml:space="preserve">2mês(es) </t>
        </is>
      </c>
      <c r="AC349" s="31" t="inlineStr">
        <is>
          <t>29969</t>
        </is>
      </c>
      <c r="AD349" s="31" t="inlineStr">
        <is>
          <t>Finanças e SAS</t>
        </is>
      </c>
      <c r="AE349" s="31" t="inlineStr">
        <is>
          <t>E-mail</t>
        </is>
      </c>
      <c r="AF349" s="32" t="inlineStr">
        <is>
          <t>Foi aberta uma segunda fase do projeto com caráter emergencial (20.0170.2.MK-Oferta Segmentada para PDV) para alteração das regras estabelecidas na fase 1.</t>
        </is>
      </c>
      <c r="AG349" s="31" t="inlineStr">
        <is>
          <t>Regras funcionais estabelecidas no projeto 20.0170.1.MK-Oferta Segmentada para PDV pela área comercial.</t>
        </is>
      </c>
      <c r="AH349" s="31" t="inlineStr">
        <is>
          <t>Perda de receita em ofertas concedidas indevidamente para todos os clientes do PDV Elsys.</t>
        </is>
      </c>
      <c r="AI349" s="31" t="inlineStr">
        <is>
          <t>NÃO</t>
        </is>
      </c>
      <c r="AJ349" s="31" t="inlineStr">
        <is>
          <t xml:space="preserve">-3 sem 2 d </t>
        </is>
      </c>
      <c r="AK349" s="31" t="n"/>
      <c r="AL349" s="31" t="inlineStr">
        <is>
          <t>iCare Clientes</t>
        </is>
      </c>
      <c r="AM349" s="43" t="n"/>
      <c r="AN349" s="43" t="n"/>
      <c r="AO349" s="43" t="n"/>
      <c r="AP349" s="43" t="n"/>
      <c r="AQ349" s="31" t="n"/>
      <c r="AR349" s="31" t="n"/>
      <c r="AS349" s="31" t="n"/>
      <c r="AT349" s="31" t="n"/>
      <c r="AU349" s="31" t="n"/>
      <c r="AV349" s="31" t="n"/>
      <c r="AW349" s="33" t="n">
        <v>44008.74274305555</v>
      </c>
      <c r="AX349" s="31" t="inlineStr">
        <is>
          <t>20.0170.1. MK - Oferta Segmentada para PDV</t>
        </is>
      </c>
      <c r="AY349" s="31" t="inlineStr">
        <is>
          <t>Eduardo Cesar de Melo</t>
        </is>
      </c>
      <c r="AZ349" s="54">
        <f>IF(L348="","",DATE(YEAR(L348),MONTH(L348),DAY(L348)))</f>
        <v/>
      </c>
      <c r="BA349" s="54">
        <f>IF(AM348="","",DATE(YEAR(AM348),MONTH(AM348),DAY(AM348)))</f>
        <v/>
      </c>
      <c r="BB349" s="54">
        <f>IF(AO348="","",DATE(YEAR(AO348),MONTH(AO348),DAY(AO348)))</f>
        <v/>
      </c>
      <c r="BC349" s="54">
        <f>IF(AN348="","",DATE(YEAR(AN348),MONTH(AN348),DAY(AN348)))</f>
        <v/>
      </c>
      <c r="BD349" s="54">
        <f>IF(AP348="","",DATE(YEAR(AP348),MONTH(AP348),DAY(AP348)))</f>
        <v/>
      </c>
    </row>
    <row r="350">
      <c r="B350" s="58" t="inlineStr">
        <is>
          <t>SKYIT-80687</t>
        </is>
      </c>
      <c r="C350" s="29" t="inlineStr">
        <is>
          <t>[CAUSA RAIZ] Ofertas Combate</t>
        </is>
      </c>
      <c r="D350" s="29" t="inlineStr">
        <is>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is>
      </c>
      <c r="E350" s="31" t="inlineStr">
        <is>
          <t>Finalizado</t>
        </is>
      </c>
      <c r="F350" s="42" t="inlineStr">
        <is>
          <t>INATIVO</t>
        </is>
      </c>
      <c r="G350" s="31" t="inlineStr">
        <is>
          <t>Alta</t>
        </is>
      </c>
      <c r="H350" s="42" t="inlineStr">
        <is>
          <t>Incident</t>
        </is>
      </c>
      <c r="I350" s="32" t="n">
        <v>0</v>
      </c>
      <c r="J350" s="32" t="n"/>
      <c r="K350" s="31" t="inlineStr">
        <is>
          <t>FORA DO SLA</t>
        </is>
      </c>
      <c r="L350" s="33" t="n">
        <v>44018.62708333333</v>
      </c>
      <c r="M350" s="33" t="n"/>
      <c r="N350" s="31" t="inlineStr">
        <is>
          <t>SLA PARADO</t>
        </is>
      </c>
      <c r="O350" s="33" t="n">
        <v>44029.70277777778</v>
      </c>
      <c r="P350" s="33" t="n">
        <v>44034</v>
      </c>
      <c r="Q350" s="53" t="n"/>
      <c r="R350" s="48" t="n"/>
      <c r="S350" s="34" t="inlineStr">
        <is>
          <t>Vinicius Rafael Casas Gomes</t>
        </is>
      </c>
      <c r="T350" s="34" t="inlineStr">
        <is>
          <t>Garantia de Projetos - PROJECT ROOM</t>
        </is>
      </c>
      <c r="U350" s="34" t="inlineStr">
        <is>
          <t>Joyce Martins Milagres [X]</t>
        </is>
      </c>
      <c r="V350" s="34" t="inlineStr">
        <is>
          <t>Orientação Ao Usuário</t>
        </is>
      </c>
      <c r="W350" s="29" t="n"/>
      <c r="X350" s="29" t="inlineStr">
        <is>
          <t>FINANCEIRO</t>
        </is>
      </c>
      <c r="Y350" s="29" t="inlineStr">
        <is>
          <t>OFERTAS/DESCONTOS</t>
        </is>
      </c>
      <c r="Z350" s="29" t="inlineStr">
        <is>
          <t>FALHA FUNCIONAL</t>
        </is>
      </c>
      <c r="AA350" s="31" t="n"/>
      <c r="AB350" s="31" t="inlineStr">
        <is>
          <t xml:space="preserve">2mês(es) </t>
        </is>
      </c>
      <c r="AC350" s="31" t="inlineStr">
        <is>
          <t>29969</t>
        </is>
      </c>
      <c r="AD350" s="31" t="inlineStr">
        <is>
          <t>Finanças e SAS</t>
        </is>
      </c>
      <c r="AE350" s="31" t="inlineStr">
        <is>
          <t>E-mail</t>
        </is>
      </c>
      <c r="AF350" s="32" t="inlineStr">
        <is>
          <t>Foi aberta uma segunda fase do projeto com caráter emergencial (20.0170.2.MK-Oferta Segmentada para PDV) para alteração das regras estabelecidas na fase 1.</t>
        </is>
      </c>
      <c r="AG350" s="31" t="inlineStr">
        <is>
          <t>Regras funcionais estabelecidas no projeto 20.0170.1.MK-Oferta Segmentada para PDV pela área comercial.</t>
        </is>
      </c>
      <c r="AH350" s="31" t="inlineStr">
        <is>
          <t>Perda de receita em ofertas concedidas indevidamente para todos os clientes do PDV Elsys.</t>
        </is>
      </c>
      <c r="AI350" s="31" t="inlineStr">
        <is>
          <t>NÃO</t>
        </is>
      </c>
      <c r="AJ350" s="31" t="inlineStr">
        <is>
          <t xml:space="preserve">-1h 41m </t>
        </is>
      </c>
      <c r="AK350" s="31" t="n"/>
      <c r="AL350" s="31" t="inlineStr">
        <is>
          <t>CATALOGO PRODUTOS</t>
        </is>
      </c>
      <c r="AM350" s="43" t="n"/>
      <c r="AN350" s="43" t="n"/>
      <c r="AO350" s="43" t="n"/>
      <c r="AP350" s="43" t="n"/>
      <c r="AQ350" s="31" t="n"/>
      <c r="AR350" s="31" t="n"/>
      <c r="AS350" s="31" t="n"/>
      <c r="AT350" s="31" t="n"/>
      <c r="AU350" s="31" t="n"/>
      <c r="AV350" s="31" t="n"/>
      <c r="AW350" s="33" t="n">
        <v>44008.74274305555</v>
      </c>
      <c r="AX350" s="31" t="inlineStr">
        <is>
          <t>20.0170.1. MK - Oferta Segmentada para PDV</t>
        </is>
      </c>
      <c r="AY350" s="31" t="inlineStr">
        <is>
          <t>Eduardo Cesar de Melo</t>
        </is>
      </c>
      <c r="AZ350" s="54">
        <f>IF(L349="","",DATE(YEAR(L349),MONTH(L349),DAY(L349)))</f>
        <v/>
      </c>
      <c r="BA350" s="54">
        <f>IF(AM349="","",DATE(YEAR(AM349),MONTH(AM349),DAY(AM349)))</f>
        <v/>
      </c>
      <c r="BB350" s="54">
        <f>IF(AO349="","",DATE(YEAR(AO349),MONTH(AO349),DAY(AO349)))</f>
        <v/>
      </c>
      <c r="BC350" s="54">
        <f>IF(AN349="","",DATE(YEAR(AN349),MONTH(AN349),DAY(AN349)))</f>
        <v/>
      </c>
      <c r="BD350" s="54">
        <f>IF(AP349="","",DATE(YEAR(AP349),MONTH(AP349),DAY(AP349)))</f>
        <v/>
      </c>
    </row>
    <row r="351">
      <c r="B351" s="58" t="inlineStr">
        <is>
          <t>SKYIT-85419</t>
        </is>
      </c>
      <c r="C351" s="29" t="inlineStr">
        <is>
          <t>[ICARE] Canal Premiere apresenta dois valores</t>
        </is>
      </c>
      <c r="D351" s="29" t="inlineStr">
        <is>
          <t xml:space="preserve">[ICARE] Canal Premiere apresenta dois valores 
Colaborador informa que o canal Premiere esta com 2 valores, o correto é 79,90 como consta no repacotamento, porém consta ainda o valor anterior de 91,90 
</t>
        </is>
      </c>
      <c r="E351" s="31" t="inlineStr">
        <is>
          <t>Finalizado</t>
        </is>
      </c>
      <c r="F351" s="42" t="inlineStr">
        <is>
          <t>INATIVO</t>
        </is>
      </c>
      <c r="G351" s="31" t="inlineStr">
        <is>
          <t>Baixa</t>
        </is>
      </c>
      <c r="H351" s="42" t="inlineStr">
        <is>
          <t>Incident</t>
        </is>
      </c>
      <c r="I351" s="32" t="n">
        <v>0</v>
      </c>
      <c r="J351" s="32" t="n"/>
      <c r="K351" s="31" t="inlineStr">
        <is>
          <t>FORA DO SLA</t>
        </is>
      </c>
      <c r="L351" s="33" t="n">
        <v>44029.46388888889</v>
      </c>
      <c r="M351" s="33" t="n"/>
      <c r="N351" s="31" t="inlineStr">
        <is>
          <t>SLA PARADO</t>
        </is>
      </c>
      <c r="O351" s="33" t="n">
        <v>44041.54097222222</v>
      </c>
      <c r="P351" s="33" t="n">
        <v>44046</v>
      </c>
      <c r="Q351" s="53" t="n"/>
      <c r="R351" s="48" t="n"/>
      <c r="S351" s="34" t="inlineStr">
        <is>
          <t>Daniela Barbosa da Silva [X]</t>
        </is>
      </c>
      <c r="T351" s="34" t="inlineStr">
        <is>
          <t>Garantia de Projetos - PROJECT ROOM</t>
        </is>
      </c>
      <c r="U351" s="34" t="inlineStr">
        <is>
          <t>Fernanda Thais Pereira Morgado [X]</t>
        </is>
      </c>
      <c r="V351" s="34" t="inlineStr">
        <is>
          <t>Resolvido após implantação de RM</t>
        </is>
      </c>
      <c r="W351" s="29" t="n"/>
      <c r="X351" s="29" t="inlineStr">
        <is>
          <t>FINANCEIRO</t>
        </is>
      </c>
      <c r="Y351" s="29" t="inlineStr">
        <is>
          <t>OFERTAS/DESCONTOS</t>
        </is>
      </c>
      <c r="Z351" s="29" t="inlineStr">
        <is>
          <t>FALHA FUNCIONAL</t>
        </is>
      </c>
      <c r="AA351" s="31" t="n"/>
      <c r="AB351" s="31" t="inlineStr">
        <is>
          <t xml:space="preserve">2mês(es) </t>
        </is>
      </c>
      <c r="AC351" s="31" t="inlineStr">
        <is>
          <t>29969</t>
        </is>
      </c>
      <c r="AD351" s="31" t="inlineStr">
        <is>
          <t>Finanças e SAS</t>
        </is>
      </c>
      <c r="AE351" s="31" t="inlineStr">
        <is>
          <t>Telefone</t>
        </is>
      </c>
      <c r="AF351" s="32" t="inlineStr">
        <is>
          <t>Foi aberta uma segunda fase do projeto com caráter emergencial (20.0170.2.MK-Oferta Segmentada para PDV) para alteração das regras estabelecidas na fase 1.</t>
        </is>
      </c>
      <c r="AG351" s="31" t="inlineStr">
        <is>
          <t>Regras funcionais estabelecidas no projeto 20.0170.1.MK-Oferta Segmentada para PDV pela área comercial.</t>
        </is>
      </c>
      <c r="AH351" s="31" t="inlineStr">
        <is>
          <t>Perda de receita em ofertas concedidas indevidamente para todos os clientes do PDV Elsys.</t>
        </is>
      </c>
      <c r="AI351" s="31" t="inlineStr">
        <is>
          <t>NÃO</t>
        </is>
      </c>
      <c r="AJ351" s="31" t="inlineStr">
        <is>
          <t xml:space="preserve">-1 d 5h </t>
        </is>
      </c>
      <c r="AK351" s="31" t="n"/>
      <c r="AL351" s="31" t="inlineStr">
        <is>
          <t>iCare Clientes</t>
        </is>
      </c>
      <c r="AM351" s="43" t="n">
        <v>44033</v>
      </c>
      <c r="AN351" s="43" t="n">
        <v>44039</v>
      </c>
      <c r="AO351" s="43" t="n">
        <v>44034</v>
      </c>
      <c r="AP351" s="43" t="n">
        <v>44048</v>
      </c>
      <c r="AQ351" s="31" t="n"/>
      <c r="AR351" s="31" t="n"/>
      <c r="AS351" s="31" t="n"/>
      <c r="AT351" s="31" t="n"/>
      <c r="AU351" s="31" t="n"/>
      <c r="AV351" s="31" t="n"/>
      <c r="AW351" s="33" t="n">
        <v>44008.74274305555</v>
      </c>
      <c r="AX351" s="31" t="inlineStr">
        <is>
          <t>20.0170.1. MK - Oferta Segmentada para PDV</t>
        </is>
      </c>
      <c r="AY351" s="31" t="inlineStr">
        <is>
          <t>Eduardo Cesar de Melo</t>
        </is>
      </c>
      <c r="AZ351" s="54">
        <f>IF(L350="","",DATE(YEAR(L350),MONTH(L350),DAY(L350)))</f>
        <v/>
      </c>
      <c r="BA351" s="54">
        <f>IF(AM350="","",DATE(YEAR(AM350),MONTH(AM350),DAY(AM350)))</f>
        <v/>
      </c>
      <c r="BB351" s="54">
        <f>IF(AO350="","",DATE(YEAR(AO350),MONTH(AO350),DAY(AO350)))</f>
        <v/>
      </c>
      <c r="BC351" s="54">
        <f>IF(AN350="","",DATE(YEAR(AN350),MONTH(AN350),DAY(AN350)))</f>
        <v/>
      </c>
      <c r="BD351" s="54">
        <f>IF(AP350="","",DATE(YEAR(AP350),MONTH(AP350),DAY(AP350)))</f>
        <v/>
      </c>
    </row>
    <row r="352">
      <c r="B352" s="58" t="inlineStr">
        <is>
          <t>SKYIT-86522</t>
        </is>
      </c>
      <c r="C352" s="29" t="inlineStr">
        <is>
          <t>[SALESFORCE] Falta da informação dos canais do pacote NEW FUN PLUS HD 2020 - A</t>
        </is>
      </c>
      <c r="D352" s="29" t="inlineStr">
        <is>
          <t>PACOTE NEW FUN PLUS HD 2020 - A NÃO APRESENTA OS CANAIS QUE COMPÕE. FERRAMENTA RETORNA COM A MENSAGEM "NÃO EXISTEM CANAIS PARA ESTE PRODUTO". 
PDV: V906797 / ID: 985224 // ESTEFANOALLAN@HOTMAIL.COM.</t>
        </is>
      </c>
      <c r="E352" s="31" t="inlineStr">
        <is>
          <t>Finalizado</t>
        </is>
      </c>
      <c r="F352" s="42" t="inlineStr">
        <is>
          <t>INATIVO</t>
        </is>
      </c>
      <c r="G352" s="31" t="inlineStr">
        <is>
          <t>Média</t>
        </is>
      </c>
      <c r="H352" s="42" t="inlineStr">
        <is>
          <t>Incident</t>
        </is>
      </c>
      <c r="I352" s="32" t="n">
        <v>0</v>
      </c>
      <c r="J352" s="32" t="n"/>
      <c r="K352" s="31" t="inlineStr">
        <is>
          <t>FORA DO SLA</t>
        </is>
      </c>
      <c r="L352" s="33" t="n">
        <v>44032.77291666667</v>
      </c>
      <c r="M352" s="33" t="n"/>
      <c r="N352" s="31" t="inlineStr">
        <is>
          <t>SLA PARADO</t>
        </is>
      </c>
      <c r="O352" s="33" t="n">
        <v>44036.64166666667</v>
      </c>
      <c r="P352" s="33" t="n">
        <v>44041</v>
      </c>
      <c r="Q352" s="53" t="n"/>
      <c r="R352" s="48" t="n"/>
      <c r="S352" s="34" t="inlineStr">
        <is>
          <t>Lucimara Lucas Da Silva [X]</t>
        </is>
      </c>
      <c r="T352" s="34" t="inlineStr">
        <is>
          <t>Garantia de Projetos - PROJECT ROOM</t>
        </is>
      </c>
      <c r="U352" s="34" t="inlineStr">
        <is>
          <t>Renan Meira Ferreira [X]</t>
        </is>
      </c>
      <c r="V352" s="34" t="inlineStr">
        <is>
          <t>Backlog tratado sem RM</t>
        </is>
      </c>
      <c r="W352" s="29" t="n"/>
      <c r="X352" s="29" t="inlineStr">
        <is>
          <t>FINANCEIRO</t>
        </is>
      </c>
      <c r="Y352" s="29" t="inlineStr">
        <is>
          <t>OFERTAS/DESCONTOS</t>
        </is>
      </c>
      <c r="Z352" s="29" t="inlineStr">
        <is>
          <t>FALHA FUNCIONAL</t>
        </is>
      </c>
      <c r="AA352" s="31" t="n"/>
      <c r="AB352" s="31" t="inlineStr">
        <is>
          <t xml:space="preserve">3mês(es) </t>
        </is>
      </c>
      <c r="AC352" s="31" t="inlineStr">
        <is>
          <t>29969</t>
        </is>
      </c>
      <c r="AD352" s="31" t="inlineStr">
        <is>
          <t>Finanças e SAS</t>
        </is>
      </c>
      <c r="AE352" s="31" t="inlineStr">
        <is>
          <t>E-mail</t>
        </is>
      </c>
      <c r="AF352" s="32" t="inlineStr">
        <is>
          <t>Foi aberta uma segunda fase do projeto com caráter emergencial (20.0170.2.MK-Oferta Segmentada para PDV) para alteração das regras estabelecidas na fase 1.</t>
        </is>
      </c>
      <c r="AG352" s="31" t="inlineStr">
        <is>
          <t>Regras funcionais estabelecidas no projeto 20.0170.1.MK-Oferta Segmentada para PDV pela área comercial.</t>
        </is>
      </c>
      <c r="AH352" s="31" t="inlineStr">
        <is>
          <t>Perda de receita em ofertas concedidas indevidamente para todos os clientes do PDV Elsys.</t>
        </is>
      </c>
      <c r="AI352" s="31" t="inlineStr">
        <is>
          <t>NÃO</t>
        </is>
      </c>
      <c r="AJ352" s="31" t="inlineStr">
        <is>
          <t xml:space="preserve">-4h 25m </t>
        </is>
      </c>
      <c r="AK352" s="31" t="n"/>
      <c r="AL352" s="31" t="inlineStr">
        <is>
          <t>SalesForce</t>
        </is>
      </c>
      <c r="AM352" s="43" t="n">
        <v>44040</v>
      </c>
      <c r="AN352" s="43" t="n">
        <v>44061</v>
      </c>
      <c r="AO352" s="43" t="n">
        <v>44047</v>
      </c>
      <c r="AP352" s="43" t="n">
        <v>44063</v>
      </c>
      <c r="AQ352" s="31" t="n"/>
      <c r="AR352" s="31" t="n"/>
      <c r="AS352" s="31" t="n"/>
      <c r="AT352" s="31" t="n"/>
      <c r="AU352" s="31" t="n"/>
      <c r="AV352" s="31" t="n"/>
      <c r="AW352" s="33" t="n">
        <v>44008.74274305555</v>
      </c>
      <c r="AX352" s="31" t="inlineStr">
        <is>
          <t>20.0170.1. MK - Oferta Segmentada para PDV</t>
        </is>
      </c>
      <c r="AY352" s="31" t="inlineStr">
        <is>
          <t>Eduardo Cesar de Melo</t>
        </is>
      </c>
      <c r="AZ352" s="54">
        <f>IF(L351="","",DATE(YEAR(L351),MONTH(L351),DAY(L351)))</f>
        <v/>
      </c>
      <c r="BA352" s="54">
        <f>IF(AM351="","",DATE(YEAR(AM351),MONTH(AM351),DAY(AM351)))</f>
        <v/>
      </c>
      <c r="BB352" s="54">
        <f>IF(AO351="","",DATE(YEAR(AO351),MONTH(AO351),DAY(AO351)))</f>
        <v/>
      </c>
      <c r="BC352" s="54">
        <f>IF(AN351="","",DATE(YEAR(AN351),MONTH(AN351),DAY(AN351)))</f>
        <v/>
      </c>
      <c r="BD352" s="54">
        <f>IF(AP351="","",DATE(YEAR(AP351),MONTH(AP351),DAY(AP351)))</f>
        <v/>
      </c>
    </row>
    <row r="353">
      <c r="B353" s="58" t="inlineStr">
        <is>
          <t>SKYIT-86525</t>
        </is>
      </c>
      <c r="C353" s="29" t="inlineStr">
        <is>
          <t>Corrigir a categoria do campo, este produto não é um pacote básico.</t>
        </is>
      </c>
      <c r="D353" s="29" t="inlineStr">
        <is>
          <t xml:space="preserve">Categorização correta do produto e todas as variáveis relativas a ele, caso haja dúvida quanto a correta classificação, favor consultar o mesmo brm_cd/produto antes da última atualização feita em 17/07/2020. 
</t>
        </is>
      </c>
      <c r="E353" s="31" t="inlineStr">
        <is>
          <t>Finalizado</t>
        </is>
      </c>
      <c r="F353" s="42" t="inlineStr">
        <is>
          <t>INATIVO</t>
        </is>
      </c>
      <c r="G353" s="31" t="inlineStr">
        <is>
          <t>Baixa</t>
        </is>
      </c>
      <c r="H353" s="42" t="inlineStr">
        <is>
          <t>Incident</t>
        </is>
      </c>
      <c r="I353" s="32" t="n">
        <v>0</v>
      </c>
      <c r="J353" s="32" t="n"/>
      <c r="K353" s="31" t="inlineStr">
        <is>
          <t>FORA DO SLA</t>
        </is>
      </c>
      <c r="L353" s="33" t="n">
        <v>44032.77708333333</v>
      </c>
      <c r="M353" s="33" t="n"/>
      <c r="N353" s="31" t="inlineStr">
        <is>
          <t>SLA PARADO</t>
        </is>
      </c>
      <c r="O353" s="33" t="n">
        <v>44083.575</v>
      </c>
      <c r="P353" s="33" t="n">
        <v>44088</v>
      </c>
      <c r="Q353" s="53" t="n"/>
      <c r="R353" s="48" t="n"/>
      <c r="S353" s="34" t="inlineStr">
        <is>
          <t>Guilherme Luiz Durigon Siqueira [X]</t>
        </is>
      </c>
      <c r="T353" s="34" t="inlineStr">
        <is>
          <t>Garantia de Projetos - PROJECT ROOM</t>
        </is>
      </c>
      <c r="U353" s="34" t="inlineStr">
        <is>
          <t>Inglid Ianka Miranda Araújo [X]</t>
        </is>
      </c>
      <c r="V353" s="34" t="inlineStr">
        <is>
          <t>Resolvido após implantação de RM</t>
        </is>
      </c>
      <c r="W353" s="29" t="inlineStr">
        <is>
          <t>BI</t>
        </is>
      </c>
      <c r="X353" s="29" t="inlineStr">
        <is>
          <t>FINANCEIRO</t>
        </is>
      </c>
      <c r="Y353" s="29" t="inlineStr">
        <is>
          <t>OFERTAS/DESCONTOS</t>
        </is>
      </c>
      <c r="Z353" s="29" t="inlineStr">
        <is>
          <t>FALHA FUNCIONAL</t>
        </is>
      </c>
      <c r="AA353" s="31" t="n"/>
      <c r="AB353" s="31" t="inlineStr">
        <is>
          <t xml:space="preserve">1mês(es) </t>
        </is>
      </c>
      <c r="AC353" s="31" t="inlineStr">
        <is>
          <t>29969</t>
        </is>
      </c>
      <c r="AD353" s="31" t="inlineStr">
        <is>
          <t>Finanças e SAS</t>
        </is>
      </c>
      <c r="AE353" s="31" t="inlineStr">
        <is>
          <t>Telefone</t>
        </is>
      </c>
      <c r="AF353" s="32" t="inlineStr">
        <is>
          <t>Foi aberta uma segunda fase do projeto com caráter emergencial (20.0170.2.MK-Oferta Segmentada para PDV) para alteração das regras estabelecidas na fase 1.</t>
        </is>
      </c>
      <c r="AG353" s="31" t="inlineStr">
        <is>
          <t>Regras funcionais estabelecidas no projeto 20.0170.1.MK-Oferta Segmentada para PDV pela área comercial.</t>
        </is>
      </c>
      <c r="AH353" s="31" t="inlineStr">
        <is>
          <t>Perda de receita em ofertas concedidas indevidamente para todos os clientes do PDV Elsys.</t>
        </is>
      </c>
      <c r="AI353" s="31" t="inlineStr">
        <is>
          <t>NÃO</t>
        </is>
      </c>
      <c r="AJ353" s="31" t="inlineStr">
        <is>
          <t xml:space="preserve">-1 sem 1 d </t>
        </is>
      </c>
      <c r="AK353" s="31" t="n"/>
      <c r="AL353" s="31" t="inlineStr">
        <is>
          <t>SIEBEL 8</t>
        </is>
      </c>
      <c r="AM353" s="43" t="n">
        <v>44055</v>
      </c>
      <c r="AN353" s="43" t="n">
        <v>44078</v>
      </c>
      <c r="AO353" s="43" t="n">
        <v>44064</v>
      </c>
      <c r="AP353" s="43" t="n">
        <v>44084</v>
      </c>
      <c r="AQ353" s="31" t="n"/>
      <c r="AR353" s="31" t="n"/>
      <c r="AS353" s="31" t="n"/>
      <c r="AT353" s="31" t="n"/>
      <c r="AU353" s="31" t="n"/>
      <c r="AV353" s="31" t="n"/>
      <c r="AW353" s="33" t="n">
        <v>44008.74274305555</v>
      </c>
      <c r="AX353" s="31" t="inlineStr">
        <is>
          <t>20.0170.1. MK - Oferta Segmentada para PDV</t>
        </is>
      </c>
      <c r="AY353" s="31" t="inlineStr">
        <is>
          <t>Eduardo Cesar de Melo</t>
        </is>
      </c>
      <c r="AZ353" s="54">
        <f>IF(L352="","",DATE(YEAR(L352),MONTH(L352),DAY(L352)))</f>
        <v/>
      </c>
      <c r="BA353" s="54">
        <f>IF(AM352="","",DATE(YEAR(AM352),MONTH(AM352),DAY(AM352)))</f>
        <v/>
      </c>
      <c r="BB353" s="54">
        <f>IF(AO352="","",DATE(YEAR(AO352),MONTH(AO352),DAY(AO352)))</f>
        <v/>
      </c>
      <c r="BC353" s="54">
        <f>IF(AN352="","",DATE(YEAR(AN352),MONTH(AN352),DAY(AN352)))</f>
        <v/>
      </c>
      <c r="BD353" s="54">
        <f>IF(AP352="","",DATE(YEAR(AP352),MONTH(AP352),DAY(AP352)))</f>
        <v/>
      </c>
    </row>
    <row r="354">
      <c r="B354" s="58" t="inlineStr">
        <is>
          <t>SKYIT-87511</t>
        </is>
      </c>
      <c r="C354" s="29" t="inlineStr">
        <is>
          <t>Erro em exibição da quantidade de equipamentos na descrição do pacote MEGA PLUS II HD 2020 P</t>
        </is>
      </c>
      <c r="D354" s="29" t="inlineStr">
        <is>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is>
      </c>
      <c r="E354" s="31" t="inlineStr">
        <is>
          <t>Finalizado</t>
        </is>
      </c>
      <c r="F354" s="42" t="inlineStr">
        <is>
          <t>INATIVO</t>
        </is>
      </c>
      <c r="G354" s="31" t="inlineStr">
        <is>
          <t>Média</t>
        </is>
      </c>
      <c r="H354" s="42" t="inlineStr">
        <is>
          <t>Incident</t>
        </is>
      </c>
      <c r="I354" s="32" t="n">
        <v>0</v>
      </c>
      <c r="J354" s="32" t="n"/>
      <c r="K354" s="31" t="inlineStr">
        <is>
          <t>FORA DO SLA</t>
        </is>
      </c>
      <c r="L354" s="33" t="n">
        <v>44034.5625</v>
      </c>
      <c r="M354" s="33" t="n"/>
      <c r="N354" s="31" t="inlineStr">
        <is>
          <t>SLA PARADO</t>
        </is>
      </c>
      <c r="O354" s="33" t="n">
        <v>44055.49652777778</v>
      </c>
      <c r="P354" s="33" t="n">
        <v>44060</v>
      </c>
      <c r="Q354" s="53" t="n"/>
      <c r="R354" s="48" t="n"/>
      <c r="S354" s="34" t="inlineStr">
        <is>
          <t>Danilo De Freitas [X]</t>
        </is>
      </c>
      <c r="T354" s="34" t="inlineStr">
        <is>
          <t>Garantia de Projetos - PROJECT ROOM</t>
        </is>
      </c>
      <c r="U354" s="34" t="inlineStr">
        <is>
          <t>Renan Meira Ferreira [X]</t>
        </is>
      </c>
      <c r="V354" s="34" t="inlineStr">
        <is>
          <t>Resolvido após implantação de RM</t>
        </is>
      </c>
      <c r="W354" s="29" t="n"/>
      <c r="X354" s="29" t="inlineStr">
        <is>
          <t>FINANCEIRO</t>
        </is>
      </c>
      <c r="Y354" s="29" t="inlineStr">
        <is>
          <t>OFERTAS/DESCONTOS</t>
        </is>
      </c>
      <c r="Z354" s="29" t="inlineStr">
        <is>
          <t>FALHA FUNCIONAL</t>
        </is>
      </c>
      <c r="AA354" s="31" t="n"/>
      <c r="AB354" s="31" t="inlineStr">
        <is>
          <t xml:space="preserve">2mês(es) </t>
        </is>
      </c>
      <c r="AC354" s="31" t="inlineStr">
        <is>
          <t>29969</t>
        </is>
      </c>
      <c r="AD354" s="31" t="inlineStr">
        <is>
          <t>Finanças e SAS</t>
        </is>
      </c>
      <c r="AE354" s="31" t="inlineStr">
        <is>
          <t>Portal</t>
        </is>
      </c>
      <c r="AF354" s="32" t="inlineStr">
        <is>
          <t>Foi aberta uma segunda fase do projeto com caráter emergencial (20.0170.2.MK-Oferta Segmentada para PDV) para alteração das regras estabelecidas na fase 1.</t>
        </is>
      </c>
      <c r="AG354" s="31" t="inlineStr">
        <is>
          <t>Regras funcionais estabelecidas no projeto 20.0170.1.MK-Oferta Segmentada para PDV pela área comercial.</t>
        </is>
      </c>
      <c r="AH354" s="31" t="inlineStr">
        <is>
          <t>Perda de receita em ofertas concedidas indevidamente para todos os clientes do PDV Elsys.</t>
        </is>
      </c>
      <c r="AI354" s="31" t="inlineStr">
        <is>
          <t>NÃO</t>
        </is>
      </c>
      <c r="AJ354" s="31" t="inlineStr">
        <is>
          <t xml:space="preserve">-3 d 5h </t>
        </is>
      </c>
      <c r="AK354" s="31" t="n"/>
      <c r="AL354" s="31" t="inlineStr">
        <is>
          <t>SalesForce</t>
        </is>
      </c>
      <c r="AM354" s="43" t="n"/>
      <c r="AN354" s="43" t="n"/>
      <c r="AO354" s="43" t="n"/>
      <c r="AP354" s="43" t="n"/>
      <c r="AQ354" s="31" t="n"/>
      <c r="AR354" s="31" t="n"/>
      <c r="AS354" s="31" t="n"/>
      <c r="AT354" s="31" t="n"/>
      <c r="AU354" s="31" t="n"/>
      <c r="AV354" s="31" t="n"/>
      <c r="AW354" s="33" t="n">
        <v>44008.74274305555</v>
      </c>
      <c r="AX354" s="31" t="inlineStr">
        <is>
          <t>20.0170.1. MK - Oferta Segmentada para PDV</t>
        </is>
      </c>
      <c r="AY354" s="31" t="inlineStr">
        <is>
          <t>Eduardo Cesar de Melo</t>
        </is>
      </c>
      <c r="AZ354" s="54">
        <f>IF(L353="","",DATE(YEAR(L353),MONTH(L353),DAY(L353)))</f>
        <v/>
      </c>
      <c r="BA354" s="54">
        <f>IF(AM353="","",DATE(YEAR(AM353),MONTH(AM353),DAY(AM353)))</f>
        <v/>
      </c>
      <c r="BB354" s="54">
        <f>IF(AO353="","",DATE(YEAR(AO353),MONTH(AO353),DAY(AO353)))</f>
        <v/>
      </c>
      <c r="BC354" s="54">
        <f>IF(AN353="","",DATE(YEAR(AN353),MONTH(AN353),DAY(AN353)))</f>
        <v/>
      </c>
      <c r="BD354" s="54">
        <f>IF(AP353="","",DATE(YEAR(AP353),MONTH(AP353),DAY(AP353)))</f>
        <v/>
      </c>
    </row>
    <row r="355">
      <c r="B355" s="58" t="inlineStr">
        <is>
          <t>SKYIT-87594</t>
        </is>
      </c>
      <c r="C355" s="29" t="inlineStr">
        <is>
          <t>Erro na descrição da quantidade de canais oferecidos pelos pacotes pós-pagos</t>
        </is>
      </c>
      <c r="D355" s="29" t="inlineStr">
        <is>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is>
      </c>
      <c r="E355" s="31" t="inlineStr">
        <is>
          <t>Finalizado</t>
        </is>
      </c>
      <c r="F355" s="42" t="inlineStr">
        <is>
          <t>INATIVO</t>
        </is>
      </c>
      <c r="G355" s="31" t="inlineStr">
        <is>
          <t>Média</t>
        </is>
      </c>
      <c r="H355" s="42" t="inlineStr">
        <is>
          <t>Incident</t>
        </is>
      </c>
      <c r="I355" s="32" t="n">
        <v>0</v>
      </c>
      <c r="J355" s="32" t="n"/>
      <c r="K355" s="31" t="inlineStr">
        <is>
          <t>FORA DO SLA</t>
        </is>
      </c>
      <c r="L355" s="33" t="n">
        <v>44034.61875</v>
      </c>
      <c r="M355" s="33" t="n"/>
      <c r="N355" s="31" t="inlineStr">
        <is>
          <t>SLA PARADO</t>
        </is>
      </c>
      <c r="O355" s="33" t="n">
        <v>44035.59236111111</v>
      </c>
      <c r="P355" s="33" t="n">
        <v>44040</v>
      </c>
      <c r="Q355" s="53" t="n"/>
      <c r="R355" s="48" t="n"/>
      <c r="S355" s="34" t="inlineStr">
        <is>
          <t>Danilo De Freitas [X]</t>
        </is>
      </c>
      <c r="T355" s="34" t="inlineStr">
        <is>
          <t>Garantia de Projetos - PROJECT ROOM</t>
        </is>
      </c>
      <c r="U355" s="34" t="inlineStr">
        <is>
          <t>Renan Meira Ferreira [X]</t>
        </is>
      </c>
      <c r="V355" s="34" t="inlineStr">
        <is>
          <t>Incidente Filho</t>
        </is>
      </c>
      <c r="W355" s="29" t="n"/>
      <c r="X355" s="29" t="inlineStr">
        <is>
          <t>FINANCEIRO</t>
        </is>
      </c>
      <c r="Y355" s="29" t="inlineStr">
        <is>
          <t>OFERTAS/DESCONTOS</t>
        </is>
      </c>
      <c r="Z355" s="29" t="inlineStr">
        <is>
          <t>FALHA FUNCIONAL</t>
        </is>
      </c>
      <c r="AA355" s="31" t="n"/>
      <c r="AB355" s="31" t="inlineStr">
        <is>
          <t xml:space="preserve">3mês(es) </t>
        </is>
      </c>
      <c r="AC355" s="31" t="inlineStr">
        <is>
          <t>29969</t>
        </is>
      </c>
      <c r="AD355" s="31" t="inlineStr">
        <is>
          <t>Finanças e SAS</t>
        </is>
      </c>
      <c r="AE355" s="31" t="inlineStr">
        <is>
          <t>Portal</t>
        </is>
      </c>
      <c r="AF355" s="32" t="inlineStr">
        <is>
          <t>Foi aberta uma segunda fase do projeto com caráter emergencial (20.0170.2.MK-Oferta Segmentada para PDV) para alteração das regras estabelecidas na fase 1.</t>
        </is>
      </c>
      <c r="AG355" s="31" t="inlineStr">
        <is>
          <t>Regras funcionais estabelecidas no projeto 20.0170.1.MK-Oferta Segmentada para PDV pela área comercial.</t>
        </is>
      </c>
      <c r="AH355" s="31" t="inlineStr">
        <is>
          <t>Perda de receita em ofertas concedidas indevidamente para todos os clientes do PDV Elsys.</t>
        </is>
      </c>
      <c r="AI355" s="31" t="inlineStr">
        <is>
          <t>NÃO</t>
        </is>
      </c>
      <c r="AJ355" s="31" t="inlineStr">
        <is>
          <t xml:space="preserve">-6h 49m </t>
        </is>
      </c>
      <c r="AK355" s="31" t="n"/>
      <c r="AL355" s="31" t="inlineStr">
        <is>
          <t>SalesForce</t>
        </is>
      </c>
      <c r="AM355" s="43" t="n">
        <v>44042</v>
      </c>
      <c r="AN355" s="43" t="n">
        <v>44063</v>
      </c>
      <c r="AO355" s="43" t="n">
        <v>44049</v>
      </c>
      <c r="AP355" s="43" t="n">
        <v>44068</v>
      </c>
      <c r="AQ355" s="31" t="n"/>
      <c r="AR355" s="31" t="n"/>
      <c r="AS355" s="31" t="n"/>
      <c r="AT355" s="31" t="n"/>
      <c r="AU355" s="31" t="n"/>
      <c r="AV355" s="31" t="n"/>
      <c r="AW355" s="33" t="n">
        <v>44008.74274305555</v>
      </c>
      <c r="AX355" s="31" t="inlineStr">
        <is>
          <t>20.0170.1. MK - Oferta Segmentada para PDV</t>
        </is>
      </c>
      <c r="AY355" s="31" t="inlineStr">
        <is>
          <t>Eduardo Cesar de Melo</t>
        </is>
      </c>
      <c r="AZ355" s="54">
        <f>IF(L354="","",DATE(YEAR(L354),MONTH(L354),DAY(L354)))</f>
        <v/>
      </c>
      <c r="BA355" s="54">
        <f>IF(AM354="","",DATE(YEAR(AM354),MONTH(AM354),DAY(AM354)))</f>
        <v/>
      </c>
      <c r="BB355" s="54">
        <f>IF(AO354="","",DATE(YEAR(AO354),MONTH(AO354),DAY(AO354)))</f>
        <v/>
      </c>
      <c r="BC355" s="54">
        <f>IF(AN354="","",DATE(YEAR(AN354),MONTH(AN354),DAY(AN354)))</f>
        <v/>
      </c>
      <c r="BD355" s="54">
        <f>IF(AP354="","",DATE(YEAR(AP354),MONTH(AP354),DAY(AP354)))</f>
        <v/>
      </c>
    </row>
    <row r="356">
      <c r="B356" s="58" t="inlineStr">
        <is>
          <t>SKYIT-87621</t>
        </is>
      </c>
      <c r="C356" s="29" t="inlineStr">
        <is>
          <t>GLOBO RPC PONTA GROSSA APENAS COM APG PRINCIPAL</t>
        </is>
      </c>
      <c r="D356" s="29" t="inlineStr">
        <is>
          <t>GLOBO RPC PONTA GROSSA APENAS COM APG PRINCIPAL 
identificar a falha e mais clientes no mesmo cenário 
Em análise identificado que a nova Globo RPC PONTA GROSSA, subiu sem o bouquet. 
 1517149994 
Maiores detalhes em anexo</t>
        </is>
      </c>
      <c r="E356" s="31" t="inlineStr">
        <is>
          <t>Finalizado</t>
        </is>
      </c>
      <c r="F356" s="42" t="inlineStr">
        <is>
          <t>INATIVO</t>
        </is>
      </c>
      <c r="G356" s="31" t="inlineStr">
        <is>
          <t>Média</t>
        </is>
      </c>
      <c r="H356" s="42" t="inlineStr">
        <is>
          <t>Incident</t>
        </is>
      </c>
      <c r="I356" s="32" t="n">
        <v>0</v>
      </c>
      <c r="J356" s="32" t="n"/>
      <c r="K356" s="31" t="inlineStr">
        <is>
          <t>FORA DO SLA</t>
        </is>
      </c>
      <c r="L356" s="33" t="n">
        <v>44034.6375</v>
      </c>
      <c r="M356" s="33" t="n"/>
      <c r="N356" s="31" t="inlineStr">
        <is>
          <t>SLA PARADO</t>
        </is>
      </c>
      <c r="O356" s="33" t="n">
        <v>44035.75277777778</v>
      </c>
      <c r="P356" s="33" t="n">
        <v>44040</v>
      </c>
      <c r="Q356" s="53" t="n"/>
      <c r="R356" s="48" t="n"/>
      <c r="S356" s="34" t="inlineStr">
        <is>
          <t>Daiane dos Santos Ferreira [X]</t>
        </is>
      </c>
      <c r="T356" s="34" t="inlineStr">
        <is>
          <t>Garantia de Projetos - PROJECT ROOM</t>
        </is>
      </c>
      <c r="U356" s="34" t="inlineStr">
        <is>
          <t>Luiz Carlos Xavier Dos Santos Junior</t>
        </is>
      </c>
      <c r="V356" s="34" t="inlineStr">
        <is>
          <t>Configuração de Parâmetros</t>
        </is>
      </c>
      <c r="W356" s="29" t="n"/>
      <c r="X356" s="29" t="inlineStr">
        <is>
          <t>FINANCEIRO</t>
        </is>
      </c>
      <c r="Y356" s="29" t="inlineStr">
        <is>
          <t>OFERTAS/DESCONTOS</t>
        </is>
      </c>
      <c r="Z356" s="29" t="inlineStr">
        <is>
          <t>FALHA FUNCIONAL</t>
        </is>
      </c>
      <c r="AA356" s="31" t="n"/>
      <c r="AB356" s="31" t="inlineStr">
        <is>
          <t xml:space="preserve">3mês(es) </t>
        </is>
      </c>
      <c r="AC356" s="31" t="inlineStr">
        <is>
          <t>29969</t>
        </is>
      </c>
      <c r="AD356" s="31" t="inlineStr">
        <is>
          <t>Finanças e SAS</t>
        </is>
      </c>
      <c r="AE356" s="31" t="inlineStr">
        <is>
          <t>Telefone</t>
        </is>
      </c>
      <c r="AF356" s="32" t="inlineStr">
        <is>
          <t>Foi aberta uma segunda fase do projeto com caráter emergencial (20.0170.2.MK-Oferta Segmentada para PDV) para alteração das regras estabelecidas na fase 1.</t>
        </is>
      </c>
      <c r="AG356" s="31" t="inlineStr">
        <is>
          <t>Regras funcionais estabelecidas no projeto 20.0170.1.MK-Oferta Segmentada para PDV pela área comercial.</t>
        </is>
      </c>
      <c r="AH356" s="31" t="inlineStr">
        <is>
          <t>Perda de receita em ofertas concedidas indevidamente para todos os clientes do PDV Elsys.</t>
        </is>
      </c>
      <c r="AI356" s="31" t="inlineStr">
        <is>
          <t>NÃO</t>
        </is>
      </c>
      <c r="AJ356" s="31" t="inlineStr">
        <is>
          <t xml:space="preserve">-1 d 2h </t>
        </is>
      </c>
      <c r="AK356" s="31" t="n"/>
      <c r="AL356" s="31" t="inlineStr">
        <is>
          <t>iCare Clientes</t>
        </is>
      </c>
      <c r="AM356" s="43" t="n"/>
      <c r="AN356" s="43" t="n"/>
      <c r="AO356" s="43" t="n"/>
      <c r="AP356" s="43" t="n"/>
      <c r="AQ356" s="31" t="n"/>
      <c r="AR356" s="31" t="n"/>
      <c r="AS356" s="31" t="n"/>
      <c r="AT356" s="31" t="n"/>
      <c r="AU356" s="31" t="n"/>
      <c r="AV356" s="31" t="n"/>
      <c r="AW356" s="33" t="n">
        <v>44008.74274305555</v>
      </c>
      <c r="AX356" s="31" t="inlineStr">
        <is>
          <t>20.0170.1. MK - Oferta Segmentada para PDV</t>
        </is>
      </c>
      <c r="AY356" s="31" t="inlineStr">
        <is>
          <t>Eduardo Cesar de Melo</t>
        </is>
      </c>
      <c r="AZ356" s="54">
        <f>IF(L355="","",DATE(YEAR(L355),MONTH(L355),DAY(L355)))</f>
        <v/>
      </c>
      <c r="BA356" s="54">
        <f>IF(AM355="","",DATE(YEAR(AM355),MONTH(AM355),DAY(AM355)))</f>
        <v/>
      </c>
      <c r="BB356" s="54">
        <f>IF(AO355="","",DATE(YEAR(AO355),MONTH(AO355),DAY(AO355)))</f>
        <v/>
      </c>
      <c r="BC356" s="54">
        <f>IF(AN355="","",DATE(YEAR(AN355),MONTH(AN355),DAY(AN355)))</f>
        <v/>
      </c>
      <c r="BD356" s="54">
        <f>IF(AP355="","",DATE(YEAR(AP355),MONTH(AP355),DAY(AP355)))</f>
        <v/>
      </c>
    </row>
    <row r="357">
      <c r="B357" s="58" t="inlineStr">
        <is>
          <t>SKYIT-87677</t>
        </is>
      </c>
      <c r="C357" s="29" t="inlineStr">
        <is>
          <t>[SALESFORCE] Divergencia no valor da adesão do plano Fun SD plus</t>
        </is>
      </c>
      <c r="D357" s="29" t="inlineStr">
        <is>
          <t>Valor divergente do plano Fun 2 SD , pois ao realizar o cadastro a adesão é de 57,95 porém no sistema consta o valor de 77,95. 
Numero da proposta: 5081965498</t>
        </is>
      </c>
      <c r="E357" s="31" t="inlineStr">
        <is>
          <t>Finalizado</t>
        </is>
      </c>
      <c r="F357" s="42" t="inlineStr">
        <is>
          <t>INATIVO</t>
        </is>
      </c>
      <c r="G357" s="31" t="inlineStr">
        <is>
          <t>Baixa</t>
        </is>
      </c>
      <c r="H357" s="42" t="inlineStr">
        <is>
          <t>Incident</t>
        </is>
      </c>
      <c r="I357" s="32" t="n">
        <v>0</v>
      </c>
      <c r="J357" s="32" t="n"/>
      <c r="K357" s="31" t="inlineStr">
        <is>
          <t>FORA DO SLA</t>
        </is>
      </c>
      <c r="L357" s="33" t="n">
        <v>44034.67916666667</v>
      </c>
      <c r="M357" s="33" t="n"/>
      <c r="N357" s="31" t="inlineStr">
        <is>
          <t>SLA PARADO</t>
        </is>
      </c>
      <c r="O357" s="33" t="n">
        <v>44036.66388888889</v>
      </c>
      <c r="P357" s="33" t="n">
        <v>44041</v>
      </c>
      <c r="Q357" s="53" t="n"/>
      <c r="R357" s="48" t="n"/>
      <c r="S357" s="34" t="inlineStr">
        <is>
          <t>Erica Stefany Ribeiro Dos Anjos [X]</t>
        </is>
      </c>
      <c r="T357" s="34" t="inlineStr">
        <is>
          <t>Garantia de Projetos - PROJECT ROOM</t>
        </is>
      </c>
      <c r="U357" s="34" t="inlineStr">
        <is>
          <t>Fernanda Thais Pereira Morgado [X]</t>
        </is>
      </c>
      <c r="V357" s="34" t="inlineStr">
        <is>
          <t>Orientação Ao Usuário</t>
        </is>
      </c>
      <c r="W357" s="29" t="n"/>
      <c r="X357" s="29" t="inlineStr">
        <is>
          <t>FINANCEIRO</t>
        </is>
      </c>
      <c r="Y357" s="29" t="inlineStr">
        <is>
          <t>OFERTAS/DESCONTOS</t>
        </is>
      </c>
      <c r="Z357" s="29" t="inlineStr">
        <is>
          <t>FALHA FUNCIONAL</t>
        </is>
      </c>
      <c r="AA357" s="31" t="n"/>
      <c r="AB357" s="31" t="inlineStr">
        <is>
          <t xml:space="preserve">3mês(es) </t>
        </is>
      </c>
      <c r="AC357" s="31" t="inlineStr">
        <is>
          <t>29969</t>
        </is>
      </c>
      <c r="AD357" s="31" t="inlineStr">
        <is>
          <t>Finanças e SAS</t>
        </is>
      </c>
      <c r="AE357" s="31" t="inlineStr">
        <is>
          <t>E-mail</t>
        </is>
      </c>
      <c r="AF357" s="32" t="inlineStr">
        <is>
          <t>Foi aberta uma segunda fase do projeto com caráter emergencial (20.0170.2.MK-Oferta Segmentada para PDV) para alteração das regras estabelecidas na fase 1.</t>
        </is>
      </c>
      <c r="AG357" s="31" t="inlineStr">
        <is>
          <t>Regras funcionais estabelecidas no projeto 20.0170.1.MK-Oferta Segmentada para PDV pela área comercial.</t>
        </is>
      </c>
      <c r="AH357" s="31" t="inlineStr">
        <is>
          <t>Perda de receita em ofertas concedidas indevidamente para todos os clientes do PDV Elsys.</t>
        </is>
      </c>
      <c r="AI357" s="31" t="inlineStr">
        <is>
          <t>NÃO</t>
        </is>
      </c>
      <c r="AJ357" s="31" t="inlineStr">
        <is>
          <t xml:space="preserve">-8h 55m </t>
        </is>
      </c>
      <c r="AK357" s="31" t="n"/>
      <c r="AL357" s="31" t="inlineStr">
        <is>
          <t>SalesForce</t>
        </is>
      </c>
      <c r="AM357" s="43" t="n"/>
      <c r="AN357" s="43" t="n"/>
      <c r="AO357" s="43" t="n"/>
      <c r="AP357" s="43" t="n"/>
      <c r="AQ357" s="31" t="n"/>
      <c r="AR357" s="31" t="n"/>
      <c r="AS357" s="31" t="n"/>
      <c r="AT357" s="31" t="n"/>
      <c r="AU357" s="31" t="n"/>
      <c r="AV357" s="31" t="n"/>
      <c r="AW357" s="33" t="n">
        <v>44008.74274305555</v>
      </c>
      <c r="AX357" s="31" t="inlineStr">
        <is>
          <t>20.0170.1. MK - Oferta Segmentada para PDV</t>
        </is>
      </c>
      <c r="AY357" s="31" t="inlineStr">
        <is>
          <t>Eduardo Cesar de Melo</t>
        </is>
      </c>
      <c r="AZ357" s="54">
        <f>IF(L356="","",DATE(YEAR(L356),MONTH(L356),DAY(L356)))</f>
        <v/>
      </c>
      <c r="BA357" s="54">
        <f>IF(AM356="","",DATE(YEAR(AM356),MONTH(AM356),DAY(AM356)))</f>
        <v/>
      </c>
      <c r="BB357" s="54">
        <f>IF(AO356="","",DATE(YEAR(AO356),MONTH(AO356),DAY(AO356)))</f>
        <v/>
      </c>
      <c r="BC357" s="54">
        <f>IF(AN356="","",DATE(YEAR(AN356),MONTH(AN356),DAY(AN356)))</f>
        <v/>
      </c>
      <c r="BD357" s="54">
        <f>IF(AP356="","",DATE(YEAR(AP356),MONTH(AP356),DAY(AP356)))</f>
        <v/>
      </c>
    </row>
    <row r="358">
      <c r="B358" s="58" t="inlineStr">
        <is>
          <t>SKYIT-87808</t>
        </is>
      </c>
      <c r="C358" s="29" t="inlineStr">
        <is>
          <t>[NOVAS GLOBOS] TYPE LIVRE - FORA DA REGRA DE NEGOCIO - LOV SIMBA</t>
        </is>
      </c>
      <c r="D358" s="29" t="inlineStr">
        <is>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is>
      </c>
      <c r="E358" s="31" t="inlineStr">
        <is>
          <t>Finalizado</t>
        </is>
      </c>
      <c r="F358" s="42" t="inlineStr">
        <is>
          <t>INATIVO</t>
        </is>
      </c>
      <c r="G358" s="31" t="inlineStr">
        <is>
          <t>Média</t>
        </is>
      </c>
      <c r="H358" s="42" t="inlineStr">
        <is>
          <t>Incident</t>
        </is>
      </c>
      <c r="I358" s="32" t="n">
        <v>0</v>
      </c>
      <c r="J358" s="32" t="n"/>
      <c r="K358" s="31" t="inlineStr">
        <is>
          <t>FORA DO SLA</t>
        </is>
      </c>
      <c r="L358" s="33" t="n">
        <v>44034.91944444444</v>
      </c>
      <c r="M358" s="33" t="n"/>
      <c r="N358" s="31" t="inlineStr">
        <is>
          <t>SLA PARADO</t>
        </is>
      </c>
      <c r="O358" s="33" t="n">
        <v>44070.52222222222</v>
      </c>
      <c r="P358" s="33" t="n">
        <v>44075</v>
      </c>
      <c r="Q358" s="53" t="n"/>
      <c r="R358" s="48" t="n"/>
      <c r="S358" s="34" t="inlineStr">
        <is>
          <t>Elisabete Aparecida Feitosa da Cunha</t>
        </is>
      </c>
      <c r="T358" s="34" t="inlineStr">
        <is>
          <t>Garantia de Projetos - PROJECT ROOM</t>
        </is>
      </c>
      <c r="U358" s="34" t="inlineStr">
        <is>
          <t>Luiz Carlos Xavier Dos Santos Junior</t>
        </is>
      </c>
      <c r="V358" s="34" t="inlineStr">
        <is>
          <t>Resolvido após implantação de RM</t>
        </is>
      </c>
      <c r="W358" s="29" t="n"/>
      <c r="X358" s="29" t="inlineStr">
        <is>
          <t>FINANCEIRO</t>
        </is>
      </c>
      <c r="Y358" s="29" t="inlineStr">
        <is>
          <t>OFERTAS/DESCONTOS</t>
        </is>
      </c>
      <c r="Z358" s="29" t="inlineStr">
        <is>
          <t>FALHA FUNCIONAL</t>
        </is>
      </c>
      <c r="AA358" s="31" t="n"/>
      <c r="AB358" s="31" t="inlineStr">
        <is>
          <t xml:space="preserve">2mês(es) </t>
        </is>
      </c>
      <c r="AC358" s="31" t="inlineStr">
        <is>
          <t>29969</t>
        </is>
      </c>
      <c r="AD358" s="31" t="inlineStr">
        <is>
          <t>Finanças e SAS</t>
        </is>
      </c>
      <c r="AE358" s="31" t="inlineStr">
        <is>
          <t>E-mail</t>
        </is>
      </c>
      <c r="AF358" s="32" t="inlineStr">
        <is>
          <t>Foi aberta uma segunda fase do projeto com caráter emergencial (20.0170.2.MK-Oferta Segmentada para PDV) para alteração das regras estabelecidas na fase 1.</t>
        </is>
      </c>
      <c r="AG358" s="31" t="inlineStr">
        <is>
          <t>Regras funcionais estabelecidas no projeto 20.0170.1.MK-Oferta Segmentada para PDV pela área comercial.</t>
        </is>
      </c>
      <c r="AH358" s="31" t="inlineStr">
        <is>
          <t>Perda de receita em ofertas concedidas indevidamente para todos os clientes do PDV Elsys.</t>
        </is>
      </c>
      <c r="AI358" s="31" t="inlineStr">
        <is>
          <t>NÃO</t>
        </is>
      </c>
      <c r="AJ358" s="31" t="inlineStr">
        <is>
          <t xml:space="preserve">-2 d 7h </t>
        </is>
      </c>
      <c r="AK358" s="31" t="n"/>
      <c r="AL358" s="31" t="inlineStr">
        <is>
          <t>iCare Clientes</t>
        </is>
      </c>
      <c r="AM358" s="43" t="n"/>
      <c r="AN358" s="43" t="n"/>
      <c r="AO358" s="43" t="n"/>
      <c r="AP358" s="43" t="n"/>
      <c r="AQ358" s="31" t="n"/>
      <c r="AR358" s="31" t="n"/>
      <c r="AS358" s="31" t="n"/>
      <c r="AT358" s="31" t="n"/>
      <c r="AU358" s="31" t="n"/>
      <c r="AV358" s="31" t="n"/>
      <c r="AW358" s="33" t="n">
        <v>44008.74274305555</v>
      </c>
      <c r="AX358" s="31" t="inlineStr">
        <is>
          <t>20.0170.1. MK - Oferta Segmentada para PDV</t>
        </is>
      </c>
      <c r="AY358" s="31" t="inlineStr">
        <is>
          <t>Eduardo Cesar de Melo</t>
        </is>
      </c>
      <c r="AZ358" s="54">
        <f>IF(L357="","",DATE(YEAR(L357),MONTH(L357),DAY(L357)))</f>
        <v/>
      </c>
      <c r="BA358" s="54">
        <f>IF(AM357="","",DATE(YEAR(AM357),MONTH(AM357),DAY(AM357)))</f>
        <v/>
      </c>
      <c r="BB358" s="54">
        <f>IF(AO357="","",DATE(YEAR(AO357),MONTH(AO357),DAY(AO357)))</f>
        <v/>
      </c>
      <c r="BC358" s="54">
        <f>IF(AN357="","",DATE(YEAR(AN357),MONTH(AN357),DAY(AN357)))</f>
        <v/>
      </c>
      <c r="BD358" s="54">
        <f>IF(AP357="","",DATE(YEAR(AP357),MONTH(AP357),DAY(AP357)))</f>
        <v/>
      </c>
    </row>
    <row r="359">
      <c r="B359" s="58" t="inlineStr">
        <is>
          <t>SKYIT-89585</t>
        </is>
      </c>
      <c r="C359" s="29" t="inlineStr">
        <is>
          <t>Erro na descrição da quantidade de canais oferecidos pelos pacotes pós-pagos</t>
        </is>
      </c>
      <c r="D359" s="29" t="inlineStr">
        <is>
          <t>Conforme arquivo em anexo, existe divergência entre o Sales force e a estrutura de produtos em relação a quantidade de canais SD e HD no Sales Force. Necessário realizar as correções de acordo com a estrtura de produtos, encaminhado pelo time de produtos.</t>
        </is>
      </c>
      <c r="E359" s="31" t="inlineStr">
        <is>
          <t>Finalizado</t>
        </is>
      </c>
      <c r="F359" s="42" t="inlineStr">
        <is>
          <t>INATIVO</t>
        </is>
      </c>
      <c r="G359" s="31" t="inlineStr">
        <is>
          <t>Média</t>
        </is>
      </c>
      <c r="H359" s="42" t="inlineStr">
        <is>
          <t>Incident</t>
        </is>
      </c>
      <c r="I359" s="32" t="n">
        <v>0</v>
      </c>
      <c r="J359" s="32" t="n"/>
      <c r="K359" s="31" t="inlineStr">
        <is>
          <t>FORA DO SLA</t>
        </is>
      </c>
      <c r="L359" s="33" t="n">
        <v>44039.72986111111</v>
      </c>
      <c r="M359" s="33" t="n"/>
      <c r="N359" s="31" t="inlineStr">
        <is>
          <t>SLA PARADO</t>
        </is>
      </c>
      <c r="O359" s="33" t="n">
        <v>44043.7625</v>
      </c>
      <c r="P359" s="33" t="n">
        <v>44048</v>
      </c>
      <c r="Q359" s="53" t="n"/>
      <c r="R359" s="48" t="n"/>
      <c r="S359" s="34" t="inlineStr">
        <is>
          <t>Danilo De Freitas [X]</t>
        </is>
      </c>
      <c r="T359" s="34" t="inlineStr">
        <is>
          <t>Garantia de Projetos - PROJECT ROOM</t>
        </is>
      </c>
      <c r="U359" s="34" t="inlineStr">
        <is>
          <t>Renan Meira Ferreira [X]</t>
        </is>
      </c>
      <c r="V359" s="34" t="inlineStr">
        <is>
          <t>Orientação Ao Usuário</t>
        </is>
      </c>
      <c r="W359" s="29" t="n"/>
      <c r="X359" s="29" t="inlineStr">
        <is>
          <t>FINANCEIRO</t>
        </is>
      </c>
      <c r="Y359" s="29" t="inlineStr">
        <is>
          <t>OFERTAS/DESCONTOS</t>
        </is>
      </c>
      <c r="Z359" s="29" t="inlineStr">
        <is>
          <t>FALHA FUNCIONAL</t>
        </is>
      </c>
      <c r="AA359" s="31" t="n"/>
      <c r="AB359" s="31" t="inlineStr">
        <is>
          <t xml:space="preserve">3mês(es) </t>
        </is>
      </c>
      <c r="AC359" s="31" t="inlineStr">
        <is>
          <t>29969</t>
        </is>
      </c>
      <c r="AD359" s="31" t="inlineStr">
        <is>
          <t>Finanças e SAS</t>
        </is>
      </c>
      <c r="AE359" s="31" t="inlineStr">
        <is>
          <t>Portal</t>
        </is>
      </c>
      <c r="AF359" s="32" t="inlineStr">
        <is>
          <t>Foi aberta uma segunda fase do projeto com caráter emergencial (20.0170.2.MK-Oferta Segmentada para PDV) para alteração das regras estabelecidas na fase 1.</t>
        </is>
      </c>
      <c r="AG359" s="31" t="inlineStr">
        <is>
          <t>Regras funcionais estabelecidas no projeto 20.0170.1.MK-Oferta Segmentada para PDV pela área comercial.</t>
        </is>
      </c>
      <c r="AH359" s="31" t="inlineStr">
        <is>
          <t>Perda de receita em ofertas concedidas indevidamente para todos os clientes do PDV Elsys.</t>
        </is>
      </c>
      <c r="AI359" s="31" t="inlineStr">
        <is>
          <t>NÃO</t>
        </is>
      </c>
      <c r="AJ359" s="31" t="inlineStr">
        <is>
          <t xml:space="preserve">-1h 39m </t>
        </is>
      </c>
      <c r="AK359" s="31" t="n"/>
      <c r="AL359" s="31" t="inlineStr">
        <is>
          <t>SalesForce</t>
        </is>
      </c>
      <c r="AM359" s="43" t="n">
        <v>44042</v>
      </c>
      <c r="AN359" s="43" t="n">
        <v>44063</v>
      </c>
      <c r="AO359" s="43" t="n">
        <v>44049</v>
      </c>
      <c r="AP359" s="43" t="n">
        <v>44068</v>
      </c>
      <c r="AQ359" s="31" t="n"/>
      <c r="AR359" s="31" t="n"/>
      <c r="AS359" s="31" t="n"/>
      <c r="AT359" s="31" t="n"/>
      <c r="AU359" s="31" t="n"/>
      <c r="AV359" s="31" t="n"/>
      <c r="AW359" s="33" t="n">
        <v>44008.74274305555</v>
      </c>
      <c r="AX359" s="31" t="inlineStr">
        <is>
          <t>20.0170.1. MK - Oferta Segmentada para PDV</t>
        </is>
      </c>
      <c r="AY359" s="31" t="inlineStr">
        <is>
          <t>Eduardo Cesar de Melo</t>
        </is>
      </c>
      <c r="AZ359" s="54">
        <f>IF(L358="","",DATE(YEAR(L358),MONTH(L358),DAY(L358)))</f>
        <v/>
      </c>
      <c r="BA359" s="54">
        <f>IF(AM358="","",DATE(YEAR(AM358),MONTH(AM358),DAY(AM358)))</f>
        <v/>
      </c>
      <c r="BB359" s="54">
        <f>IF(AO358="","",DATE(YEAR(AO358),MONTH(AO358),DAY(AO358)))</f>
        <v/>
      </c>
      <c r="BC359" s="54">
        <f>IF(AN358="","",DATE(YEAR(AN358),MONTH(AN358),DAY(AN358)))</f>
        <v/>
      </c>
      <c r="BD359" s="54">
        <f>IF(AP358="","",DATE(YEAR(AP358),MONTH(AP358),DAY(AP358)))</f>
        <v/>
      </c>
    </row>
    <row r="360">
      <c r="B360" s="58" t="inlineStr">
        <is>
          <t>SKYIT-94232</t>
        </is>
      </c>
      <c r="C360" s="29" t="inlineStr">
        <is>
          <t>Pctes MEGA PLUS 2019 disponíveis para aquisição e não deveriam</t>
        </is>
      </c>
      <c r="D360" s="29" t="inlineStr">
        <is>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is>
      </c>
      <c r="E360" s="31" t="inlineStr">
        <is>
          <t>Finalizado</t>
        </is>
      </c>
      <c r="F360" s="42" t="inlineStr">
        <is>
          <t>INATIVO</t>
        </is>
      </c>
      <c r="G360" s="31" t="inlineStr">
        <is>
          <t>Baixa</t>
        </is>
      </c>
      <c r="H360" s="42" t="inlineStr">
        <is>
          <t>Incident</t>
        </is>
      </c>
      <c r="I360" s="32" t="n">
        <v>0</v>
      </c>
      <c r="J360" s="32" t="n"/>
      <c r="K360" s="31" t="inlineStr">
        <is>
          <t>FORA DO SLA</t>
        </is>
      </c>
      <c r="L360" s="33" t="n">
        <v>44052.85347222222</v>
      </c>
      <c r="M360" s="33" t="n"/>
      <c r="N360" s="31" t="inlineStr">
        <is>
          <t>SLA PARADO</t>
        </is>
      </c>
      <c r="O360" s="33" t="n">
        <v>44061.38541666666</v>
      </c>
      <c r="P360" s="33" t="n">
        <v>44064</v>
      </c>
      <c r="Q360" s="53" t="inlineStr">
        <is>
          <t>Bruno Alex Antonio De Oliveira</t>
        </is>
      </c>
      <c r="R360" s="48" t="n"/>
      <c r="S360" s="34" t="inlineStr">
        <is>
          <t>Bruno Alex Antonio De Oliveira</t>
        </is>
      </c>
      <c r="T360" s="34" t="inlineStr">
        <is>
          <t>Garantia de Projetos - PROJECT ROOM</t>
        </is>
      </c>
      <c r="U360" s="34" t="inlineStr">
        <is>
          <t>Renan Meira Ferreira [X]</t>
        </is>
      </c>
      <c r="V360" s="34" t="inlineStr">
        <is>
          <t>Orientação Ao Usuário</t>
        </is>
      </c>
      <c r="W360" s="29" t="n"/>
      <c r="X360" s="29" t="inlineStr">
        <is>
          <t>FINANCEIRO</t>
        </is>
      </c>
      <c r="Y360" s="29" t="inlineStr">
        <is>
          <t>OFERTAS/DESCONTOS</t>
        </is>
      </c>
      <c r="Z360" s="29" t="inlineStr">
        <is>
          <t>FALHA FUNCIONAL</t>
        </is>
      </c>
      <c r="AA360" s="31" t="n"/>
      <c r="AB360" s="31" t="inlineStr">
        <is>
          <t xml:space="preserve">2mês(es) </t>
        </is>
      </c>
      <c r="AC360" s="31" t="inlineStr">
        <is>
          <t>29969</t>
        </is>
      </c>
      <c r="AD360" s="31" t="inlineStr">
        <is>
          <t>Finanças e SAS</t>
        </is>
      </c>
      <c r="AE360" s="31" t="inlineStr">
        <is>
          <t>Portal</t>
        </is>
      </c>
      <c r="AF360" s="32" t="inlineStr">
        <is>
          <t>Foi aberta uma segunda fase do projeto com caráter emergencial (20.0170.2.MK-Oferta Segmentada para PDV) para alteração das regras estabelecidas na fase 1.</t>
        </is>
      </c>
      <c r="AG360" s="31" t="inlineStr">
        <is>
          <t>Regras funcionais estabelecidas no projeto 20.0170.1.MK-Oferta Segmentada para PDV pela área comercial.</t>
        </is>
      </c>
      <c r="AH360" s="31" t="inlineStr">
        <is>
          <t>Perda de receita em ofertas concedidas indevidamente para todos os clientes do PDV Elsys.</t>
        </is>
      </c>
      <c r="AI360" s="31" t="inlineStr">
        <is>
          <t>NÃO</t>
        </is>
      </c>
      <c r="AJ360" s="31" t="inlineStr">
        <is>
          <t xml:space="preserve">30 min </t>
        </is>
      </c>
      <c r="AK360" s="31" t="n"/>
      <c r="AL360" s="31" t="inlineStr">
        <is>
          <t>iCare Clientes</t>
        </is>
      </c>
      <c r="AM360" s="43" t="n"/>
      <c r="AN360" s="43" t="n"/>
      <c r="AO360" s="43" t="n"/>
      <c r="AP360" s="43" t="n"/>
      <c r="AQ360" s="31" t="n"/>
      <c r="AR360" s="31" t="n"/>
      <c r="AS360" s="31" t="n"/>
      <c r="AT360" s="31" t="n"/>
      <c r="AU360" s="31" t="n"/>
      <c r="AV360" s="31" t="n"/>
      <c r="AW360" s="33" t="n">
        <v>44008.74274305555</v>
      </c>
      <c r="AX360" s="31" t="inlineStr">
        <is>
          <t>20.0170.1. MK - Oferta Segmentada para PDV</t>
        </is>
      </c>
      <c r="AY360" s="31" t="inlineStr">
        <is>
          <t>Eduardo Cesar de Melo</t>
        </is>
      </c>
      <c r="AZ360" s="54">
        <f>IF(L359="","",DATE(YEAR(L359),MONTH(L359),DAY(L359)))</f>
        <v/>
      </c>
      <c r="BA360" s="54">
        <f>IF(AM359="","",DATE(YEAR(AM359),MONTH(AM359),DAY(AM359)))</f>
        <v/>
      </c>
      <c r="BB360" s="54">
        <f>IF(AO359="","",DATE(YEAR(AO359),MONTH(AO359),DAY(AO359)))</f>
        <v/>
      </c>
      <c r="BC360" s="54">
        <f>IF(AN359="","",DATE(YEAR(AN359),MONTH(AN359),DAY(AN359)))</f>
        <v/>
      </c>
      <c r="BD360" s="54">
        <f>IF(AP359="","",DATE(YEAR(AP359),MONTH(AP359),DAY(AP359)))</f>
        <v/>
      </c>
    </row>
    <row r="361">
      <c r="B361" s="58" t="inlineStr">
        <is>
          <t>SKYIT-97685</t>
        </is>
      </c>
      <c r="C361" s="29" t="inlineStr">
        <is>
          <t>[CAUSA RAIZ][BACKLOG]Icare com erro na tela de inclusão de PO</t>
        </is>
      </c>
      <c r="D361" s="29" t="inlineStr">
        <is>
          <t>|Caros, bom dia. Icare esta apresentando trava para realizar a inclusão de PO 
|colentes com o problema seguem códigos 1522679015, 1522911756, 1522511489, 1522984485, 1522662365| 
|</t>
        </is>
      </c>
      <c r="E361" s="31" t="inlineStr">
        <is>
          <t>Finalizado</t>
        </is>
      </c>
      <c r="F361" s="42" t="inlineStr">
        <is>
          <t>INATIVO</t>
        </is>
      </c>
      <c r="G361" s="31" t="inlineStr">
        <is>
          <t>Média</t>
        </is>
      </c>
      <c r="H361" s="42" t="inlineStr">
        <is>
          <t>Incident</t>
        </is>
      </c>
      <c r="I361" s="32" t="n">
        <v>0</v>
      </c>
      <c r="J361" s="32" t="n"/>
      <c r="K361" s="31" t="inlineStr">
        <is>
          <t>FORA DO SLA</t>
        </is>
      </c>
      <c r="L361" s="33" t="n">
        <v>44061.65694444445</v>
      </c>
      <c r="M361" s="33" t="n"/>
      <c r="N361" s="31" t="inlineStr">
        <is>
          <t>SLA PARADO</t>
        </is>
      </c>
      <c r="O361" s="33" t="n">
        <v>44144.39375</v>
      </c>
      <c r="P361" s="33" t="n">
        <v>44147</v>
      </c>
      <c r="Q361" s="53" t="n"/>
      <c r="R361" s="48" t="n"/>
      <c r="S361" s="34" t="inlineStr">
        <is>
          <t>Luciane Nassar Silva [X]</t>
        </is>
      </c>
      <c r="T361" s="34" t="inlineStr">
        <is>
          <t>Garantia de Projetos - PROJECT ROOM</t>
        </is>
      </c>
      <c r="U361" s="34" t="inlineStr">
        <is>
          <t>Renan Meira Ferreira [X]</t>
        </is>
      </c>
      <c r="V361" s="34" t="inlineStr">
        <is>
          <t>Backlog tratado sem RM</t>
        </is>
      </c>
      <c r="W361" s="29" t="n"/>
      <c r="X361" s="29" t="inlineStr">
        <is>
          <t>FINANCEIRO</t>
        </is>
      </c>
      <c r="Y361" s="29" t="inlineStr">
        <is>
          <t>OFERTAS/DESCONTOS</t>
        </is>
      </c>
      <c r="Z361" s="29" t="inlineStr">
        <is>
          <t>FALHA FUNCIONAL</t>
        </is>
      </c>
      <c r="AA361" s="31" t="n"/>
      <c r="AB361" s="31" t="inlineStr">
        <is>
          <t xml:space="preserve">1 sem 4 d </t>
        </is>
      </c>
      <c r="AC361" s="31" t="inlineStr">
        <is>
          <t>29969</t>
        </is>
      </c>
      <c r="AD361" s="31" t="inlineStr">
        <is>
          <t>Finanças e SAS</t>
        </is>
      </c>
      <c r="AE361" s="31" t="inlineStr">
        <is>
          <t>Telefone</t>
        </is>
      </c>
      <c r="AF361" s="32" t="inlineStr">
        <is>
          <t>Foi aberta uma segunda fase do projeto com caráter emergencial (20.0170.2.MK-Oferta Segmentada para PDV) para alteração das regras estabelecidas na fase 1.</t>
        </is>
      </c>
      <c r="AG361" s="31" t="inlineStr">
        <is>
          <t>Regras funcionais estabelecidas no projeto 20.0170.1.MK-Oferta Segmentada para PDV pela área comercial.</t>
        </is>
      </c>
      <c r="AH361" s="31" t="inlineStr">
        <is>
          <t>Perda de receita em ofertas concedidas indevidamente para todos os clientes do PDV Elsys.</t>
        </is>
      </c>
      <c r="AI361" s="31" t="inlineStr">
        <is>
          <t>NÃO</t>
        </is>
      </c>
      <c r="AJ361" s="31" t="inlineStr">
        <is>
          <t xml:space="preserve">-1 d 5h </t>
        </is>
      </c>
      <c r="AK361" s="31" t="n"/>
      <c r="AL361" s="31" t="inlineStr">
        <is>
          <t>iCare Clientes</t>
        </is>
      </c>
      <c r="AM361" s="43" t="n">
        <v>44070</v>
      </c>
      <c r="AN361" s="43" t="n">
        <v>44092</v>
      </c>
      <c r="AO361" s="43" t="n">
        <v>44077</v>
      </c>
      <c r="AP361" s="43" t="n">
        <v>44097</v>
      </c>
      <c r="AQ361" s="31" t="n"/>
      <c r="AR361" s="31" t="n"/>
      <c r="AS361" s="31" t="n"/>
      <c r="AT361" s="31" t="n"/>
      <c r="AU361" s="31" t="n"/>
      <c r="AV361" s="31" t="n"/>
      <c r="AW361" s="33" t="n">
        <v>44008.74274305555</v>
      </c>
      <c r="AX361" s="31" t="inlineStr">
        <is>
          <t>20.0170.1. MK - Oferta Segmentada para PDV</t>
        </is>
      </c>
      <c r="AY361" s="31" t="inlineStr">
        <is>
          <t>Eduardo Cesar de Melo</t>
        </is>
      </c>
      <c r="AZ361" s="54">
        <f>IF(L360="","",DATE(YEAR(L360),MONTH(L360),DAY(L360)))</f>
        <v/>
      </c>
      <c r="BA361" s="54">
        <f>IF(AM360="","",DATE(YEAR(AM360),MONTH(AM360),DAY(AM360)))</f>
        <v/>
      </c>
      <c r="BB361" s="54">
        <f>IF(AO360="","",DATE(YEAR(AO360),MONTH(AO360),DAY(AO360)))</f>
        <v/>
      </c>
      <c r="BC361" s="54">
        <f>IF(AN360="","",DATE(YEAR(AN360),MONTH(AN360),DAY(AN360)))</f>
        <v/>
      </c>
      <c r="BD361" s="54">
        <f>IF(AP360="","",DATE(YEAR(AP360),MONTH(AP360),DAY(AP360)))</f>
        <v/>
      </c>
    </row>
    <row r="362">
      <c r="B362" s="58" t="inlineStr">
        <is>
          <t>SKYIT-98726</t>
        </is>
      </c>
      <c r="C362" s="29" t="inlineStr">
        <is>
          <t>Cliente Postecipado com cobrança Antecipado</t>
        </is>
      </c>
      <c r="D362" s="29" t="inlineStr">
        <is>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is>
      </c>
      <c r="E362" s="31" t="inlineStr">
        <is>
          <t>Finalizado</t>
        </is>
      </c>
      <c r="F362" s="42" t="inlineStr">
        <is>
          <t>INATIVO</t>
        </is>
      </c>
      <c r="G362" s="31" t="inlineStr">
        <is>
          <t>Alta</t>
        </is>
      </c>
      <c r="H362" s="42" t="inlineStr">
        <is>
          <t>Incident</t>
        </is>
      </c>
      <c r="I362" s="32" t="n">
        <v>0</v>
      </c>
      <c r="J362" s="32" t="n"/>
      <c r="K362" s="31" t="inlineStr">
        <is>
          <t>FORA DO SLA</t>
        </is>
      </c>
      <c r="L362" s="33" t="n">
        <v>44063.64791666667</v>
      </c>
      <c r="M362" s="33" t="n"/>
      <c r="N362" s="31" t="inlineStr">
        <is>
          <t>SLA PARADO</t>
        </is>
      </c>
      <c r="O362" s="33" t="n">
        <v>44075.54583333333</v>
      </c>
      <c r="P362" s="33" t="n">
        <v>44078</v>
      </c>
      <c r="Q362" s="53" t="n"/>
      <c r="R362" s="48" t="n"/>
      <c r="S362" s="34" t="inlineStr">
        <is>
          <t>Fernanda de Sa Goncalves [X]</t>
        </is>
      </c>
      <c r="T362" s="34" t="inlineStr">
        <is>
          <t>Garantia de Projetos - PROJECT ROOM</t>
        </is>
      </c>
      <c r="U362" s="34" t="inlineStr">
        <is>
          <t>Renan Meira Ferreira [X]</t>
        </is>
      </c>
      <c r="V362" s="34" t="inlineStr">
        <is>
          <t>Incidente Filho</t>
        </is>
      </c>
      <c r="W362" s="29" t="n"/>
      <c r="X362" s="29" t="inlineStr">
        <is>
          <t>FINANCEIRO</t>
        </is>
      </c>
      <c r="Y362" s="29" t="inlineStr">
        <is>
          <t>OFERTAS/DESCONTOS</t>
        </is>
      </c>
      <c r="Z362" s="29" t="inlineStr">
        <is>
          <t>FALHA FUNCIONAL</t>
        </is>
      </c>
      <c r="AA362" s="31" t="n"/>
      <c r="AB362" s="31" t="inlineStr">
        <is>
          <t xml:space="preserve">3mês(es) </t>
        </is>
      </c>
      <c r="AC362" s="31" t="inlineStr">
        <is>
          <t>29969</t>
        </is>
      </c>
      <c r="AD362" s="31" t="inlineStr">
        <is>
          <t>Finanças e SAS</t>
        </is>
      </c>
      <c r="AE362" s="31" t="inlineStr">
        <is>
          <t>E-mail</t>
        </is>
      </c>
      <c r="AF362" s="32" t="inlineStr">
        <is>
          <t>Foi aberta uma segunda fase do projeto com caráter emergencial (20.0170.2.MK-Oferta Segmentada para PDV) para alteração das regras estabelecidas na fase 1.</t>
        </is>
      </c>
      <c r="AG362" s="31" t="inlineStr">
        <is>
          <t>Regras funcionais estabelecidas no projeto 20.0170.1.MK-Oferta Segmentada para PDV pela área comercial.</t>
        </is>
      </c>
      <c r="AH362" s="31" t="inlineStr">
        <is>
          <t>Perda de receita em ofertas concedidas indevidamente para todos os clientes do PDV Elsys.</t>
        </is>
      </c>
      <c r="AI362" s="31" t="inlineStr">
        <is>
          <t>NÃO</t>
        </is>
      </c>
      <c r="AJ362" s="31" t="inlineStr">
        <is>
          <t xml:space="preserve">-1 sem </t>
        </is>
      </c>
      <c r="AK362" s="31" t="n"/>
      <c r="AL362" s="31" t="inlineStr">
        <is>
          <t>SIEBEL 8</t>
        </is>
      </c>
      <c r="AM362" s="43" t="n">
        <v>44074</v>
      </c>
      <c r="AN362" s="43" t="n">
        <v>44096</v>
      </c>
      <c r="AO362" s="43" t="n">
        <v>44082</v>
      </c>
      <c r="AP362" s="43" t="n">
        <v>44098</v>
      </c>
      <c r="AQ362" s="31" t="n"/>
      <c r="AR362" s="31" t="n"/>
      <c r="AS362" s="31" t="n"/>
      <c r="AT362" s="31" t="n"/>
      <c r="AU362" s="31" t="n"/>
      <c r="AV362" s="31" t="n"/>
      <c r="AW362" s="33" t="n">
        <v>44008.74274305555</v>
      </c>
      <c r="AX362" s="31" t="inlineStr">
        <is>
          <t>20.0170.1. MK - Oferta Segmentada para PDV</t>
        </is>
      </c>
      <c r="AY362" s="31" t="inlineStr">
        <is>
          <t>Eduardo Cesar de Melo</t>
        </is>
      </c>
      <c r="AZ362" s="54">
        <f>IF(L361="","",DATE(YEAR(L361),MONTH(L361),DAY(L361)))</f>
        <v/>
      </c>
      <c r="BA362" s="54">
        <f>IF(AM361="","",DATE(YEAR(AM361),MONTH(AM361),DAY(AM361)))</f>
        <v/>
      </c>
      <c r="BB362" s="54">
        <f>IF(AO361="","",DATE(YEAR(AO361),MONTH(AO361),DAY(AO361)))</f>
        <v/>
      </c>
      <c r="BC362" s="54">
        <f>IF(AN361="","",DATE(YEAR(AN361),MONTH(AN361),DAY(AN361)))</f>
        <v/>
      </c>
      <c r="BD362" s="54">
        <f>IF(AP361="","",DATE(YEAR(AP361),MONTH(AP361),DAY(AP361)))</f>
        <v/>
      </c>
    </row>
    <row r="363">
      <c r="B363" s="58" t="inlineStr">
        <is>
          <t>SKYIT-99208</t>
        </is>
      </c>
      <c r="C363" s="29" t="inlineStr">
        <is>
          <t>APRESENTA FALHA NA EXIBIÇÃO DAS OFERTAS DE ACORDO COM A MODALIDADE DO TIPO DE FATURAMENTO</t>
        </is>
      </c>
      <c r="D363" s="29" t="inlineStr">
        <is>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is>
      </c>
      <c r="E363" s="31" t="inlineStr">
        <is>
          <t>Finalizado</t>
        </is>
      </c>
      <c r="F363" s="42" t="inlineStr">
        <is>
          <t>INATIVO</t>
        </is>
      </c>
      <c r="G363" s="31" t="inlineStr">
        <is>
          <t>Alta</t>
        </is>
      </c>
      <c r="H363" s="42" t="inlineStr">
        <is>
          <t>Incident</t>
        </is>
      </c>
      <c r="I363" s="32" t="n">
        <v>0</v>
      </c>
      <c r="J363" s="32" t="n"/>
      <c r="K363" s="31" t="inlineStr">
        <is>
          <t>FORA DO SLA</t>
        </is>
      </c>
      <c r="L363" s="33" t="n">
        <v>44064.63263888889</v>
      </c>
      <c r="M363" s="33" t="n"/>
      <c r="N363" s="31" t="inlineStr">
        <is>
          <t>SLA PARADO</t>
        </is>
      </c>
      <c r="O363" s="33" t="n">
        <v>44075.54583333333</v>
      </c>
      <c r="P363" s="33" t="n">
        <v>44078</v>
      </c>
      <c r="Q363" s="53" t="n"/>
      <c r="R363" s="48" t="n"/>
      <c r="S363" s="34" t="inlineStr">
        <is>
          <t>Nilson Jose Da Silva Melo Campos</t>
        </is>
      </c>
      <c r="T363" s="34" t="inlineStr">
        <is>
          <t>Garantia de Projetos - PROJECT ROOM</t>
        </is>
      </c>
      <c r="U363" s="34" t="inlineStr">
        <is>
          <t>Renan Meira Ferreira [X]</t>
        </is>
      </c>
      <c r="V363" s="34" t="inlineStr">
        <is>
          <t>Incidente Filho</t>
        </is>
      </c>
      <c r="W363" s="29" t="n"/>
      <c r="X363" s="29" t="inlineStr">
        <is>
          <t>FINANCEIRO</t>
        </is>
      </c>
      <c r="Y363" s="29" t="inlineStr">
        <is>
          <t>OFERTAS/DESCONTOS</t>
        </is>
      </c>
      <c r="Z363" s="29" t="inlineStr">
        <is>
          <t>FALHA FUNCIONAL</t>
        </is>
      </c>
      <c r="AA363" s="31" t="n"/>
      <c r="AB363" s="31" t="inlineStr">
        <is>
          <t xml:space="preserve">2mês(es) </t>
        </is>
      </c>
      <c r="AC363" s="31" t="inlineStr">
        <is>
          <t>29969</t>
        </is>
      </c>
      <c r="AD363" s="31" t="inlineStr">
        <is>
          <t>Finanças e SAS</t>
        </is>
      </c>
      <c r="AE363" s="31" t="inlineStr">
        <is>
          <t>E-mail</t>
        </is>
      </c>
      <c r="AF363" s="32" t="inlineStr">
        <is>
          <t>Foi aberta uma segunda fase do projeto com caráter emergencial (20.0170.2.MK-Oferta Segmentada para PDV) para alteração das regras estabelecidas na fase 1.</t>
        </is>
      </c>
      <c r="AG363" s="31" t="inlineStr">
        <is>
          <t>Regras funcionais estabelecidas no projeto 20.0170.1.MK-Oferta Segmentada para PDV pela área comercial.</t>
        </is>
      </c>
      <c r="AH363" s="31" t="inlineStr">
        <is>
          <t>Perda de receita em ofertas concedidas indevidamente para todos os clientes do PDV Elsys.</t>
        </is>
      </c>
      <c r="AI363" s="31" t="inlineStr">
        <is>
          <t>NÃO</t>
        </is>
      </c>
      <c r="AJ363" s="31" t="inlineStr">
        <is>
          <t xml:space="preserve">-2h 18m </t>
        </is>
      </c>
      <c r="AK363" s="31" t="n"/>
      <c r="AL363" s="31" t="inlineStr">
        <is>
          <t>iCare BKO</t>
        </is>
      </c>
      <c r="AM363" s="43" t="n"/>
      <c r="AN363" s="43" t="n"/>
      <c r="AO363" s="43" t="n"/>
      <c r="AP363" s="43" t="n"/>
      <c r="AQ363" s="31" t="n"/>
      <c r="AR363" s="31" t="n"/>
      <c r="AS363" s="31" t="n"/>
      <c r="AT363" s="31" t="n"/>
      <c r="AU363" s="31" t="n"/>
      <c r="AV363" s="31" t="n"/>
      <c r="AW363" s="33" t="n">
        <v>44008.74274305555</v>
      </c>
      <c r="AX363" s="31" t="inlineStr">
        <is>
          <t>20.0170.1. MK - Oferta Segmentada para PDV</t>
        </is>
      </c>
      <c r="AY363" s="31" t="inlineStr">
        <is>
          <t>Eduardo Cesar de Melo</t>
        </is>
      </c>
      <c r="AZ363" s="54">
        <f>IF(L362="","",DATE(YEAR(L362),MONTH(L362),DAY(L362)))</f>
        <v/>
      </c>
      <c r="BA363" s="54">
        <f>IF(AM362="","",DATE(YEAR(AM362),MONTH(AM362),DAY(AM362)))</f>
        <v/>
      </c>
      <c r="BB363" s="54">
        <f>IF(AO362="","",DATE(YEAR(AO362),MONTH(AO362),DAY(AO362)))</f>
        <v/>
      </c>
      <c r="BC363" s="54">
        <f>IF(AN362="","",DATE(YEAR(AN362),MONTH(AN362),DAY(AN362)))</f>
        <v/>
      </c>
      <c r="BD363" s="54">
        <f>IF(AP362="","",DATE(YEAR(AP362),MONTH(AP362),DAY(AP362)))</f>
        <v/>
      </c>
    </row>
    <row r="364">
      <c r="B364" s="58" t="inlineStr">
        <is>
          <t>SKYIT-101994</t>
        </is>
      </c>
      <c r="C364" s="29" t="inlineStr">
        <is>
          <t>Falha na liberação do Premiere na Recarga Programada</t>
        </is>
      </c>
      <c r="D364" s="29" t="inlineStr">
        <is>
          <t xml:space="preserve">Colaborador reporta que cliente 1521518180 Pre Pago que aderiu a promoção de recarga programada com liberação de 30 dias do opcional Premiere, mas não houve a liberação. do PREMIERE 
</t>
        </is>
      </c>
      <c r="E364" s="31" t="inlineStr">
        <is>
          <t>Finalizado</t>
        </is>
      </c>
      <c r="F364" s="42" t="inlineStr">
        <is>
          <t>INATIVO</t>
        </is>
      </c>
      <c r="G364" s="31" t="inlineStr">
        <is>
          <t>Baixa</t>
        </is>
      </c>
      <c r="H364" s="42" t="inlineStr">
        <is>
          <t>Incident</t>
        </is>
      </c>
      <c r="I364" s="32" t="n">
        <v>0</v>
      </c>
      <c r="J364" s="32" t="n"/>
      <c r="K364" s="31" t="inlineStr">
        <is>
          <t>FORA DO SLA</t>
        </is>
      </c>
      <c r="L364" s="33" t="n">
        <v>44072.49513888889</v>
      </c>
      <c r="M364" s="33" t="n"/>
      <c r="N364" s="31" t="inlineStr">
        <is>
          <t>SLA PARADO</t>
        </is>
      </c>
      <c r="O364" s="33" t="n">
        <v>44077.65347222222</v>
      </c>
      <c r="P364" s="33" t="n">
        <v>44083</v>
      </c>
      <c r="Q364" s="53" t="n"/>
      <c r="R364" s="48" t="n"/>
      <c r="S364" s="34" t="inlineStr">
        <is>
          <t>Carminda Celia De Deus Silva [X]</t>
        </is>
      </c>
      <c r="T364" s="34" t="inlineStr">
        <is>
          <t>Garantia de Projetos - PROJECT ROOM</t>
        </is>
      </c>
      <c r="U364" s="34" t="inlineStr">
        <is>
          <t>Renan Meira Ferreira [X]</t>
        </is>
      </c>
      <c r="V364" s="34" t="inlineStr">
        <is>
          <t>Orientação Ao Usuário</t>
        </is>
      </c>
      <c r="W364" s="29" t="n"/>
      <c r="X364" s="29" t="inlineStr">
        <is>
          <t>FINANCEIRO</t>
        </is>
      </c>
      <c r="Y364" s="29" t="inlineStr">
        <is>
          <t>OFERTAS/DESCONTOS</t>
        </is>
      </c>
      <c r="Z364" s="29" t="inlineStr">
        <is>
          <t>FALHA FUNCIONAL</t>
        </is>
      </c>
      <c r="AA364" s="31" t="n"/>
      <c r="AB364" s="31" t="inlineStr">
        <is>
          <t xml:space="preserve">3mês(es) </t>
        </is>
      </c>
      <c r="AC364" s="31" t="inlineStr">
        <is>
          <t>29969</t>
        </is>
      </c>
      <c r="AD364" s="31" t="inlineStr">
        <is>
          <t>Finanças e SAS</t>
        </is>
      </c>
      <c r="AE364" s="31" t="inlineStr">
        <is>
          <t>E-mail</t>
        </is>
      </c>
      <c r="AF364" s="32" t="inlineStr">
        <is>
          <t>Foi aberta uma segunda fase do projeto com caráter emergencial (20.0170.2.MK-Oferta Segmentada para PDV) para alteração das regras estabelecidas na fase 1.</t>
        </is>
      </c>
      <c r="AG364" s="31" t="inlineStr">
        <is>
          <t>Regras funcionais estabelecidas no projeto 20.0170.1.MK-Oferta Segmentada para PDV pela área comercial.</t>
        </is>
      </c>
      <c r="AH364" s="31" t="inlineStr">
        <is>
          <t>Perda de receita em ofertas concedidas indevidamente para todos os clientes do PDV Elsys.</t>
        </is>
      </c>
      <c r="AI364" s="31" t="inlineStr">
        <is>
          <t>NÃO</t>
        </is>
      </c>
      <c r="AJ364" s="31" t="inlineStr">
        <is>
          <t xml:space="preserve">-2 d 12h </t>
        </is>
      </c>
      <c r="AK364" s="31" t="n"/>
      <c r="AL364" s="31" t="inlineStr">
        <is>
          <t>CATALOGO PRODUTOS</t>
        </is>
      </c>
      <c r="AM364" s="43" t="n"/>
      <c r="AN364" s="43" t="n"/>
      <c r="AO364" s="43" t="n"/>
      <c r="AP364" s="43" t="n"/>
      <c r="AQ364" s="31" t="n"/>
      <c r="AR364" s="31" t="n"/>
      <c r="AS364" s="31" t="n"/>
      <c r="AT364" s="31" t="n"/>
      <c r="AU364" s="31" t="n"/>
      <c r="AV364" s="31" t="n"/>
      <c r="AW364" s="33" t="n">
        <v>44008.74274305555</v>
      </c>
      <c r="AX364" s="31" t="inlineStr">
        <is>
          <t>20.0170.1. MK - Oferta Segmentada para PDV</t>
        </is>
      </c>
      <c r="AY364" s="31" t="inlineStr">
        <is>
          <t>Eduardo Cesar de Melo</t>
        </is>
      </c>
      <c r="AZ364" s="54">
        <f>IF(L363="","",DATE(YEAR(L363),MONTH(L363),DAY(L363)))</f>
        <v/>
      </c>
      <c r="BA364" s="54">
        <f>IF(AM363="","",DATE(YEAR(AM363),MONTH(AM363),DAY(AM363)))</f>
        <v/>
      </c>
      <c r="BB364" s="54">
        <f>IF(AO363="","",DATE(YEAR(AO363),MONTH(AO363),DAY(AO363)))</f>
        <v/>
      </c>
      <c r="BC364" s="54">
        <f>IF(AN363="","",DATE(YEAR(AN363),MONTH(AN363),DAY(AN363)))</f>
        <v/>
      </c>
      <c r="BD364" s="54">
        <f>IF(AP363="","",DATE(YEAR(AP363),MONTH(AP363),DAY(AP363)))</f>
        <v/>
      </c>
    </row>
    <row r="365">
      <c r="B365" s="58" t="inlineStr">
        <is>
          <t>SKYIT-104164</t>
        </is>
      </c>
      <c r="C365" s="29" t="inlineStr">
        <is>
          <t>Proposta com valor diferente do valor disponibilizado na lotérica, pacote FUN II SD 2020 - A</t>
        </is>
      </c>
      <c r="D365" s="29" t="inlineStr">
        <is>
          <t>Valor de contratação na ferramenta esta divergente do valor comercializado para o mês vigente. 
Na condição comercial está no valor de R$57,95 porém na loteria está R$67,95</t>
        </is>
      </c>
      <c r="E365" s="31" t="inlineStr">
        <is>
          <t>Finalizado</t>
        </is>
      </c>
      <c r="F365" s="42" t="inlineStr">
        <is>
          <t>INATIVO</t>
        </is>
      </c>
      <c r="G365" s="31" t="inlineStr">
        <is>
          <t>Baixa</t>
        </is>
      </c>
      <c r="H365" s="42" t="inlineStr">
        <is>
          <t>Incident</t>
        </is>
      </c>
      <c r="I365" s="32" t="n">
        <v>0</v>
      </c>
      <c r="J365" s="32" t="n"/>
      <c r="K365" s="31" t="inlineStr">
        <is>
          <t>FORA DO SLA</t>
        </is>
      </c>
      <c r="L365" s="33" t="n">
        <v>44077.70347222222</v>
      </c>
      <c r="M365" s="33" t="n"/>
      <c r="N365" s="31" t="inlineStr">
        <is>
          <t>SLA PARADO</t>
        </is>
      </c>
      <c r="O365" s="33" t="n">
        <v>44082.59861111111</v>
      </c>
      <c r="P365" s="33" t="n">
        <v>44085</v>
      </c>
      <c r="Q365" s="53" t="n"/>
      <c r="R365" s="48" t="n"/>
      <c r="S365" s="34" t="inlineStr">
        <is>
          <t>Camila Telles Da Silva Nascimento [X]</t>
        </is>
      </c>
      <c r="T365" s="34" t="inlineStr">
        <is>
          <t>Garantia de Projetos - PROJECT ROOM</t>
        </is>
      </c>
      <c r="U365" s="34" t="inlineStr">
        <is>
          <t>Felipo Sarraccini Sanches [X]</t>
        </is>
      </c>
      <c r="V365" s="34" t="inlineStr">
        <is>
          <t>Incidente Filho</t>
        </is>
      </c>
      <c r="W365" s="29" t="n"/>
      <c r="X365" s="29" t="inlineStr">
        <is>
          <t>FINANCEIRO</t>
        </is>
      </c>
      <c r="Y365" s="29" t="inlineStr">
        <is>
          <t>OFERTAS/DESCONTOS</t>
        </is>
      </c>
      <c r="Z365" s="29" t="inlineStr">
        <is>
          <t>FALHA FUNCIONAL</t>
        </is>
      </c>
      <c r="AA365" s="31" t="n"/>
      <c r="AB365" s="31" t="inlineStr">
        <is>
          <t xml:space="preserve">3mês(es) </t>
        </is>
      </c>
      <c r="AC365" s="31" t="inlineStr">
        <is>
          <t>29969</t>
        </is>
      </c>
      <c r="AD365" s="31" t="inlineStr">
        <is>
          <t>Finanças e SAS</t>
        </is>
      </c>
      <c r="AE365" s="31" t="inlineStr">
        <is>
          <t>Portal</t>
        </is>
      </c>
      <c r="AF365" s="32" t="inlineStr">
        <is>
          <t>Foi aberta uma segunda fase do projeto com caráter emergencial (20.0170.2.MK-Oferta Segmentada para PDV) para alteração das regras estabelecidas na fase 1.</t>
        </is>
      </c>
      <c r="AG365" s="31" t="inlineStr">
        <is>
          <t>Regras funcionais estabelecidas no projeto 20.0170.1.MK-Oferta Segmentada para PDV pela área comercial.</t>
        </is>
      </c>
      <c r="AH365" s="31" t="inlineStr">
        <is>
          <t>Perda de receita em ofertas concedidas indevidamente para todos os clientes do PDV Elsys.</t>
        </is>
      </c>
      <c r="AI365" s="31" t="inlineStr">
        <is>
          <t>NÃO</t>
        </is>
      </c>
      <c r="AJ365" s="31" t="inlineStr">
        <is>
          <t xml:space="preserve">-2 d 4h </t>
        </is>
      </c>
      <c r="AK365" s="31" t="n"/>
      <c r="AL365" s="31" t="inlineStr">
        <is>
          <t>SalesForce</t>
        </is>
      </c>
      <c r="AM365" s="43" t="n"/>
      <c r="AN365" s="43" t="n"/>
      <c r="AO365" s="43" t="n"/>
      <c r="AP365" s="43" t="n"/>
      <c r="AQ365" s="31" t="n"/>
      <c r="AR365" s="31" t="n"/>
      <c r="AS365" s="31" t="n"/>
      <c r="AT365" s="31" t="n"/>
      <c r="AU365" s="31" t="n"/>
      <c r="AV365" s="31" t="n"/>
      <c r="AW365" s="33" t="n">
        <v>44008.74274305555</v>
      </c>
      <c r="AX365" s="31" t="inlineStr">
        <is>
          <t>20.0170.1. MK - Oferta Segmentada para PDV</t>
        </is>
      </c>
      <c r="AY365" s="31" t="inlineStr">
        <is>
          <t>Eduardo Cesar de Melo</t>
        </is>
      </c>
      <c r="AZ365" s="54">
        <f>IF(L364="","",DATE(YEAR(L364),MONTH(L364),DAY(L364)))</f>
        <v/>
      </c>
      <c r="BA365" s="54">
        <f>IF(AM364="","",DATE(YEAR(AM364),MONTH(AM364),DAY(AM364)))</f>
        <v/>
      </c>
      <c r="BB365" s="54">
        <f>IF(AO364="","",DATE(YEAR(AO364),MONTH(AO364),DAY(AO364)))</f>
        <v/>
      </c>
      <c r="BC365" s="54">
        <f>IF(AN364="","",DATE(YEAR(AN364),MONTH(AN364),DAY(AN364)))</f>
        <v/>
      </c>
      <c r="BD365" s="54">
        <f>IF(AP364="","",DATE(YEAR(AP364),MONTH(AP364),DAY(AP364)))</f>
        <v/>
      </c>
    </row>
    <row r="366">
      <c r="B366" s="58" t="inlineStr">
        <is>
          <t>SKYIT-104631</t>
        </is>
      </c>
      <c r="C366" s="29" t="inlineStr">
        <is>
          <t>[CAUSA RAIZ] Exclusão dos CEP's de Regionalização</t>
        </is>
      </c>
      <c r="D366" s="29" t="inlineStr">
        <is>
          <t>Exclusão de 11.735 linhas de CEP do credenciado V411023 - ANHANGUERA ANTENAS. 
Foram excluidas os CEPs do Master sem conhecimento de regionalização</t>
        </is>
      </c>
      <c r="E366" s="31" t="inlineStr">
        <is>
          <t>Finalizado</t>
        </is>
      </c>
      <c r="F366" s="42" t="inlineStr">
        <is>
          <t>INATIVO</t>
        </is>
      </c>
      <c r="G366" s="31" t="inlineStr">
        <is>
          <t>Baixa</t>
        </is>
      </c>
      <c r="H366" s="42" t="inlineStr">
        <is>
          <t>Incident</t>
        </is>
      </c>
      <c r="I366" s="32" t="n">
        <v>0</v>
      </c>
      <c r="J366" s="32" t="n"/>
      <c r="K366" s="31" t="inlineStr">
        <is>
          <t>FORA DO SLA</t>
        </is>
      </c>
      <c r="L366" s="33" t="n">
        <v>44078.77777777778</v>
      </c>
      <c r="M366" s="33" t="n"/>
      <c r="N366" s="31" t="inlineStr">
        <is>
          <t>SLA PARADO</t>
        </is>
      </c>
      <c r="O366" s="33" t="n">
        <v>44083.80763888889</v>
      </c>
      <c r="P366" s="33" t="n">
        <v>44088</v>
      </c>
      <c r="Q366" s="53" t="inlineStr">
        <is>
          <t>Jose Roberto Fumeiro Junior</t>
        </is>
      </c>
      <c r="R366" s="48" t="n"/>
      <c r="S366" s="34" t="inlineStr">
        <is>
          <t>Tatiane Da Silva Pereira</t>
        </is>
      </c>
      <c r="T366" s="34" t="inlineStr">
        <is>
          <t>Garantia de Projetos - PROJECT ROOM</t>
        </is>
      </c>
      <c r="U366" s="34" t="inlineStr">
        <is>
          <t>Renan Meira Ferreira [X]</t>
        </is>
      </c>
      <c r="V366" s="34" t="inlineStr">
        <is>
          <t>Resolvido após implantação de RM</t>
        </is>
      </c>
      <c r="W366" s="29" t="n"/>
      <c r="X366" s="29" t="inlineStr">
        <is>
          <t>FINANCEIRO</t>
        </is>
      </c>
      <c r="Y366" s="29" t="inlineStr">
        <is>
          <t>OFERTAS/DESCONTOS</t>
        </is>
      </c>
      <c r="Z366" s="29" t="inlineStr">
        <is>
          <t>FALHA FUNCIONAL</t>
        </is>
      </c>
      <c r="AA366" s="31" t="n"/>
      <c r="AB366" s="31" t="inlineStr">
        <is>
          <t xml:space="preserve">3mês(es) </t>
        </is>
      </c>
      <c r="AC366" s="31" t="inlineStr">
        <is>
          <t>29969</t>
        </is>
      </c>
      <c r="AD366" s="31" t="inlineStr">
        <is>
          <t>Finanças e SAS</t>
        </is>
      </c>
      <c r="AE366" s="31" t="inlineStr">
        <is>
          <t>Portal</t>
        </is>
      </c>
      <c r="AF366" s="32" t="inlineStr">
        <is>
          <t>Foi aberta uma segunda fase do projeto com caráter emergencial (20.0170.2.MK-Oferta Segmentada para PDV) para alteração das regras estabelecidas na fase 1.</t>
        </is>
      </c>
      <c r="AG366" s="31" t="inlineStr">
        <is>
          <t>Regras funcionais estabelecidas no projeto 20.0170.1.MK-Oferta Segmentada para PDV pela área comercial.</t>
        </is>
      </c>
      <c r="AH366" s="31" t="inlineStr">
        <is>
          <t>Perda de receita em ofertas concedidas indevidamente para todos os clientes do PDV Elsys.</t>
        </is>
      </c>
      <c r="AI366" s="31" t="inlineStr">
        <is>
          <t>NÃO</t>
        </is>
      </c>
      <c r="AJ366" s="31" t="inlineStr">
        <is>
          <t xml:space="preserve">30 min </t>
        </is>
      </c>
      <c r="AK366" s="31" t="n"/>
      <c r="AL366" s="31" t="inlineStr">
        <is>
          <t>iCare Campo</t>
        </is>
      </c>
      <c r="AM366" s="43" t="n"/>
      <c r="AN366" s="43" t="n"/>
      <c r="AO366" s="43" t="n"/>
      <c r="AP366" s="43" t="n"/>
      <c r="AQ366" s="31" t="n"/>
      <c r="AR366" s="31" t="n"/>
      <c r="AS366" s="31" t="n"/>
      <c r="AT366" s="31" t="n"/>
      <c r="AU366" s="31" t="n"/>
      <c r="AV366" s="31" t="n"/>
      <c r="AW366" s="33" t="n">
        <v>44008.74274305555</v>
      </c>
      <c r="AX366" s="31" t="inlineStr">
        <is>
          <t>20.0170.1. MK - Oferta Segmentada para PDV</t>
        </is>
      </c>
      <c r="AY366" s="31" t="inlineStr">
        <is>
          <t>Eduardo Cesar de Melo</t>
        </is>
      </c>
      <c r="AZ366" s="54">
        <f>IF(L365="","",DATE(YEAR(L365),MONTH(L365),DAY(L365)))</f>
        <v/>
      </c>
      <c r="BA366" s="54">
        <f>IF(AM365="","",DATE(YEAR(AM365),MONTH(AM365),DAY(AM365)))</f>
        <v/>
      </c>
      <c r="BB366" s="54">
        <f>IF(AO365="","",DATE(YEAR(AO365),MONTH(AO365),DAY(AO365)))</f>
        <v/>
      </c>
      <c r="BC366" s="54">
        <f>IF(AN365="","",DATE(YEAR(AN365),MONTH(AN365),DAY(AN365)))</f>
        <v/>
      </c>
      <c r="BD366" s="54">
        <f>IF(AP365="","",DATE(YEAR(AP365),MONTH(AP365),DAY(AP365)))</f>
        <v/>
      </c>
    </row>
    <row r="367">
      <c r="B367" s="58" t="inlineStr">
        <is>
          <t>SKYIT-104872</t>
        </is>
      </c>
      <c r="C367" s="29" t="inlineStr">
        <is>
          <t>[CAUSA RAIZ] Mobile offline não avança após selecionar produto pós</t>
        </is>
      </c>
      <c r="D367" s="29" t="inlineStr">
        <is>
          <t>Ao iniciar uma proposta no mobile offline, a proposta não avança após selecionar um produto pós-pago e todos os produtos ficam com o campo de seleção inativo.</t>
        </is>
      </c>
      <c r="E367" s="31" t="inlineStr">
        <is>
          <t>Finalizado</t>
        </is>
      </c>
      <c r="F367" s="42" t="inlineStr">
        <is>
          <t>INATIVO</t>
        </is>
      </c>
      <c r="G367" s="31" t="inlineStr">
        <is>
          <t>Baixa</t>
        </is>
      </c>
      <c r="H367" s="42" t="inlineStr">
        <is>
          <t>Incident</t>
        </is>
      </c>
      <c r="I367" s="32" t="n">
        <v>0</v>
      </c>
      <c r="J367" s="32" t="n"/>
      <c r="K367" s="31" t="inlineStr">
        <is>
          <t>FORA DO SLA</t>
        </is>
      </c>
      <c r="L367" s="33" t="n">
        <v>44082.44236111111</v>
      </c>
      <c r="M367" s="33" t="n"/>
      <c r="N367" s="31" t="inlineStr">
        <is>
          <t>SLA PARADO</t>
        </is>
      </c>
      <c r="O367" s="33" t="n">
        <v>44120.42638888889</v>
      </c>
      <c r="P367" s="33" t="n">
        <v>44125</v>
      </c>
      <c r="Q367" s="53" t="n"/>
      <c r="R367" s="48" t="n"/>
      <c r="S367" s="34" t="inlineStr">
        <is>
          <t>Jenyffer Lais Pereira Dos Santos [X]</t>
        </is>
      </c>
      <c r="T367" s="34" t="inlineStr">
        <is>
          <t>Garantia de Projetos - PROJECT ROOM</t>
        </is>
      </c>
      <c r="U367" s="34" t="inlineStr">
        <is>
          <t>Tamires Pereira Da Silva [X]</t>
        </is>
      </c>
      <c r="V367" s="34" t="inlineStr">
        <is>
          <t>Resolvido após implantação de RM</t>
        </is>
      </c>
      <c r="W367" s="29" t="inlineStr">
        <is>
          <t>Batfone</t>
        </is>
      </c>
      <c r="X367" s="29" t="inlineStr">
        <is>
          <t>FINANCEIRO</t>
        </is>
      </c>
      <c r="Y367" s="29" t="inlineStr">
        <is>
          <t>OFERTAS/DESCONTOS</t>
        </is>
      </c>
      <c r="Z367" s="29" t="inlineStr">
        <is>
          <t>FALHA FUNCIONAL</t>
        </is>
      </c>
      <c r="AA367" s="31" t="n"/>
      <c r="AB367" s="31" t="inlineStr">
        <is>
          <t xml:space="preserve">2mês(es) </t>
        </is>
      </c>
      <c r="AC367" s="31" t="inlineStr">
        <is>
          <t>29969</t>
        </is>
      </c>
      <c r="AD367" s="31" t="inlineStr">
        <is>
          <t>Finanças e SAS</t>
        </is>
      </c>
      <c r="AE367" s="31" t="inlineStr">
        <is>
          <t>E-mail</t>
        </is>
      </c>
      <c r="AF367" s="32" t="inlineStr">
        <is>
          <t>Foi aberta uma segunda fase do projeto com caráter emergencial (20.0170.2.MK-Oferta Segmentada para PDV) para alteração das regras estabelecidas na fase 1.</t>
        </is>
      </c>
      <c r="AG367" s="31" t="inlineStr">
        <is>
          <t>Regras funcionais estabelecidas no projeto 20.0170.1.MK-Oferta Segmentada para PDV pela área comercial.</t>
        </is>
      </c>
      <c r="AH367" s="31" t="inlineStr">
        <is>
          <t>Perda de receita em ofertas concedidas indevidamente para todos os clientes do PDV Elsys.</t>
        </is>
      </c>
      <c r="AI367" s="31" t="inlineStr">
        <is>
          <t>NÃO</t>
        </is>
      </c>
      <c r="AJ367" s="31" t="inlineStr">
        <is>
          <t xml:space="preserve">-1 sem 2 d </t>
        </is>
      </c>
      <c r="AK367" s="31" t="n"/>
      <c r="AL367" s="31" t="inlineStr">
        <is>
          <t>CATALOGO PRODUTOS</t>
        </is>
      </c>
      <c r="AM367" s="43" t="n"/>
      <c r="AN367" s="43" t="n"/>
      <c r="AO367" s="43" t="n"/>
      <c r="AP367" s="43" t="n"/>
      <c r="AQ367" s="31" t="n"/>
      <c r="AR367" s="31" t="n"/>
      <c r="AS367" s="31" t="n"/>
      <c r="AT367" s="31" t="n"/>
      <c r="AU367" s="31" t="n"/>
      <c r="AV367" s="31" t="n"/>
      <c r="AW367" s="33" t="n">
        <v>44008.74274305555</v>
      </c>
      <c r="AX367" s="31" t="inlineStr">
        <is>
          <t>20.0170.1. MK - Oferta Segmentada para PDV</t>
        </is>
      </c>
      <c r="AY367" s="31" t="inlineStr">
        <is>
          <t>Eduardo Cesar de Melo</t>
        </is>
      </c>
      <c r="AZ367" s="54">
        <f>IF(L366="","",DATE(YEAR(L366),MONTH(L366),DAY(L366)))</f>
        <v/>
      </c>
      <c r="BA367" s="54">
        <f>IF(AM366="","",DATE(YEAR(AM366),MONTH(AM366),DAY(AM366)))</f>
        <v/>
      </c>
      <c r="BB367" s="54">
        <f>IF(AO366="","",DATE(YEAR(AO366),MONTH(AO366),DAY(AO366)))</f>
        <v/>
      </c>
      <c r="BC367" s="54">
        <f>IF(AN366="","",DATE(YEAR(AN366),MONTH(AN366),DAY(AN366)))</f>
        <v/>
      </c>
      <c r="BD367" s="54">
        <f>IF(AP366="","",DATE(YEAR(AP366),MONTH(AP366),DAY(AP366)))</f>
        <v/>
      </c>
    </row>
    <row r="368">
      <c r="B368" s="58" t="inlineStr">
        <is>
          <t>SKYIT-107918</t>
        </is>
      </c>
      <c r="C368" s="29" t="inlineStr">
        <is>
          <t>[CAUSA RAIZ] Rejeição de ofertas - DNA 3.0</t>
        </is>
      </c>
      <c r="D368" s="29" t="inlineStr">
        <is>
          <t>|Produtos criados na segunda fase do Repackage não estão sendo liberados pelo Siebel para troca no DNA 3.0 
Favor colocar na fila do Project Room e associar ao Repackage|</t>
        </is>
      </c>
      <c r="E368" s="31" t="inlineStr">
        <is>
          <t>Finalizado</t>
        </is>
      </c>
      <c r="F368" s="42" t="inlineStr">
        <is>
          <t>INATIVO</t>
        </is>
      </c>
      <c r="G368" s="31" t="inlineStr">
        <is>
          <t>Alta</t>
        </is>
      </c>
      <c r="H368" s="42" t="inlineStr">
        <is>
          <t>Incident</t>
        </is>
      </c>
      <c r="I368" s="32" t="n">
        <v>0</v>
      </c>
      <c r="J368" s="32" t="n"/>
      <c r="K368" s="31" t="inlineStr">
        <is>
          <t>FORA DO SLA</t>
        </is>
      </c>
      <c r="L368" s="33" t="n">
        <v>44090.66527777778</v>
      </c>
      <c r="M368" s="33" t="n"/>
      <c r="N368" s="31" t="inlineStr">
        <is>
          <t>SLA PARADO</t>
        </is>
      </c>
      <c r="O368" s="33" t="n">
        <v>44096.43611111111</v>
      </c>
      <c r="P368" s="33" t="n">
        <v>44099</v>
      </c>
      <c r="Q368" s="53" t="n"/>
      <c r="R368" s="48" t="n"/>
      <c r="S368" s="34" t="inlineStr">
        <is>
          <t>Diego Rodrigo Bellangero [X]</t>
        </is>
      </c>
      <c r="T368" s="34" t="inlineStr">
        <is>
          <t>Garantia de Projetos - PROJECT ROOM</t>
        </is>
      </c>
      <c r="U368" s="34" t="inlineStr">
        <is>
          <t>Fernanda Thais Pereira Morgado [X]</t>
        </is>
      </c>
      <c r="V368" s="34" t="inlineStr">
        <is>
          <t>Resolvido após implantação de RM</t>
        </is>
      </c>
      <c r="W368" s="29" t="n"/>
      <c r="X368" s="29" t="inlineStr">
        <is>
          <t>FINANCEIRO</t>
        </is>
      </c>
      <c r="Y368" s="29" t="inlineStr">
        <is>
          <t>OFERTAS/DESCONTOS</t>
        </is>
      </c>
      <c r="Z368" s="29" t="inlineStr">
        <is>
          <t>FALHA FUNCIONAL</t>
        </is>
      </c>
      <c r="AA368" s="31" t="n"/>
      <c r="AB368" s="31" t="inlineStr">
        <is>
          <t xml:space="preserve">3mês(es) </t>
        </is>
      </c>
      <c r="AC368" s="31" t="inlineStr">
        <is>
          <t>29969</t>
        </is>
      </c>
      <c r="AD368" s="31" t="inlineStr">
        <is>
          <t>Finanças e SAS</t>
        </is>
      </c>
      <c r="AE368" s="31" t="inlineStr">
        <is>
          <t>Telefone</t>
        </is>
      </c>
      <c r="AF368" s="32" t="inlineStr">
        <is>
          <t>Foi aberta uma segunda fase do projeto com caráter emergencial (20.0170.2.MK-Oferta Segmentada para PDV) para alteração das regras estabelecidas na fase 1.</t>
        </is>
      </c>
      <c r="AG368" s="31" t="inlineStr">
        <is>
          <t>Regras funcionais estabelecidas no projeto 20.0170.1.MK-Oferta Segmentada para PDV pela área comercial.</t>
        </is>
      </c>
      <c r="AH368" s="31" t="inlineStr">
        <is>
          <t>Perda de receita em ofertas concedidas indevidamente para todos os clientes do PDV Elsys.</t>
        </is>
      </c>
      <c r="AI368" s="31" t="inlineStr">
        <is>
          <t>NÃO</t>
        </is>
      </c>
      <c r="AJ368" s="31" t="inlineStr">
        <is>
          <t xml:space="preserve">-8h 53m </t>
        </is>
      </c>
      <c r="AK368" s="31" t="n"/>
      <c r="AL368" s="31" t="inlineStr">
        <is>
          <t>iCare Clientes</t>
        </is>
      </c>
      <c r="AM368" s="43" t="n"/>
      <c r="AN368" s="43" t="n"/>
      <c r="AO368" s="43" t="n"/>
      <c r="AP368" s="43" t="n"/>
      <c r="AQ368" s="31" t="n"/>
      <c r="AR368" s="31" t="n"/>
      <c r="AS368" s="31" t="n"/>
      <c r="AT368" s="31" t="n"/>
      <c r="AU368" s="31" t="n"/>
      <c r="AV368" s="31" t="n"/>
      <c r="AW368" s="33" t="n">
        <v>44008.74274305555</v>
      </c>
      <c r="AX368" s="31" t="inlineStr">
        <is>
          <t>20.0170.1. MK - Oferta Segmentada para PDV</t>
        </is>
      </c>
      <c r="AY368" s="31" t="inlineStr">
        <is>
          <t>Eduardo Cesar de Melo</t>
        </is>
      </c>
      <c r="AZ368" s="54">
        <f>IF(L367="","",DATE(YEAR(L367),MONTH(L367),DAY(L367)))</f>
        <v/>
      </c>
      <c r="BA368" s="54">
        <f>IF(AM367="","",DATE(YEAR(AM367),MONTH(AM367),DAY(AM367)))</f>
        <v/>
      </c>
      <c r="BB368" s="54">
        <f>IF(AO367="","",DATE(YEAR(AO367),MONTH(AO367),DAY(AO367)))</f>
        <v/>
      </c>
      <c r="BC368" s="54">
        <f>IF(AN367="","",DATE(YEAR(AN367),MONTH(AN367),DAY(AN367)))</f>
        <v/>
      </c>
      <c r="BD368" s="54">
        <f>IF(AP367="","",DATE(YEAR(AP367),MONTH(AP367),DAY(AP367)))</f>
        <v/>
      </c>
    </row>
    <row r="369">
      <c r="B369" s="58" t="inlineStr">
        <is>
          <t>SKYIT-108838</t>
        </is>
      </c>
      <c r="C369" s="29" t="inlineStr">
        <is>
          <t>[CAUSA RAIZ] Produto Pré Pago Flex HD Plus Indireto apenas habilitado vendas com o MOP cartão de crédito.</t>
        </is>
      </c>
      <c r="D369" s="29" t="inlineStr">
        <is>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is>
      </c>
      <c r="E369" s="31" t="inlineStr">
        <is>
          <t>Finalizado</t>
        </is>
      </c>
      <c r="F369" s="42" t="inlineStr">
        <is>
          <t>INATIVO</t>
        </is>
      </c>
      <c r="G369" s="31" t="inlineStr">
        <is>
          <t>Baixa</t>
        </is>
      </c>
      <c r="H369" s="42" t="inlineStr">
        <is>
          <t>Incident</t>
        </is>
      </c>
      <c r="I369" s="32" t="n">
        <v>0</v>
      </c>
      <c r="J369" s="32" t="n"/>
      <c r="K369" s="31" t="inlineStr">
        <is>
          <t>FORA DO SLA</t>
        </is>
      </c>
      <c r="L369" s="33" t="n">
        <v>44092.75277777778</v>
      </c>
      <c r="M369" s="33" t="n"/>
      <c r="N369" s="31" t="inlineStr">
        <is>
          <t>SLA PARADO</t>
        </is>
      </c>
      <c r="O369" s="33" t="n">
        <v>44111.69236111111</v>
      </c>
      <c r="P369" s="33" t="n">
        <v>44117</v>
      </c>
      <c r="Q369" s="53" t="inlineStr">
        <is>
          <t>Bruno Alex Antonio De Oliveira</t>
        </is>
      </c>
      <c r="R369" s="48" t="n"/>
      <c r="S369" s="34" t="inlineStr">
        <is>
          <t>Bruno Alex Antonio De Oliveira</t>
        </is>
      </c>
      <c r="T369" s="34" t="inlineStr">
        <is>
          <t>Garantia de Projetos - PROJECT ROOM</t>
        </is>
      </c>
      <c r="U369" s="34" t="inlineStr">
        <is>
          <t>Inglid Ianka Miranda Araújo [X]</t>
        </is>
      </c>
      <c r="V369" s="34" t="inlineStr">
        <is>
          <t>Resolvido após implantação de RM</t>
        </is>
      </c>
      <c r="W369" s="29" t="n"/>
      <c r="X369" s="29" t="inlineStr">
        <is>
          <t>FINANCEIRO</t>
        </is>
      </c>
      <c r="Y369" s="29" t="inlineStr">
        <is>
          <t>OFERTAS/DESCONTOS</t>
        </is>
      </c>
      <c r="Z369" s="29" t="inlineStr">
        <is>
          <t>FALHA FUNCIONAL</t>
        </is>
      </c>
      <c r="AA369" s="31" t="n"/>
      <c r="AB369" s="31" t="inlineStr">
        <is>
          <t xml:space="preserve">2mês(es) </t>
        </is>
      </c>
      <c r="AC369" s="31" t="inlineStr">
        <is>
          <t>29969</t>
        </is>
      </c>
      <c r="AD369" s="31" t="inlineStr">
        <is>
          <t>Finanças e SAS</t>
        </is>
      </c>
      <c r="AE369" s="31" t="inlineStr">
        <is>
          <t>Portal</t>
        </is>
      </c>
      <c r="AF369" s="32" t="inlineStr">
        <is>
          <t>Foi aberta uma segunda fase do projeto com caráter emergencial (20.0170.2.MK-Oferta Segmentada para PDV) para alteração das regras estabelecidas na fase 1.</t>
        </is>
      </c>
      <c r="AG369" s="31" t="inlineStr">
        <is>
          <t>Regras funcionais estabelecidas no projeto 20.0170.1.MK-Oferta Segmentada para PDV pela área comercial.</t>
        </is>
      </c>
      <c r="AH369" s="31" t="inlineStr">
        <is>
          <t>Perda de receita em ofertas concedidas indevidamente para todos os clientes do PDV Elsys.</t>
        </is>
      </c>
      <c r="AI369" s="31" t="inlineStr">
        <is>
          <t>NÃO</t>
        </is>
      </c>
      <c r="AJ369" s="31" t="inlineStr">
        <is>
          <t xml:space="preserve">-2 d 7h </t>
        </is>
      </c>
      <c r="AK369" s="31" t="n"/>
      <c r="AL369" s="31" t="inlineStr">
        <is>
          <t>SalesForce</t>
        </is>
      </c>
      <c r="AM369" s="43" t="n"/>
      <c r="AN369" s="43" t="n"/>
      <c r="AO369" s="43" t="n"/>
      <c r="AP369" s="43" t="n"/>
      <c r="AQ369" s="31" t="n"/>
      <c r="AR369" s="31" t="n"/>
      <c r="AS369" s="31" t="n"/>
      <c r="AT369" s="31" t="n"/>
      <c r="AU369" s="31" t="n"/>
      <c r="AV369" s="31" t="n"/>
      <c r="AW369" s="33" t="n">
        <v>44008.74274305555</v>
      </c>
      <c r="AX369" s="31" t="inlineStr">
        <is>
          <t>20.0170.1. MK - Oferta Segmentada para PDV</t>
        </is>
      </c>
      <c r="AY369" s="31" t="inlineStr">
        <is>
          <t>Eduardo Cesar de Melo</t>
        </is>
      </c>
      <c r="AZ369" s="54">
        <f>IF(L368="","",DATE(YEAR(L368),MONTH(L368),DAY(L368)))</f>
        <v/>
      </c>
      <c r="BA369" s="54">
        <f>IF(AM368="","",DATE(YEAR(AM368),MONTH(AM368),DAY(AM368)))</f>
        <v/>
      </c>
      <c r="BB369" s="54">
        <f>IF(AO368="","",DATE(YEAR(AO368),MONTH(AO368),DAY(AO368)))</f>
        <v/>
      </c>
      <c r="BC369" s="54">
        <f>IF(AN368="","",DATE(YEAR(AN368),MONTH(AN368),DAY(AN368)))</f>
        <v/>
      </c>
      <c r="BD369" s="54">
        <f>IF(AP368="","",DATE(YEAR(AP368),MONTH(AP368),DAY(AP368)))</f>
        <v/>
      </c>
    </row>
    <row r="370">
      <c r="B370" s="58" t="inlineStr">
        <is>
          <t>SKYIT-108852</t>
        </is>
      </c>
      <c r="C370" s="29" t="inlineStr">
        <is>
          <t>OPCIONAL CONMEBOL NÃO DISPONIVEL</t>
        </is>
      </c>
      <c r="D370" s="29" t="inlineStr">
        <is>
          <t xml:space="preserve">Por favor abrir incidente e direcionar para garantia de projetos. 
Projeto: 20.0338.1.MK-Recarga Opcional Conmebol 
Líder Técnico: Takai, Bruno &lt;[bruno.takai@accenture.com|mailto:bruno.takai@accenture.com]&gt; 
 </t>
        </is>
      </c>
      <c r="E370" s="31" t="inlineStr">
        <is>
          <t>Finalizado</t>
        </is>
      </c>
      <c r="F370" s="42" t="inlineStr">
        <is>
          <t>INATIVO</t>
        </is>
      </c>
      <c r="G370" s="31" t="inlineStr">
        <is>
          <t>Média</t>
        </is>
      </c>
      <c r="H370" s="42" t="inlineStr">
        <is>
          <t>Incident</t>
        </is>
      </c>
      <c r="I370" s="32" t="n">
        <v>0</v>
      </c>
      <c r="J370" s="32" t="n"/>
      <c r="K370" s="31" t="inlineStr">
        <is>
          <t>FORA DO SLA</t>
        </is>
      </c>
      <c r="L370" s="33" t="n">
        <v>44092.77777777778</v>
      </c>
      <c r="M370" s="33" t="n"/>
      <c r="N370" s="31" t="inlineStr">
        <is>
          <t>SLA PARADO</t>
        </is>
      </c>
      <c r="O370" s="33" t="n">
        <v>44096.43541666667</v>
      </c>
      <c r="P370" s="33" t="n">
        <v>44099</v>
      </c>
      <c r="Q370" s="53" t="n"/>
      <c r="R370" s="48" t="n"/>
      <c r="S370" s="34" t="inlineStr">
        <is>
          <t>Nelson Antonio Hebling Junior</t>
        </is>
      </c>
      <c r="T370" s="34" t="inlineStr">
        <is>
          <t>Garantia de Projetos - PROJECT ROOM</t>
        </is>
      </c>
      <c r="U370" s="34" t="inlineStr">
        <is>
          <t>Gabriela Vieira Carvalho Da Silva</t>
        </is>
      </c>
      <c r="V370" s="34" t="inlineStr">
        <is>
          <t>Orientação Ao Usuário</t>
        </is>
      </c>
      <c r="W370" s="29" t="n"/>
      <c r="X370" s="29" t="inlineStr">
        <is>
          <t>FINANCEIRO</t>
        </is>
      </c>
      <c r="Y370" s="29" t="inlineStr">
        <is>
          <t>OFERTAS/DESCONTOS</t>
        </is>
      </c>
      <c r="Z370" s="29" t="inlineStr">
        <is>
          <t>FALHA FUNCIONAL</t>
        </is>
      </c>
      <c r="AA370" s="31" t="n"/>
      <c r="AB370" s="31" t="inlineStr">
        <is>
          <t xml:space="preserve">3mês(es) </t>
        </is>
      </c>
      <c r="AC370" s="31" t="inlineStr">
        <is>
          <t>29969</t>
        </is>
      </c>
      <c r="AD370" s="31" t="inlineStr">
        <is>
          <t>Finanças e SAS</t>
        </is>
      </c>
      <c r="AE370" s="31" t="inlineStr">
        <is>
          <t>Telefone</t>
        </is>
      </c>
      <c r="AF370" s="32" t="inlineStr">
        <is>
          <t>Foi aberta uma segunda fase do projeto com caráter emergencial (20.0170.2.MK-Oferta Segmentada para PDV) para alteração das regras estabelecidas na fase 1.</t>
        </is>
      </c>
      <c r="AG370" s="31" t="inlineStr">
        <is>
          <t>Regras funcionais estabelecidas no projeto 20.0170.1.MK-Oferta Segmentada para PDV pela área comercial.</t>
        </is>
      </c>
      <c r="AH370" s="31" t="inlineStr">
        <is>
          <t>Perda de receita em ofertas concedidas indevidamente para todos os clientes do PDV Elsys.</t>
        </is>
      </c>
      <c r="AI370" s="31" t="inlineStr">
        <is>
          <t>NÃO</t>
        </is>
      </c>
      <c r="AJ370" s="31" t="inlineStr">
        <is>
          <t xml:space="preserve">-8h 39m </t>
        </is>
      </c>
      <c r="AK370" s="31" t="n"/>
      <c r="AL370" s="31" t="inlineStr">
        <is>
          <t>Recargas</t>
        </is>
      </c>
      <c r="AM370" s="43" t="n"/>
      <c r="AN370" s="43" t="n"/>
      <c r="AO370" s="43" t="n"/>
      <c r="AP370" s="43" t="n"/>
      <c r="AQ370" s="31" t="n"/>
      <c r="AR370" s="31" t="n"/>
      <c r="AS370" s="31" t="n"/>
      <c r="AT370" s="31" t="n"/>
      <c r="AU370" s="31" t="n"/>
      <c r="AV370" s="31" t="n"/>
      <c r="AW370" s="33" t="n">
        <v>44008.74274305555</v>
      </c>
      <c r="AX370" s="31" t="inlineStr">
        <is>
          <t>20.0170.1. MK - Oferta Segmentada para PDV</t>
        </is>
      </c>
      <c r="AY370" s="31" t="inlineStr">
        <is>
          <t>Eduardo Cesar de Melo</t>
        </is>
      </c>
      <c r="AZ370" s="54">
        <f>IF(L369="","",DATE(YEAR(L369),MONTH(L369),DAY(L369)))</f>
        <v/>
      </c>
      <c r="BA370" s="54">
        <f>IF(AM369="","",DATE(YEAR(AM369),MONTH(AM369),DAY(AM369)))</f>
        <v/>
      </c>
      <c r="BB370" s="54">
        <f>IF(AO369="","",DATE(YEAR(AO369),MONTH(AO369),DAY(AO369)))</f>
        <v/>
      </c>
      <c r="BC370" s="54">
        <f>IF(AN369="","",DATE(YEAR(AN369),MONTH(AN369),DAY(AN369)))</f>
        <v/>
      </c>
      <c r="BD370" s="54">
        <f>IF(AP369="","",DATE(YEAR(AP369),MONTH(AP369),DAY(AP369)))</f>
        <v/>
      </c>
    </row>
    <row r="371">
      <c r="B371" s="58" t="inlineStr">
        <is>
          <t>SKYIT-109397</t>
        </is>
      </c>
      <c r="C371" s="29" t="inlineStr">
        <is>
          <t>[CAUSA RAIZ][BACKLOG] Recarga Conmebol TV com status pendente</t>
        </is>
      </c>
      <c r="D371" s="29" t="inlineStr">
        <is>
          <t>Cliente 1511558413 comprou no mesmo dia uma recarga Master e a opcional Conmebol TV. A recarga básica está ativa, porém a opcional ficou pendente. Não exite motivo para que isso ocorresse, ambas deveriam estar ativas.</t>
        </is>
      </c>
      <c r="E371" s="31" t="inlineStr">
        <is>
          <t>Finalizado</t>
        </is>
      </c>
      <c r="F371" s="42" t="inlineStr">
        <is>
          <t>INATIVO</t>
        </is>
      </c>
      <c r="G371" s="31" t="inlineStr">
        <is>
          <t>Alta</t>
        </is>
      </c>
      <c r="H371" s="42" t="inlineStr">
        <is>
          <t>Incident</t>
        </is>
      </c>
      <c r="I371" s="32" t="n">
        <v>0</v>
      </c>
      <c r="J371" s="32" t="n">
        <v>1</v>
      </c>
      <c r="K371" s="31" t="inlineStr">
        <is>
          <t>FORA DO SLA</t>
        </is>
      </c>
      <c r="L371" s="33" t="n">
        <v>44095.80972222222</v>
      </c>
      <c r="M371" s="33" t="n"/>
      <c r="N371" s="31" t="inlineStr">
        <is>
          <t>SLA PARADO</t>
        </is>
      </c>
      <c r="O371" s="33" t="n">
        <v>44102.63819444444</v>
      </c>
      <c r="P371" s="33" t="n">
        <v>44105</v>
      </c>
      <c r="Q371" s="53" t="inlineStr">
        <is>
          <t>Paloma Oliveira De Souza</t>
        </is>
      </c>
      <c r="R371" s="48" t="n"/>
      <c r="S371" s="34" t="inlineStr">
        <is>
          <t>Paloma Oliveira De Souza</t>
        </is>
      </c>
      <c r="T371" s="34" t="inlineStr">
        <is>
          <t>Garantia de Projetos - PROJECT ROOM</t>
        </is>
      </c>
      <c r="U371" s="34" t="inlineStr">
        <is>
          <t>Fernanda Thais Pereira Morgado [X]</t>
        </is>
      </c>
      <c r="V371" s="34" t="inlineStr">
        <is>
          <t>Resolvido após implantação de RM</t>
        </is>
      </c>
      <c r="W371" s="29" t="n"/>
      <c r="X371" s="29" t="inlineStr">
        <is>
          <t>FINANCEIRO</t>
        </is>
      </c>
      <c r="Y371" s="29" t="inlineStr">
        <is>
          <t>OFERTAS/DESCONTOS</t>
        </is>
      </c>
      <c r="Z371" s="29" t="inlineStr">
        <is>
          <t>FALHA FUNCIONAL</t>
        </is>
      </c>
      <c r="AA371" s="31" t="n"/>
      <c r="AB371" s="31" t="inlineStr">
        <is>
          <t xml:space="preserve">2mês(es) </t>
        </is>
      </c>
      <c r="AC371" s="31" t="inlineStr">
        <is>
          <t>29969</t>
        </is>
      </c>
      <c r="AD371" s="31" t="inlineStr">
        <is>
          <t>Finanças e SAS</t>
        </is>
      </c>
      <c r="AE371" s="31" t="inlineStr">
        <is>
          <t>Portal</t>
        </is>
      </c>
      <c r="AF371" s="32" t="inlineStr">
        <is>
          <t>Foi aberta uma segunda fase do projeto com caráter emergencial (20.0170.2.MK-Oferta Segmentada para PDV) para alteração das regras estabelecidas na fase 1.</t>
        </is>
      </c>
      <c r="AG371" s="31" t="inlineStr">
        <is>
          <t>Regras funcionais estabelecidas no projeto 20.0170.1.MK-Oferta Segmentada para PDV pela área comercial.</t>
        </is>
      </c>
      <c r="AH371" s="31" t="inlineStr">
        <is>
          <t>Perda de receita em ofertas concedidas indevidamente para todos os clientes do PDV Elsys.</t>
        </is>
      </c>
      <c r="AI371" s="31" t="inlineStr">
        <is>
          <t>NÃO</t>
        </is>
      </c>
      <c r="AJ371" s="31" t="inlineStr">
        <is>
          <t xml:space="preserve">30 min </t>
        </is>
      </c>
      <c r="AK371" s="31" t="n"/>
      <c r="AL371" s="31" t="inlineStr">
        <is>
          <t>iCare Clientes</t>
        </is>
      </c>
      <c r="AM371" s="43" t="n"/>
      <c r="AN371" s="43" t="n"/>
      <c r="AO371" s="43" t="n"/>
      <c r="AP371" s="43" t="n"/>
      <c r="AQ371" s="31" t="n"/>
      <c r="AR371" s="31" t="n"/>
      <c r="AS371" s="31" t="n"/>
      <c r="AT371" s="31" t="n"/>
      <c r="AU371" s="31" t="n"/>
      <c r="AV371" s="31" t="n"/>
      <c r="AW371" s="33" t="n">
        <v>44008.74274305555</v>
      </c>
      <c r="AX371" s="31" t="inlineStr">
        <is>
          <t>20.0170.1. MK - Oferta Segmentada para PDV</t>
        </is>
      </c>
      <c r="AY371" s="31" t="inlineStr">
        <is>
          <t>Eduardo Cesar de Melo</t>
        </is>
      </c>
      <c r="AZ371" s="54">
        <f>IF(L370="","",DATE(YEAR(L370),MONTH(L370),DAY(L370)))</f>
        <v/>
      </c>
      <c r="BA371" s="54">
        <f>IF(AM370="","",DATE(YEAR(AM370),MONTH(AM370),DAY(AM370)))</f>
        <v/>
      </c>
      <c r="BB371" s="54">
        <f>IF(AO370="","",DATE(YEAR(AO370),MONTH(AO370),DAY(AO370)))</f>
        <v/>
      </c>
      <c r="BC371" s="54">
        <f>IF(AN370="","",DATE(YEAR(AN370),MONTH(AN370),DAY(AN370)))</f>
        <v/>
      </c>
      <c r="BD371" s="54">
        <f>IF(AP370="","",DATE(YEAR(AP370),MONTH(AP370),DAY(AP370)))</f>
        <v/>
      </c>
    </row>
    <row r="372">
      <c r="B372" s="58" t="inlineStr">
        <is>
          <t>SKYIT-110370</t>
        </is>
      </c>
      <c r="C372" s="29" t="inlineStr">
        <is>
          <t>[CAUSA RAIZ] Serviço Habilitação V2 Código 17 Novo HDR Pré-Pago olhar anexo</t>
        </is>
      </c>
      <c r="D372" s="29" t="inlineStr">
        <is>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is>
      </c>
      <c r="E372" s="31" t="inlineStr">
        <is>
          <t>Resolvido</t>
        </is>
      </c>
      <c r="F372" s="42" t="inlineStr">
        <is>
          <t>INATIVO</t>
        </is>
      </c>
      <c r="G372" s="31" t="inlineStr">
        <is>
          <t>Baixa</t>
        </is>
      </c>
      <c r="H372" s="42" t="inlineStr">
        <is>
          <t>Incident</t>
        </is>
      </c>
      <c r="I372" s="32" t="n">
        <v>0</v>
      </c>
      <c r="J372" s="32" t="n">
        <v>2</v>
      </c>
      <c r="K372" s="31" t="inlineStr">
        <is>
          <t>FORA DO SLA</t>
        </is>
      </c>
      <c r="L372" s="33" t="n">
        <v>44097.74791666667</v>
      </c>
      <c r="M372" s="33" t="n"/>
      <c r="N372" s="31" t="inlineStr">
        <is>
          <t>SLA PARADO</t>
        </is>
      </c>
      <c r="O372" s="33" t="n">
        <v>44225.47152777778</v>
      </c>
      <c r="P372" s="33" t="n"/>
      <c r="Q372" s="53" t="inlineStr">
        <is>
          <t>Carlos Alberto Silva De Souza</t>
        </is>
      </c>
      <c r="R372" s="48" t="n"/>
      <c r="S372" s="34" t="inlineStr">
        <is>
          <t>Carlos Alberto Silva De Souza</t>
        </is>
      </c>
      <c r="T372" s="34" t="inlineStr">
        <is>
          <t>Garantia de Projetos - PROJECT ROOM</t>
        </is>
      </c>
      <c r="U372" s="34" t="inlineStr">
        <is>
          <t>Luiz Carlos Xavier Dos Santos Junior</t>
        </is>
      </c>
      <c r="V372" s="34" t="inlineStr">
        <is>
          <t>Resolvido após implantação de RM</t>
        </is>
      </c>
      <c r="W372" s="29" t="inlineStr">
        <is>
          <t>Service Desk</t>
        </is>
      </c>
      <c r="X372" s="29" t="inlineStr">
        <is>
          <t>FINANCEIRO</t>
        </is>
      </c>
      <c r="Y372" s="29" t="inlineStr">
        <is>
          <t>OFERTAS/DESCONTOS</t>
        </is>
      </c>
      <c r="Z372" s="29" t="inlineStr">
        <is>
          <t>FALHA FUNCIONAL</t>
        </is>
      </c>
      <c r="AA372" s="31" t="n"/>
      <c r="AB372" s="31" t="inlineStr">
        <is>
          <t xml:space="preserve">-2 sem 6 d </t>
        </is>
      </c>
      <c r="AC372" s="31" t="inlineStr">
        <is>
          <t>29969</t>
        </is>
      </c>
      <c r="AD372" s="31" t="inlineStr">
        <is>
          <t>Finanças e SAS</t>
        </is>
      </c>
      <c r="AE372" s="31" t="inlineStr">
        <is>
          <t>Portal</t>
        </is>
      </c>
      <c r="AF372" s="32" t="inlineStr">
        <is>
          <t>Foi aberta uma segunda fase do projeto com caráter emergencial (20.0170.2.MK-Oferta Segmentada para PDV) para alteração das regras estabelecidas na fase 1.</t>
        </is>
      </c>
      <c r="AG372" s="31" t="inlineStr">
        <is>
          <t>Regras funcionais estabelecidas no projeto 20.0170.1.MK-Oferta Segmentada para PDV pela área comercial.</t>
        </is>
      </c>
      <c r="AH372" s="31" t="inlineStr">
        <is>
          <t>Perda de receita em ofertas concedidas indevidamente para todos os clientes do PDV Elsys.</t>
        </is>
      </c>
      <c r="AI372" s="31" t="inlineStr">
        <is>
          <t>NÃO</t>
        </is>
      </c>
      <c r="AJ372" s="31" t="inlineStr">
        <is>
          <t xml:space="preserve">-1 sem 3 d </t>
        </is>
      </c>
      <c r="AK372" s="31" t="n"/>
      <c r="AL372" s="31" t="inlineStr">
        <is>
          <t>SIEBEL 8</t>
        </is>
      </c>
      <c r="AM372" s="43" t="n"/>
      <c r="AN372" s="43" t="n"/>
      <c r="AO372" s="43" t="n"/>
      <c r="AP372" s="43" t="n"/>
      <c r="AQ372" s="31" t="n"/>
      <c r="AR372" s="31" t="n"/>
      <c r="AS372" s="31" t="n"/>
      <c r="AT372" s="31" t="n"/>
      <c r="AU372" s="31" t="n"/>
      <c r="AV372" s="31" t="n"/>
      <c r="AW372" s="33" t="n">
        <v>44008.74274305555</v>
      </c>
      <c r="AX372" s="31" t="inlineStr">
        <is>
          <t>20.0170.1. MK - Oferta Segmentada para PDV</t>
        </is>
      </c>
      <c r="AY372" s="31" t="inlineStr">
        <is>
          <t>Eduardo Cesar de Melo</t>
        </is>
      </c>
      <c r="AZ372" s="54">
        <f>IF(L371="","",DATE(YEAR(L371),MONTH(L371),DAY(L371)))</f>
        <v/>
      </c>
      <c r="BA372" s="54">
        <f>IF(AM371="","",DATE(YEAR(AM371),MONTH(AM371),DAY(AM371)))</f>
        <v/>
      </c>
      <c r="BB372" s="54">
        <f>IF(AO371="","",DATE(YEAR(AO371),MONTH(AO371),DAY(AO371)))</f>
        <v/>
      </c>
      <c r="BC372" s="54">
        <f>IF(AN371="","",DATE(YEAR(AN371),MONTH(AN371),DAY(AN371)))</f>
        <v/>
      </c>
      <c r="BD372" s="54">
        <f>IF(AP371="","",DATE(YEAR(AP371),MONTH(AP371),DAY(AP371)))</f>
        <v/>
      </c>
    </row>
    <row r="373">
      <c r="B373" s="58" t="inlineStr">
        <is>
          <t>SKYIT-110636</t>
        </is>
      </c>
      <c r="C373" s="29" t="inlineStr">
        <is>
          <t>Clientes não receberam desconto das Taxas de Assistência Premium.</t>
        </is>
      </c>
      <c r="D373" s="29" t="inlineStr">
        <is>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is>
      </c>
      <c r="E373" s="31" t="inlineStr">
        <is>
          <t>Finalizado</t>
        </is>
      </c>
      <c r="F373" s="42" t="inlineStr">
        <is>
          <t>INATIVO</t>
        </is>
      </c>
      <c r="G373" s="31" t="inlineStr">
        <is>
          <t>Média</t>
        </is>
      </c>
      <c r="H373" s="42" t="inlineStr">
        <is>
          <t>Incident</t>
        </is>
      </c>
      <c r="I373" s="32" t="n">
        <v>0</v>
      </c>
      <c r="J373" s="32" t="n"/>
      <c r="K373" s="31" t="inlineStr">
        <is>
          <t>FORA DO SLA</t>
        </is>
      </c>
      <c r="L373" s="33" t="n">
        <v>44098.57777777778</v>
      </c>
      <c r="M373" s="33" t="n"/>
      <c r="N373" s="31" t="inlineStr">
        <is>
          <t>SLA PARADO</t>
        </is>
      </c>
      <c r="O373" s="33" t="n">
        <v>44105.42777777778</v>
      </c>
      <c r="P373" s="33" t="n">
        <v>44110</v>
      </c>
      <c r="Q373" s="53" t="n"/>
      <c r="R373" s="48" t="n"/>
      <c r="S373" s="34" t="inlineStr">
        <is>
          <t>Elaine da Silva Gomes [X]</t>
        </is>
      </c>
      <c r="T373" s="34" t="inlineStr">
        <is>
          <t>Garantia de Projetos - PROJECT ROOM</t>
        </is>
      </c>
      <c r="U373" s="34" t="inlineStr">
        <is>
          <t>Renan Meira Ferreira [X]</t>
        </is>
      </c>
      <c r="V373" s="34" t="inlineStr">
        <is>
          <t>Orientação Ao Usuário</t>
        </is>
      </c>
      <c r="W373" s="29" t="n"/>
      <c r="X373" s="29" t="inlineStr">
        <is>
          <t>FINANCEIRO</t>
        </is>
      </c>
      <c r="Y373" s="29" t="inlineStr">
        <is>
          <t>OFERTAS/DESCONTOS</t>
        </is>
      </c>
      <c r="Z373" s="29" t="inlineStr">
        <is>
          <t>FALHA FUNCIONAL</t>
        </is>
      </c>
      <c r="AA373" s="31" t="n"/>
      <c r="AB373" s="31" t="inlineStr">
        <is>
          <t xml:space="preserve">3mês(es) </t>
        </is>
      </c>
      <c r="AC373" s="31" t="inlineStr">
        <is>
          <t>29969</t>
        </is>
      </c>
      <c r="AD373" s="31" t="inlineStr">
        <is>
          <t>Finanças e SAS</t>
        </is>
      </c>
      <c r="AE373" s="31" t="inlineStr">
        <is>
          <t>E-mail</t>
        </is>
      </c>
      <c r="AF373" s="32" t="inlineStr">
        <is>
          <t>Foi aberta uma segunda fase do projeto com caráter emergencial (20.0170.2.MK-Oferta Segmentada para PDV) para alteração das regras estabelecidas na fase 1.</t>
        </is>
      </c>
      <c r="AG373" s="31" t="inlineStr">
        <is>
          <t>Regras funcionais estabelecidas no projeto 20.0170.1.MK-Oferta Segmentada para PDV pela área comercial.</t>
        </is>
      </c>
      <c r="AH373" s="31" t="inlineStr">
        <is>
          <t>Perda de receita em ofertas concedidas indevidamente para todos os clientes do PDV Elsys.</t>
        </is>
      </c>
      <c r="AI373" s="31" t="inlineStr">
        <is>
          <t>NÃO</t>
        </is>
      </c>
      <c r="AJ373" s="31" t="inlineStr">
        <is>
          <t xml:space="preserve">-3 d 3h </t>
        </is>
      </c>
      <c r="AK373" s="31" t="n"/>
      <c r="AL373" s="31" t="inlineStr">
        <is>
          <t>iCare Clientes</t>
        </is>
      </c>
      <c r="AM373" s="43" t="n"/>
      <c r="AN373" s="43" t="n"/>
      <c r="AO373" s="43" t="n"/>
      <c r="AP373" s="43" t="n"/>
      <c r="AQ373" s="31" t="n"/>
      <c r="AR373" s="31" t="n"/>
      <c r="AS373" s="31" t="n"/>
      <c r="AT373" s="31" t="n"/>
      <c r="AU373" s="31" t="n"/>
      <c r="AV373" s="31" t="n"/>
      <c r="AW373" s="33" t="n">
        <v>44008.74274305555</v>
      </c>
      <c r="AX373" s="31" t="inlineStr">
        <is>
          <t>20.0170.1. MK - Oferta Segmentada para PDV</t>
        </is>
      </c>
      <c r="AY373" s="31" t="inlineStr">
        <is>
          <t>Eduardo Cesar de Melo</t>
        </is>
      </c>
      <c r="AZ373" s="54">
        <f>IF(L372="","",DATE(YEAR(L372),MONTH(L372),DAY(L372)))</f>
        <v/>
      </c>
      <c r="BA373" s="54">
        <f>IF(AM372="","",DATE(YEAR(AM372),MONTH(AM372),DAY(AM372)))</f>
        <v/>
      </c>
      <c r="BB373" s="54">
        <f>IF(AO372="","",DATE(YEAR(AO372),MONTH(AO372),DAY(AO372)))</f>
        <v/>
      </c>
      <c r="BC373" s="54">
        <f>IF(AN372="","",DATE(YEAR(AN372),MONTH(AN372),DAY(AN372)))</f>
        <v/>
      </c>
      <c r="BD373" s="54">
        <f>IF(AP372="","",DATE(YEAR(AP372),MONTH(AP372),DAY(AP372)))</f>
        <v/>
      </c>
    </row>
    <row r="374">
      <c r="B374" s="58" t="inlineStr">
        <is>
          <t>SKYIT-115993</t>
        </is>
      </c>
      <c r="C374" s="29" t="inlineStr">
        <is>
          <t>FALHA NA LIBERAÇÃO DE PACOTE OPCIONAL</t>
        </is>
      </c>
      <c r="D374" s="29" t="inlineStr">
        <is>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is>
      </c>
      <c r="E374" s="31" t="inlineStr">
        <is>
          <t>Finalizado</t>
        </is>
      </c>
      <c r="F374" s="42" t="inlineStr">
        <is>
          <t>INATIVO</t>
        </is>
      </c>
      <c r="G374" s="31" t="inlineStr">
        <is>
          <t>Baixa</t>
        </is>
      </c>
      <c r="H374" s="42" t="inlineStr">
        <is>
          <t>Incident</t>
        </is>
      </c>
      <c r="I374" s="32" t="n">
        <v>0</v>
      </c>
      <c r="J374" s="32" t="n"/>
      <c r="K374" s="31" t="inlineStr">
        <is>
          <t>FORA DO SLA</t>
        </is>
      </c>
      <c r="L374" s="33" t="n">
        <v>44113.73263888889</v>
      </c>
      <c r="M374" s="33" t="n"/>
      <c r="N374" s="31" t="inlineStr">
        <is>
          <t>SLA PARADO</t>
        </is>
      </c>
      <c r="O374" s="33" t="n">
        <v>44120.51805555556</v>
      </c>
      <c r="P374" s="33" t="n">
        <v>44125</v>
      </c>
      <c r="Q374" s="53" t="n"/>
      <c r="R374" s="48" t="n"/>
      <c r="S374" s="34" t="inlineStr">
        <is>
          <t>Gabriel Nobrega Barbosa [X]</t>
        </is>
      </c>
      <c r="T374" s="34" t="inlineStr">
        <is>
          <t>Garantia de Projetos - PROJECT ROOM</t>
        </is>
      </c>
      <c r="U374" s="34" t="inlineStr">
        <is>
          <t>Inglid Ianka Miranda Araújo [X]</t>
        </is>
      </c>
      <c r="V374" s="34" t="inlineStr">
        <is>
          <t>Orientação Ao Usuário</t>
        </is>
      </c>
      <c r="W374" s="29" t="n"/>
      <c r="X374" s="29" t="inlineStr">
        <is>
          <t>FINANCEIRO</t>
        </is>
      </c>
      <c r="Y374" s="29" t="inlineStr">
        <is>
          <t>OFERTAS/DESCONTOS</t>
        </is>
      </c>
      <c r="Z374" s="29" t="inlineStr">
        <is>
          <t>FALHA FUNCIONAL</t>
        </is>
      </c>
      <c r="AA374" s="31" t="n"/>
      <c r="AB374" s="31" t="inlineStr">
        <is>
          <t xml:space="preserve">3mês(es) </t>
        </is>
      </c>
      <c r="AC374" s="31" t="inlineStr">
        <is>
          <t>29969</t>
        </is>
      </c>
      <c r="AD374" s="31" t="inlineStr">
        <is>
          <t>Finanças e SAS</t>
        </is>
      </c>
      <c r="AE374" s="31" t="inlineStr">
        <is>
          <t>E-mail</t>
        </is>
      </c>
      <c r="AF374" s="32" t="inlineStr">
        <is>
          <t>Foi aberta uma segunda fase do projeto com caráter emergencial (20.0170.2.MK-Oferta Segmentada para PDV) para alteração das regras estabelecidas na fase 1.</t>
        </is>
      </c>
      <c r="AG374" s="31" t="inlineStr">
        <is>
          <t>Regras funcionais estabelecidas no projeto 20.0170.1.MK-Oferta Segmentada para PDV pela área comercial.</t>
        </is>
      </c>
      <c r="AH374" s="31" t="inlineStr">
        <is>
          <t>Perda de receita em ofertas concedidas indevidamente para todos os clientes do PDV Elsys.</t>
        </is>
      </c>
      <c r="AI374" s="31" t="inlineStr">
        <is>
          <t>NÃO</t>
        </is>
      </c>
      <c r="AJ374" s="31" t="inlineStr">
        <is>
          <t xml:space="preserve">-2 d 7h </t>
        </is>
      </c>
      <c r="AK374" s="31" t="n"/>
      <c r="AL374" s="31" t="inlineStr">
        <is>
          <t>iCare Clientes</t>
        </is>
      </c>
      <c r="AM374" s="43" t="n"/>
      <c r="AN374" s="43" t="n"/>
      <c r="AO374" s="43" t="n"/>
      <c r="AP374" s="43" t="n"/>
      <c r="AQ374" s="31" t="n"/>
      <c r="AR374" s="31" t="n"/>
      <c r="AS374" s="31" t="n"/>
      <c r="AT374" s="31" t="n"/>
      <c r="AU374" s="31" t="n"/>
      <c r="AV374" s="31" t="n"/>
      <c r="AW374" s="33" t="n">
        <v>44008.74274305555</v>
      </c>
      <c r="AX374" s="31" t="inlineStr">
        <is>
          <t>20.0170.1. MK - Oferta Segmentada para PDV</t>
        </is>
      </c>
      <c r="AY374" s="31" t="inlineStr">
        <is>
          <t>Eduardo Cesar de Melo</t>
        </is>
      </c>
      <c r="AZ374" s="54">
        <f>IF(L373="","",DATE(YEAR(L373),MONTH(L373),DAY(L373)))</f>
        <v/>
      </c>
      <c r="BA374" s="54">
        <f>IF(AM373="","",DATE(YEAR(AM373),MONTH(AM373),DAY(AM373)))</f>
        <v/>
      </c>
      <c r="BB374" s="54">
        <f>IF(AO373="","",DATE(YEAR(AO373),MONTH(AO373),DAY(AO373)))</f>
        <v/>
      </c>
      <c r="BC374" s="54">
        <f>IF(AN373="","",DATE(YEAR(AN373),MONTH(AN373),DAY(AN373)))</f>
        <v/>
      </c>
      <c r="BD374" s="54">
        <f>IF(AP373="","",DATE(YEAR(AP373),MONTH(AP373),DAY(AP373)))</f>
        <v/>
      </c>
    </row>
    <row r="375">
      <c r="B375" s="58" t="inlineStr">
        <is>
          <t>SKYIT-116767</t>
        </is>
      </c>
      <c r="C375" s="29" t="inlineStr">
        <is>
          <t>[CAUSA RAIZ] Alerta de monitoramento - Sky (Servcel)</t>
        </is>
      </c>
      <c r="D375" s="29" t="inlineStr">
        <is>
          <t>Identificamos Negadas N2 e N3 vindas da parceira RV</t>
        </is>
      </c>
      <c r="E375" s="31" t="inlineStr">
        <is>
          <t>Finalizado</t>
        </is>
      </c>
      <c r="F375" s="42" t="inlineStr">
        <is>
          <t>INATIVO</t>
        </is>
      </c>
      <c r="G375" s="31" t="inlineStr">
        <is>
          <t>Alta</t>
        </is>
      </c>
      <c r="H375" s="42" t="inlineStr">
        <is>
          <t>Incident</t>
        </is>
      </c>
      <c r="I375" s="32" t="n">
        <v>0</v>
      </c>
      <c r="J375" s="32" t="n"/>
      <c r="K375" s="31" t="inlineStr">
        <is>
          <t>FORA DO SLA</t>
        </is>
      </c>
      <c r="L375" s="33" t="n">
        <v>44118.35555555556</v>
      </c>
      <c r="M375" s="33" t="n"/>
      <c r="N375" s="31" t="inlineStr">
        <is>
          <t>SLA PARADO</t>
        </is>
      </c>
      <c r="O375" s="33" t="n">
        <v>44119.81527777778</v>
      </c>
      <c r="P375" s="33" t="n">
        <v>44124</v>
      </c>
      <c r="Q375" s="53" t="n"/>
      <c r="R375" s="48" t="n"/>
      <c r="S375" s="34" t="inlineStr">
        <is>
          <t>Gabriel Charamello Inacio [X]</t>
        </is>
      </c>
      <c r="T375" s="34" t="inlineStr">
        <is>
          <t>Garantia de Projetos - PROJECT ROOM</t>
        </is>
      </c>
      <c r="U375" s="34" t="inlineStr">
        <is>
          <t>Renan Meira Ferreira [X]</t>
        </is>
      </c>
      <c r="V375" s="34" t="inlineStr">
        <is>
          <t>Resolvido após implantação de RM</t>
        </is>
      </c>
      <c r="W375" s="29" t="n"/>
      <c r="X375" s="29" t="inlineStr">
        <is>
          <t>FINANCEIRO</t>
        </is>
      </c>
      <c r="Y375" s="29" t="inlineStr">
        <is>
          <t>OFERTAS/DESCONTOS</t>
        </is>
      </c>
      <c r="Z375" s="29" t="inlineStr">
        <is>
          <t>FALHA FUNCIONAL</t>
        </is>
      </c>
      <c r="AA375" s="31" t="n"/>
      <c r="AB375" s="31" t="inlineStr">
        <is>
          <t xml:space="preserve">3mês(es) </t>
        </is>
      </c>
      <c r="AC375" s="31" t="inlineStr">
        <is>
          <t>29969</t>
        </is>
      </c>
      <c r="AD375" s="31" t="inlineStr">
        <is>
          <t>Finanças e SAS</t>
        </is>
      </c>
      <c r="AE375" s="31" t="inlineStr">
        <is>
          <t>E-mail</t>
        </is>
      </c>
      <c r="AF375" s="32" t="inlineStr">
        <is>
          <t>Foi aberta uma segunda fase do projeto com caráter emergencial (20.0170.2.MK-Oferta Segmentada para PDV) para alteração das regras estabelecidas na fase 1.</t>
        </is>
      </c>
      <c r="AG375" s="31" t="inlineStr">
        <is>
          <t>Regras funcionais estabelecidas no projeto 20.0170.1.MK-Oferta Segmentada para PDV pela área comercial.</t>
        </is>
      </c>
      <c r="AH375" s="31" t="inlineStr">
        <is>
          <t>Perda de receita em ofertas concedidas indevidamente para todos os clientes do PDV Elsys.</t>
        </is>
      </c>
      <c r="AI375" s="31" t="inlineStr">
        <is>
          <t>NÃO</t>
        </is>
      </c>
      <c r="AJ375" s="31" t="inlineStr">
        <is>
          <t xml:space="preserve">-41 min </t>
        </is>
      </c>
      <c r="AK375" s="31" t="n"/>
      <c r="AL375" s="31" t="inlineStr">
        <is>
          <t>Autorizador</t>
        </is>
      </c>
      <c r="AM375" s="43" t="n"/>
      <c r="AN375" s="43" t="n"/>
      <c r="AO375" s="43" t="n"/>
      <c r="AP375" s="43" t="n"/>
      <c r="AQ375" s="31" t="n"/>
      <c r="AR375" s="31" t="n"/>
      <c r="AS375" s="31" t="n"/>
      <c r="AT375" s="31" t="n"/>
      <c r="AU375" s="31" t="n"/>
      <c r="AV375" s="31" t="n"/>
      <c r="AW375" s="33" t="n">
        <v>44008.74274305555</v>
      </c>
      <c r="AX375" s="31" t="inlineStr">
        <is>
          <t>20.0170.1. MK - Oferta Segmentada para PDV</t>
        </is>
      </c>
      <c r="AY375" s="31" t="inlineStr">
        <is>
          <t>Eduardo Cesar de Melo</t>
        </is>
      </c>
      <c r="AZ375" s="54">
        <f>IF(L374="","",DATE(YEAR(L374),MONTH(L374),DAY(L374)))</f>
        <v/>
      </c>
      <c r="BA375" s="54">
        <f>IF(AM374="","",DATE(YEAR(AM374),MONTH(AM374),DAY(AM374)))</f>
        <v/>
      </c>
      <c r="BB375" s="54">
        <f>IF(AO374="","",DATE(YEAR(AO374),MONTH(AO374),DAY(AO374)))</f>
        <v/>
      </c>
      <c r="BC375" s="54">
        <f>IF(AN374="","",DATE(YEAR(AN374),MONTH(AN374),DAY(AN374)))</f>
        <v/>
      </c>
      <c r="BD375" s="54">
        <f>IF(AP374="","",DATE(YEAR(AP374),MONTH(AP374),DAY(AP374)))</f>
        <v/>
      </c>
    </row>
    <row r="376">
      <c r="B376" s="58" t="inlineStr">
        <is>
          <t>SKYIT-116797</t>
        </is>
      </c>
      <c r="C376" s="29" t="inlineStr">
        <is>
          <t>[CAUSA RAIZ] Preço das Recargas no Autorizador incorretas</t>
        </is>
      </c>
      <c r="D376" s="29" t="inlineStr">
        <is>
          <t xml:space="preserve">Preço do produtos previstos no projeto "20.0306.1.MK-Reajuste SKY Pré-Pago 2020" estão com valor antigos. 
 </t>
        </is>
      </c>
      <c r="E376" s="31" t="inlineStr">
        <is>
          <t>Finalizado</t>
        </is>
      </c>
      <c r="F376" s="42" t="inlineStr">
        <is>
          <t>INATIVO</t>
        </is>
      </c>
      <c r="G376" s="31" t="inlineStr">
        <is>
          <t>Crítica</t>
        </is>
      </c>
      <c r="H376" s="42" t="inlineStr">
        <is>
          <t>Incident</t>
        </is>
      </c>
      <c r="I376" s="32" t="n">
        <v>0</v>
      </c>
      <c r="J376" s="32" t="n"/>
      <c r="K376" s="31" t="inlineStr">
        <is>
          <t>FORA DO SLA</t>
        </is>
      </c>
      <c r="L376" s="33" t="n">
        <v>44118.39652777778</v>
      </c>
      <c r="M376" s="33" t="n"/>
      <c r="N376" s="31" t="inlineStr">
        <is>
          <t>SLA PARADO</t>
        </is>
      </c>
      <c r="O376" s="33" t="n">
        <v>44119.81388888889</v>
      </c>
      <c r="P376" s="33" t="n">
        <v>44124</v>
      </c>
      <c r="Q376" s="53" t="n"/>
      <c r="R376" s="48" t="n"/>
      <c r="S376" s="34" t="inlineStr">
        <is>
          <t>Renan Meira Ferreira [X]</t>
        </is>
      </c>
      <c r="T376" s="34" t="inlineStr">
        <is>
          <t>Garantia de Projetos - PROJECT ROOM</t>
        </is>
      </c>
      <c r="U376" s="34" t="inlineStr">
        <is>
          <t>Renan Meira Ferreira [X]</t>
        </is>
      </c>
      <c r="V376" s="34" t="inlineStr">
        <is>
          <t>Resolvido após implantação de RM</t>
        </is>
      </c>
      <c r="W376" s="29" t="n"/>
      <c r="X376" s="29" t="inlineStr">
        <is>
          <t>FINANCEIRO</t>
        </is>
      </c>
      <c r="Y376" s="29" t="inlineStr">
        <is>
          <t>OFERTAS/DESCONTOS</t>
        </is>
      </c>
      <c r="Z376" s="29" t="inlineStr">
        <is>
          <t>FALHA FUNCIONAL</t>
        </is>
      </c>
      <c r="AA376" s="31" t="n"/>
      <c r="AB376" s="31" t="inlineStr">
        <is>
          <t xml:space="preserve">3mês(es) </t>
        </is>
      </c>
      <c r="AC376" s="31" t="inlineStr">
        <is>
          <t>29969</t>
        </is>
      </c>
      <c r="AD376" s="31" t="inlineStr">
        <is>
          <t>Finanças e SAS</t>
        </is>
      </c>
      <c r="AE376" s="31" t="inlineStr">
        <is>
          <t>Telefone</t>
        </is>
      </c>
      <c r="AF376" s="32" t="inlineStr">
        <is>
          <t>Foi aberta uma segunda fase do projeto com caráter emergencial (20.0170.2.MK-Oferta Segmentada para PDV) para alteração das regras estabelecidas na fase 1.</t>
        </is>
      </c>
      <c r="AG376" s="31" t="inlineStr">
        <is>
          <t>Regras funcionais estabelecidas no projeto 20.0170.1.MK-Oferta Segmentada para PDV pela área comercial.</t>
        </is>
      </c>
      <c r="AH376" s="31" t="inlineStr">
        <is>
          <t>Perda de receita em ofertas concedidas indevidamente para todos os clientes do PDV Elsys.</t>
        </is>
      </c>
      <c r="AI376" s="31" t="inlineStr">
        <is>
          <t>NÃO</t>
        </is>
      </c>
      <c r="AJ376" s="31" t="inlineStr">
        <is>
          <t xml:space="preserve">-1h 58m </t>
        </is>
      </c>
      <c r="AK376" s="31" t="n"/>
      <c r="AL376" s="31" t="inlineStr">
        <is>
          <t>Autorizador</t>
        </is>
      </c>
      <c r="AM376" s="43" t="n"/>
      <c r="AN376" s="43" t="n"/>
      <c r="AO376" s="43" t="n"/>
      <c r="AP376" s="43" t="n"/>
      <c r="AQ376" s="31" t="n"/>
      <c r="AR376" s="31" t="n"/>
      <c r="AS376" s="31" t="n"/>
      <c r="AT376" s="31" t="n"/>
      <c r="AU376" s="31" t="n"/>
      <c r="AV376" s="31" t="n"/>
      <c r="AW376" s="33" t="n">
        <v>44008.74274305555</v>
      </c>
      <c r="AX376" s="31" t="inlineStr">
        <is>
          <t>20.0170.1. MK - Oferta Segmentada para PDV</t>
        </is>
      </c>
      <c r="AY376" s="31" t="inlineStr">
        <is>
          <t>Eduardo Cesar de Melo</t>
        </is>
      </c>
      <c r="AZ376" s="54">
        <f>IF(L375="","",DATE(YEAR(L375),MONTH(L375),DAY(L375)))</f>
        <v/>
      </c>
      <c r="BA376" s="54">
        <f>IF(AM375="","",DATE(YEAR(AM375),MONTH(AM375),DAY(AM375)))</f>
        <v/>
      </c>
      <c r="BB376" s="54">
        <f>IF(AO375="","",DATE(YEAR(AO375),MONTH(AO375),DAY(AO375)))</f>
        <v/>
      </c>
      <c r="BC376" s="54">
        <f>IF(AN375="","",DATE(YEAR(AN375),MONTH(AN375),DAY(AN375)))</f>
        <v/>
      </c>
      <c r="BD376" s="54">
        <f>IF(AP375="","",DATE(YEAR(AP375),MONTH(AP375),DAY(AP375)))</f>
        <v/>
      </c>
    </row>
    <row r="377">
      <c r="B377" s="58" t="inlineStr">
        <is>
          <t>SKYIT-116828</t>
        </is>
      </c>
      <c r="C377" s="29" t="inlineStr">
        <is>
          <t>[CAUSA RAIZ] Recarga Digital 30 dias divergente do valor de 9,90 reais.</t>
        </is>
      </c>
      <c r="D377" s="29" t="inlineStr">
        <is>
          <t xml:space="preserve">Valor da recarga digital 30 dias aparece na ferramenta Sirius Vendas á 23,90 reais, sendo que o correto é o valor de 9,90 reais na aquisição do pacote. 
Ferramenta afetada: Sirius Vendas 
</t>
        </is>
      </c>
      <c r="E377" s="31" t="inlineStr">
        <is>
          <t>Finalizado</t>
        </is>
      </c>
      <c r="F377" s="42" t="inlineStr">
        <is>
          <t>INATIVO</t>
        </is>
      </c>
      <c r="G377" s="31" t="inlineStr">
        <is>
          <t>Crítica</t>
        </is>
      </c>
      <c r="H377" s="42" t="inlineStr">
        <is>
          <t>Incident</t>
        </is>
      </c>
      <c r="I377" s="32" t="n">
        <v>0</v>
      </c>
      <c r="J377" s="32" t="n"/>
      <c r="K377" s="31" t="inlineStr">
        <is>
          <t>FORA DO SLA</t>
        </is>
      </c>
      <c r="L377" s="33" t="n">
        <v>44118.42777777778</v>
      </c>
      <c r="M377" s="33" t="n"/>
      <c r="N377" s="31" t="inlineStr">
        <is>
          <t>SLA PARADO</t>
        </is>
      </c>
      <c r="O377" s="33" t="n">
        <v>44118.78819444445</v>
      </c>
      <c r="P377" s="33" t="n">
        <v>44123</v>
      </c>
      <c r="Q377" s="53" t="inlineStr">
        <is>
          <t>Fernanda Amancio De Freitas [X]</t>
        </is>
      </c>
      <c r="R377" s="48" t="n"/>
      <c r="S377" s="34" t="inlineStr">
        <is>
          <t>Fernanda Amancio De Freitas [X]</t>
        </is>
      </c>
      <c r="T377" s="34" t="inlineStr">
        <is>
          <t>Garantia de Projetos - PROJECT ROOM</t>
        </is>
      </c>
      <c r="U377" s="34" t="inlineStr">
        <is>
          <t>Renan Meira Ferreira [X]</t>
        </is>
      </c>
      <c r="V377" s="34" t="inlineStr">
        <is>
          <t>Backlog tratado sem RM</t>
        </is>
      </c>
      <c r="W377" s="29" t="n"/>
      <c r="X377" s="29" t="inlineStr">
        <is>
          <t>FINANCEIRO</t>
        </is>
      </c>
      <c r="Y377" s="29" t="inlineStr">
        <is>
          <t>OFERTAS/DESCONTOS</t>
        </is>
      </c>
      <c r="Z377" s="29" t="inlineStr">
        <is>
          <t>FALHA FUNCIONAL</t>
        </is>
      </c>
      <c r="AA377" s="31" t="n"/>
      <c r="AB377" s="31" t="inlineStr">
        <is>
          <t xml:space="preserve">3mês(es) </t>
        </is>
      </c>
      <c r="AC377" s="31" t="inlineStr">
        <is>
          <t>29969</t>
        </is>
      </c>
      <c r="AD377" s="31" t="inlineStr">
        <is>
          <t>Finanças e SAS</t>
        </is>
      </c>
      <c r="AE377" s="31" t="inlineStr">
        <is>
          <t>Portal</t>
        </is>
      </c>
      <c r="AF377" s="32" t="inlineStr">
        <is>
          <t>Foi aberta uma segunda fase do projeto com caráter emergencial (20.0170.2.MK-Oferta Segmentada para PDV) para alteração das regras estabelecidas na fase 1.</t>
        </is>
      </c>
      <c r="AG377" s="31" t="inlineStr">
        <is>
          <t>Regras funcionais estabelecidas no projeto 20.0170.1.MK-Oferta Segmentada para PDV pela área comercial.</t>
        </is>
      </c>
      <c r="AH377" s="31" t="inlineStr">
        <is>
          <t>Perda de receita em ofertas concedidas indevidamente para todos os clientes do PDV Elsys.</t>
        </is>
      </c>
      <c r="AI377" s="31" t="inlineStr">
        <is>
          <t>NÃO</t>
        </is>
      </c>
      <c r="AJ377" s="31" t="inlineStr">
        <is>
          <t xml:space="preserve">-3h 58m </t>
        </is>
      </c>
      <c r="AK377" s="31" t="n"/>
      <c r="AL377" s="31" t="inlineStr">
        <is>
          <t>Recargas</t>
        </is>
      </c>
      <c r="AM377" s="43" t="n">
        <v>44133</v>
      </c>
      <c r="AN377" s="43" t="n">
        <v>44160</v>
      </c>
      <c r="AO377" s="43" t="n">
        <v>44145</v>
      </c>
      <c r="AP377" s="43" t="n">
        <v>44162</v>
      </c>
      <c r="AQ377" s="31" t="n"/>
      <c r="AR377" s="31" t="n"/>
      <c r="AS377" s="31" t="n"/>
      <c r="AT377" s="31" t="n"/>
      <c r="AU377" s="31" t="n"/>
      <c r="AV377" s="31" t="n"/>
      <c r="AW377" s="33" t="n">
        <v>44008.74274305555</v>
      </c>
      <c r="AX377" s="31" t="inlineStr">
        <is>
          <t>20.0170.1. MK - Oferta Segmentada para PDV</t>
        </is>
      </c>
      <c r="AY377" s="31" t="inlineStr">
        <is>
          <t>Eduardo Cesar de Melo</t>
        </is>
      </c>
      <c r="AZ377" s="54">
        <f>IF(L376="","",DATE(YEAR(L376),MONTH(L376),DAY(L376)))</f>
        <v/>
      </c>
      <c r="BA377" s="54">
        <f>IF(AM376="","",DATE(YEAR(AM376),MONTH(AM376),DAY(AM376)))</f>
        <v/>
      </c>
      <c r="BB377" s="54">
        <f>IF(AO376="","",DATE(YEAR(AO376),MONTH(AO376),DAY(AO376)))</f>
        <v/>
      </c>
      <c r="BC377" s="54">
        <f>IF(AN376="","",DATE(YEAR(AN376),MONTH(AN376),DAY(AN376)))</f>
        <v/>
      </c>
      <c r="BD377" s="54">
        <f>IF(AP376="","",DATE(YEAR(AP376),MONTH(AP376),DAY(AP376)))</f>
        <v/>
      </c>
    </row>
    <row r="378">
      <c r="B378" s="58" t="inlineStr">
        <is>
          <t>SKYIT-117292</t>
        </is>
      </c>
      <c r="C378" s="29" t="inlineStr">
        <is>
          <t>[BACKLOG] Recargas foram alocadas para o campo “não faturado”</t>
        </is>
      </c>
      <c r="D378" s="29" t="inlineStr">
        <is>
          <t>|ESTAMOS COM INCIDENTES DE CLIENTES PRÉ PAGO FICANDO SEM RECARGA COM O VALOR EM "NÃO FATURADO", RECARGAS COLLOCADAS ANTES DO DIA 14/10. AINDA COM OS ANTIGOS VALORES|</t>
        </is>
      </c>
      <c r="E378" s="31" t="inlineStr">
        <is>
          <t>Finalizado</t>
        </is>
      </c>
      <c r="F378" s="42" t="inlineStr">
        <is>
          <t>INATIVO</t>
        </is>
      </c>
      <c r="G378" s="31" t="inlineStr">
        <is>
          <t>Crítica</t>
        </is>
      </c>
      <c r="H378" s="42" t="inlineStr">
        <is>
          <t>Incident</t>
        </is>
      </c>
      <c r="I378" s="32" t="n">
        <v>0</v>
      </c>
      <c r="J378" s="32" t="n"/>
      <c r="K378" s="31" t="inlineStr">
        <is>
          <t>FORA DO SLA</t>
        </is>
      </c>
      <c r="L378" s="33" t="n">
        <v>44119.44097222222</v>
      </c>
      <c r="M378" s="33" t="n"/>
      <c r="N378" s="31" t="inlineStr">
        <is>
          <t>SLA PARADO</t>
        </is>
      </c>
      <c r="O378" s="33" t="n">
        <v>44153.85347222222</v>
      </c>
      <c r="P378" s="33" t="n">
        <v>44159</v>
      </c>
      <c r="Q378" s="53" t="n"/>
      <c r="R378" s="48" t="n"/>
      <c r="S378" s="34" t="inlineStr">
        <is>
          <t>Sheila Mara Dantas [X]</t>
        </is>
      </c>
      <c r="T378" s="34" t="inlineStr">
        <is>
          <t>Garantia de Projetos - PROJECT ROOM</t>
        </is>
      </c>
      <c r="U378" s="34" t="inlineStr">
        <is>
          <t>Renan Meira Ferreira [X]</t>
        </is>
      </c>
      <c r="V378" s="34" t="inlineStr">
        <is>
          <t>Orientação Ao Usuário</t>
        </is>
      </c>
      <c r="W378" s="29" t="n"/>
      <c r="X378" s="29" t="inlineStr">
        <is>
          <t>FINANCEIRO</t>
        </is>
      </c>
      <c r="Y378" s="29" t="inlineStr">
        <is>
          <t>OFERTAS/DESCONTOS</t>
        </is>
      </c>
      <c r="Z378" s="29" t="inlineStr">
        <is>
          <t>FALHA FUNCIONAL</t>
        </is>
      </c>
      <c r="AA378" s="31" t="n"/>
      <c r="AB378" s="31" t="inlineStr">
        <is>
          <t xml:space="preserve">2mês(es) </t>
        </is>
      </c>
      <c r="AC378" s="31" t="inlineStr">
        <is>
          <t>29969</t>
        </is>
      </c>
      <c r="AD378" s="31" t="inlineStr">
        <is>
          <t>Finanças e SAS</t>
        </is>
      </c>
      <c r="AE378" s="31" t="inlineStr">
        <is>
          <t>E-mail</t>
        </is>
      </c>
      <c r="AF378" s="32" t="inlineStr">
        <is>
          <t>Foi aberta uma segunda fase do projeto com caráter emergencial (20.0170.2.MK-Oferta Segmentada para PDV) para alteração das regras estabelecidas na fase 1.</t>
        </is>
      </c>
      <c r="AG378" s="31" t="inlineStr">
        <is>
          <t>Regras funcionais estabelecidas no projeto 20.0170.1.MK-Oferta Segmentada para PDV pela área comercial.</t>
        </is>
      </c>
      <c r="AH378" s="31" t="inlineStr">
        <is>
          <t>Perda de receita em ofertas concedidas indevidamente para todos os clientes do PDV Elsys.</t>
        </is>
      </c>
      <c r="AI378" s="31" t="inlineStr">
        <is>
          <t>NÃO</t>
        </is>
      </c>
      <c r="AJ378" s="31" t="inlineStr">
        <is>
          <t xml:space="preserve">-1 sem 4 d </t>
        </is>
      </c>
      <c r="AK378" s="31" t="n"/>
      <c r="AL378" s="31" t="inlineStr">
        <is>
          <t>iCare Clientes</t>
        </is>
      </c>
      <c r="AM378" s="43" t="n"/>
      <c r="AN378" s="43" t="n"/>
      <c r="AO378" s="43" t="n"/>
      <c r="AP378" s="43" t="n"/>
      <c r="AQ378" s="31" t="n"/>
      <c r="AR378" s="31" t="n"/>
      <c r="AS378" s="31" t="n"/>
      <c r="AT378" s="31" t="n"/>
      <c r="AU378" s="31" t="n"/>
      <c r="AV378" s="31" t="n"/>
      <c r="AW378" s="33" t="n">
        <v>44008.74274305555</v>
      </c>
      <c r="AX378" s="31" t="inlineStr">
        <is>
          <t>20.0170.1. MK - Oferta Segmentada para PDV</t>
        </is>
      </c>
      <c r="AY378" s="31" t="inlineStr">
        <is>
          <t>Eduardo Cesar de Melo</t>
        </is>
      </c>
      <c r="AZ378" s="54">
        <f>IF(L377="","",DATE(YEAR(L377),MONTH(L377),DAY(L377)))</f>
        <v/>
      </c>
      <c r="BA378" s="54">
        <f>IF(AM377="","",DATE(YEAR(AM377),MONTH(AM377),DAY(AM377)))</f>
        <v/>
      </c>
      <c r="BB378" s="54">
        <f>IF(AO377="","",DATE(YEAR(AO377),MONTH(AO377),DAY(AO377)))</f>
        <v/>
      </c>
      <c r="BC378" s="54">
        <f>IF(AN377="","",DATE(YEAR(AN377),MONTH(AN377),DAY(AN377)))</f>
        <v/>
      </c>
      <c r="BD378" s="54">
        <f>IF(AP377="","",DATE(YEAR(AP377),MONTH(AP377),DAY(AP377)))</f>
        <v/>
      </c>
    </row>
    <row r="379">
      <c r="B379" s="58" t="inlineStr">
        <is>
          <t>SKYIT-119830</t>
        </is>
      </c>
      <c r="C379" s="29" t="inlineStr">
        <is>
          <t>[BACKLOG] PCB ODI Baixando pgto com valor errado</t>
        </is>
      </c>
      <c r="D379" s="29" t="inlineStr">
        <is>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is>
      </c>
      <c r="E379" s="31" t="inlineStr">
        <is>
          <t>Finalizado</t>
        </is>
      </c>
      <c r="F379" s="42" t="inlineStr">
        <is>
          <t>INATIVO</t>
        </is>
      </c>
      <c r="G379" s="31" t="inlineStr">
        <is>
          <t>Baixa</t>
        </is>
      </c>
      <c r="H379" s="42" t="inlineStr">
        <is>
          <t>Incident</t>
        </is>
      </c>
      <c r="I379" s="32" t="n">
        <v>0</v>
      </c>
      <c r="J379" s="32" t="n"/>
      <c r="K379" s="31" t="inlineStr">
        <is>
          <t>FORA DO SLA</t>
        </is>
      </c>
      <c r="L379" s="33" t="n">
        <v>44126.48611111111</v>
      </c>
      <c r="M379" s="33" t="n"/>
      <c r="N379" s="31" t="inlineStr">
        <is>
          <t>SLA PARADO</t>
        </is>
      </c>
      <c r="O379" s="33" t="n">
        <v>44153.85694444444</v>
      </c>
      <c r="P379" s="33" t="n">
        <v>44159</v>
      </c>
      <c r="Q379" s="53" t="n"/>
      <c r="R379" s="48" t="n"/>
      <c r="S379" s="34" t="inlineStr">
        <is>
          <t>Marina Regina Lima Da Silva</t>
        </is>
      </c>
      <c r="T379" s="34" t="inlineStr">
        <is>
          <t>Garantia de Projetos - PROJECT ROOM</t>
        </is>
      </c>
      <c r="U379" s="34" t="inlineStr">
        <is>
          <t>Luiz Carlos Xavier Dos Santos Junior</t>
        </is>
      </c>
      <c r="V379" s="34" t="inlineStr">
        <is>
          <t>Orientação Ao Usuário</t>
        </is>
      </c>
      <c r="W379" s="29" t="n"/>
      <c r="X379" s="29" t="inlineStr">
        <is>
          <t>FINANCEIRO</t>
        </is>
      </c>
      <c r="Y379" s="29" t="inlineStr">
        <is>
          <t>OFERTAS/DESCONTOS</t>
        </is>
      </c>
      <c r="Z379" s="29" t="inlineStr">
        <is>
          <t>FALHA FUNCIONAL</t>
        </is>
      </c>
      <c r="AA379" s="31" t="n"/>
      <c r="AB379" s="31" t="inlineStr">
        <is>
          <t xml:space="preserve">2mês(es) </t>
        </is>
      </c>
      <c r="AC379" s="31" t="inlineStr">
        <is>
          <t>29969</t>
        </is>
      </c>
      <c r="AD379" s="31" t="inlineStr">
        <is>
          <t>Finanças e SAS</t>
        </is>
      </c>
      <c r="AE379" s="31" t="inlineStr">
        <is>
          <t>Portal</t>
        </is>
      </c>
      <c r="AF379" s="32" t="inlineStr">
        <is>
          <t>Foi aberta uma segunda fase do projeto com caráter emergencial (20.0170.2.MK-Oferta Segmentada para PDV) para alteração das regras estabelecidas na fase 1.</t>
        </is>
      </c>
      <c r="AG379" s="31" t="inlineStr">
        <is>
          <t>Regras funcionais estabelecidas no projeto 20.0170.1.MK-Oferta Segmentada para PDV pela área comercial.</t>
        </is>
      </c>
      <c r="AH379" s="31" t="inlineStr">
        <is>
          <t>Perda de receita em ofertas concedidas indevidamente para todos os clientes do PDV Elsys.</t>
        </is>
      </c>
      <c r="AI379" s="31" t="inlineStr">
        <is>
          <t>NÃO</t>
        </is>
      </c>
      <c r="AJ379" s="31" t="inlineStr">
        <is>
          <t xml:space="preserve">-1h 26m </t>
        </is>
      </c>
      <c r="AK379" s="31" t="n"/>
      <c r="AL379" s="31" t="inlineStr">
        <is>
          <t>ODI</t>
        </is>
      </c>
      <c r="AM379" s="43" t="n"/>
      <c r="AN379" s="43" t="n"/>
      <c r="AO379" s="43" t="n"/>
      <c r="AP379" s="43" t="n"/>
      <c r="AQ379" s="31" t="n"/>
      <c r="AR379" s="31" t="n"/>
      <c r="AS379" s="31" t="n"/>
      <c r="AT379" s="31" t="n"/>
      <c r="AU379" s="31" t="n"/>
      <c r="AV379" s="31" t="n"/>
      <c r="AW379" s="33" t="n">
        <v>44008.74274305555</v>
      </c>
      <c r="AX379" s="31" t="inlineStr">
        <is>
          <t>20.0170.1. MK - Oferta Segmentada para PDV</t>
        </is>
      </c>
      <c r="AY379" s="31" t="inlineStr">
        <is>
          <t>Eduardo Cesar de Melo</t>
        </is>
      </c>
      <c r="AZ379" s="54">
        <f>IF(L378="","",DATE(YEAR(L378),MONTH(L378),DAY(L378)))</f>
        <v/>
      </c>
      <c r="BA379" s="54">
        <f>IF(AM378="","",DATE(YEAR(AM378),MONTH(AM378),DAY(AM378)))</f>
        <v/>
      </c>
      <c r="BB379" s="54">
        <f>IF(AO378="","",DATE(YEAR(AO378),MONTH(AO378),DAY(AO378)))</f>
        <v/>
      </c>
      <c r="BC379" s="54">
        <f>IF(AN378="","",DATE(YEAR(AN378),MONTH(AN378),DAY(AN378)))</f>
        <v/>
      </c>
      <c r="BD379" s="54">
        <f>IF(AP378="","",DATE(YEAR(AP378),MONTH(AP378),DAY(AP378)))</f>
        <v/>
      </c>
    </row>
    <row r="380">
      <c r="B380" s="58" t="inlineStr">
        <is>
          <t>SKYIT-120613</t>
        </is>
      </c>
      <c r="C380" s="29" t="inlineStr">
        <is>
          <t>[CAUSA RAIZ] Recarga DIGITAL - 30 DIAS sendo faturada no valor de R$ 23,90 após a habilitação ao invés de R$ 9,90.</t>
        </is>
      </c>
      <c r="D380" s="29" t="inlineStr">
        <is>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is>
      </c>
      <c r="E380" s="31" t="inlineStr">
        <is>
          <t>Finalizado</t>
        </is>
      </c>
      <c r="F380" s="42" t="inlineStr">
        <is>
          <t>INATIVO</t>
        </is>
      </c>
      <c r="G380" s="31" t="inlineStr">
        <is>
          <t>Baixa</t>
        </is>
      </c>
      <c r="H380" s="42" t="inlineStr">
        <is>
          <t>Incident</t>
        </is>
      </c>
      <c r="I380" s="32" t="n">
        <v>0</v>
      </c>
      <c r="J380" s="32" t="n"/>
      <c r="K380" s="31" t="inlineStr">
        <is>
          <t>FORA DO SLA</t>
        </is>
      </c>
      <c r="L380" s="33" t="n">
        <v>44127.82152777778</v>
      </c>
      <c r="M380" s="33" t="n"/>
      <c r="N380" s="31" t="inlineStr">
        <is>
          <t>SLA PARADO</t>
        </is>
      </c>
      <c r="O380" s="33" t="n">
        <v>44146.67361111111</v>
      </c>
      <c r="P380" s="33" t="n">
        <v>44151</v>
      </c>
      <c r="Q380" s="53" t="inlineStr">
        <is>
          <t>Bruno Alex Antonio De Oliveira</t>
        </is>
      </c>
      <c r="R380" s="48" t="n"/>
      <c r="S380" s="34" t="inlineStr">
        <is>
          <t>Bruno Alex Antonio De Oliveira</t>
        </is>
      </c>
      <c r="T380" s="34" t="inlineStr">
        <is>
          <t>Garantia de Projetos - PROJECT ROOM</t>
        </is>
      </c>
      <c r="U380" s="34" t="inlineStr">
        <is>
          <t>Luiz Carlos Xavier Dos Santos Junior</t>
        </is>
      </c>
      <c r="V380" s="34" t="inlineStr">
        <is>
          <t>Resolvido após implantação de RM</t>
        </is>
      </c>
      <c r="W380" s="29" t="n"/>
      <c r="X380" s="29" t="inlineStr">
        <is>
          <t>FINANCEIRO</t>
        </is>
      </c>
      <c r="Y380" s="29" t="inlineStr">
        <is>
          <t>OFERTAS/DESCONTOS</t>
        </is>
      </c>
      <c r="Z380" s="29" t="inlineStr">
        <is>
          <t>FALHA FUNCIONAL</t>
        </is>
      </c>
      <c r="AA380" s="31" t="n"/>
      <c r="AB380" s="31" t="inlineStr">
        <is>
          <t xml:space="preserve">2mês(es) </t>
        </is>
      </c>
      <c r="AC380" s="31" t="inlineStr">
        <is>
          <t>29969</t>
        </is>
      </c>
      <c r="AD380" s="31" t="inlineStr">
        <is>
          <t>Finanças e SAS</t>
        </is>
      </c>
      <c r="AE380" s="31" t="inlineStr">
        <is>
          <t>Portal</t>
        </is>
      </c>
      <c r="AF380" s="32" t="inlineStr">
        <is>
          <t>Foi aberta uma segunda fase do projeto com caráter emergencial (20.0170.2.MK-Oferta Segmentada para PDV) para alteração das regras estabelecidas na fase 1.</t>
        </is>
      </c>
      <c r="AG380" s="31" t="inlineStr">
        <is>
          <t>Regras funcionais estabelecidas no projeto 20.0170.1.MK-Oferta Segmentada para PDV pela área comercial.</t>
        </is>
      </c>
      <c r="AH380" s="31" t="inlineStr">
        <is>
          <t>Perda de receita em ofertas concedidas indevidamente para todos os clientes do PDV Elsys.</t>
        </is>
      </c>
      <c r="AI380" s="31" t="inlineStr">
        <is>
          <t>NÃO</t>
        </is>
      </c>
      <c r="AJ380" s="31" t="inlineStr">
        <is>
          <t xml:space="preserve">30 min </t>
        </is>
      </c>
      <c r="AK380" s="31" t="n"/>
      <c r="AL380" s="31" t="inlineStr">
        <is>
          <t>iCare Clientes</t>
        </is>
      </c>
      <c r="AM380" s="43" t="n"/>
      <c r="AN380" s="43" t="n"/>
      <c r="AO380" s="43" t="n"/>
      <c r="AP380" s="43" t="n"/>
      <c r="AQ380" s="31" t="n"/>
      <c r="AR380" s="31" t="n"/>
      <c r="AS380" s="31" t="n"/>
      <c r="AT380" s="31" t="n"/>
      <c r="AU380" s="31" t="n"/>
      <c r="AV380" s="31" t="n"/>
      <c r="AW380" s="33" t="n">
        <v>44008.74274305555</v>
      </c>
      <c r="AX380" s="31" t="inlineStr">
        <is>
          <t>20.0170.1. MK - Oferta Segmentada para PDV</t>
        </is>
      </c>
      <c r="AY380" s="31" t="inlineStr">
        <is>
          <t>Eduardo Cesar de Melo</t>
        </is>
      </c>
      <c r="AZ380" s="54">
        <f>IF(L379="","",DATE(YEAR(L379),MONTH(L379),DAY(L379)))</f>
        <v/>
      </c>
      <c r="BA380" s="54">
        <f>IF(AM379="","",DATE(YEAR(AM379),MONTH(AM379),DAY(AM379)))</f>
        <v/>
      </c>
      <c r="BB380" s="54">
        <f>IF(AO379="","",DATE(YEAR(AO379),MONTH(AO379),DAY(AO379)))</f>
        <v/>
      </c>
      <c r="BC380" s="54">
        <f>IF(AN379="","",DATE(YEAR(AN379),MONTH(AN379),DAY(AN379)))</f>
        <v/>
      </c>
      <c r="BD380" s="54">
        <f>IF(AP379="","",DATE(YEAR(AP379),MONTH(AP379),DAY(AP379)))</f>
        <v/>
      </c>
    </row>
    <row r="381">
      <c r="B381" s="58" t="inlineStr">
        <is>
          <t>SKYIT-125174</t>
        </is>
      </c>
      <c r="C381" s="29" t="inlineStr">
        <is>
          <t>[CAUSA RAIZ] Erro de leitura do Autorizador</t>
        </is>
      </c>
      <c r="D381" s="29" t="inlineStr">
        <is>
          <t>As recargas Combo, Master+Conmebol 30D e Advanced+Conmebol 30D foram criadas e aplicadas no autorizador SKY que divide as informações com a parceira Software Express. Porém a Software não está tendo visão de ambas as recargas. 
Projeto: 20.0338.2.MK-Recarga Combo Conmebol</t>
        </is>
      </c>
      <c r="E381" s="31" t="inlineStr">
        <is>
          <t>Finalizado</t>
        </is>
      </c>
      <c r="F381" s="42" t="inlineStr">
        <is>
          <t>INATIVO</t>
        </is>
      </c>
      <c r="G381" s="31" t="inlineStr">
        <is>
          <t>Alta</t>
        </is>
      </c>
      <c r="H381" s="42" t="inlineStr">
        <is>
          <t>Incident</t>
        </is>
      </c>
      <c r="I381" s="32" t="n">
        <v>0</v>
      </c>
      <c r="J381" s="32" t="n"/>
      <c r="K381" s="31" t="inlineStr">
        <is>
          <t>FORA DO SLA</t>
        </is>
      </c>
      <c r="L381" s="33" t="n">
        <v>44141.66944444444</v>
      </c>
      <c r="M381" s="33" t="n"/>
      <c r="N381" s="31" t="inlineStr">
        <is>
          <t>SLA PARADO</t>
        </is>
      </c>
      <c r="O381" s="33" t="n">
        <v>44153.46319444444</v>
      </c>
      <c r="P381" s="33" t="n">
        <v>44159</v>
      </c>
      <c r="Q381" s="53" t="inlineStr">
        <is>
          <t>Paloma Oliveira De Souza</t>
        </is>
      </c>
      <c r="R381" s="48" t="n"/>
      <c r="S381" s="34" t="inlineStr">
        <is>
          <t>Paloma Oliveira De Souza</t>
        </is>
      </c>
      <c r="T381" s="34" t="inlineStr">
        <is>
          <t>Garantia de Projetos - PROJECT ROOM</t>
        </is>
      </c>
      <c r="U381" s="34" t="inlineStr">
        <is>
          <t>Renan Meira Ferreira [X]</t>
        </is>
      </c>
      <c r="V381" s="34" t="inlineStr">
        <is>
          <t>Resolvido após implantação de RM</t>
        </is>
      </c>
      <c r="W381" s="29" t="n"/>
      <c r="X381" s="29" t="inlineStr">
        <is>
          <t>FINANCEIRO</t>
        </is>
      </c>
      <c r="Y381" s="29" t="inlineStr">
        <is>
          <t>OFERTAS/DESCONTOS</t>
        </is>
      </c>
      <c r="Z381" s="29" t="inlineStr">
        <is>
          <t>FALHA FUNCIONAL</t>
        </is>
      </c>
      <c r="AA381" s="31" t="n"/>
      <c r="AB381" s="31" t="inlineStr">
        <is>
          <t xml:space="preserve">2mês(es) </t>
        </is>
      </c>
      <c r="AC381" s="31" t="inlineStr">
        <is>
          <t>29969</t>
        </is>
      </c>
      <c r="AD381" s="31" t="inlineStr">
        <is>
          <t>Finanças e SAS</t>
        </is>
      </c>
      <c r="AE381" s="31" t="inlineStr">
        <is>
          <t>Portal</t>
        </is>
      </c>
      <c r="AF381" s="32" t="inlineStr">
        <is>
          <t>Foi aberta uma segunda fase do projeto com caráter emergencial (20.0170.2.MK-Oferta Segmentada para PDV) para alteração das regras estabelecidas na fase 1.</t>
        </is>
      </c>
      <c r="AG381" s="31" t="inlineStr">
        <is>
          <t>Regras funcionais estabelecidas no projeto 20.0170.1.MK-Oferta Segmentada para PDV pela área comercial.</t>
        </is>
      </c>
      <c r="AH381" s="31" t="inlineStr">
        <is>
          <t>Perda de receita em ofertas concedidas indevidamente para todos os clientes do PDV Elsys.</t>
        </is>
      </c>
      <c r="AI381" s="31" t="inlineStr">
        <is>
          <t>NÃO</t>
        </is>
      </c>
      <c r="AJ381" s="31" t="inlineStr">
        <is>
          <t xml:space="preserve">-3 d 5h </t>
        </is>
      </c>
      <c r="AK381" s="31" t="n"/>
      <c r="AL381" s="31" t="inlineStr">
        <is>
          <t>Autorizador</t>
        </is>
      </c>
      <c r="AM381" s="43" t="n">
        <v>44151</v>
      </c>
      <c r="AN381" s="43" t="n">
        <v>44152</v>
      </c>
      <c r="AO381" s="43" t="n">
        <v>44151</v>
      </c>
      <c r="AP381" s="43" t="n">
        <v>44152</v>
      </c>
      <c r="AQ381" s="31" t="n"/>
      <c r="AR381" s="31" t="n"/>
      <c r="AS381" s="31" t="n"/>
      <c r="AT381" s="31" t="n"/>
      <c r="AU381" s="31" t="n"/>
      <c r="AV381" s="31" t="n"/>
      <c r="AW381" s="33" t="n">
        <v>44008.74274305555</v>
      </c>
      <c r="AX381" s="31" t="inlineStr">
        <is>
          <t>20.0170.1. MK - Oferta Segmentada para PDV</t>
        </is>
      </c>
      <c r="AY381" s="31" t="inlineStr">
        <is>
          <t>Eduardo Cesar de Melo</t>
        </is>
      </c>
      <c r="AZ381" s="54">
        <f>IF(L380="","",DATE(YEAR(L380),MONTH(L380),DAY(L380)))</f>
        <v/>
      </c>
      <c r="BA381" s="54">
        <f>IF(AM380="","",DATE(YEAR(AM380),MONTH(AM380),DAY(AM380)))</f>
        <v/>
      </c>
      <c r="BB381" s="54">
        <f>IF(AO380="","",DATE(YEAR(AO380),MONTH(AO380),DAY(AO380)))</f>
        <v/>
      </c>
      <c r="BC381" s="54">
        <f>IF(AN380="","",DATE(YEAR(AN380),MONTH(AN380),DAY(AN380)))</f>
        <v/>
      </c>
      <c r="BD381" s="54">
        <f>IF(AP380="","",DATE(YEAR(AP380),MONTH(AP380),DAY(AP380)))</f>
        <v/>
      </c>
    </row>
    <row r="382">
      <c r="B382" s="58" t="inlineStr">
        <is>
          <t>SKYIT-126567</t>
        </is>
      </c>
      <c r="C382" s="29" t="inlineStr">
        <is>
          <t>[BACKLOG] OS de Pré-Pago Indireto com Razão e Plano Incorreto</t>
        </is>
      </c>
      <c r="D382" s="29" t="inlineStr">
        <is>
          <t>Identificamos várias OS's de pre pago indireto que estão sendo criadas com a razão "Individual" e plano incorreto.</t>
        </is>
      </c>
      <c r="E382" s="31" t="inlineStr">
        <is>
          <t>Finalizado</t>
        </is>
      </c>
      <c r="F382" s="42" t="inlineStr">
        <is>
          <t>INATIVO</t>
        </is>
      </c>
      <c r="G382" s="31" t="inlineStr">
        <is>
          <t>Média</t>
        </is>
      </c>
      <c r="H382" s="42" t="inlineStr">
        <is>
          <t>Incident</t>
        </is>
      </c>
      <c r="I382" s="32" t="n">
        <v>0</v>
      </c>
      <c r="J382" s="32" t="n"/>
      <c r="K382" s="31" t="inlineStr">
        <is>
          <t>FORA DO SLA</t>
        </is>
      </c>
      <c r="L382" s="33" t="n">
        <v>44146.45416666667</v>
      </c>
      <c r="M382" s="33" t="n"/>
      <c r="N382" s="31" t="inlineStr">
        <is>
          <t>SLA PARADO</t>
        </is>
      </c>
      <c r="O382" s="33" t="n">
        <v>44182.49444444444</v>
      </c>
      <c r="P382" s="33" t="n">
        <v>44187</v>
      </c>
      <c r="Q382" s="53" t="n"/>
      <c r="R382" s="48" t="n"/>
      <c r="S382" s="34" t="inlineStr">
        <is>
          <t>Rafael Pereira Da Silva [X]</t>
        </is>
      </c>
      <c r="T382" s="34" t="inlineStr">
        <is>
          <t>Garantia de Projetos - PROJECT ROOM</t>
        </is>
      </c>
      <c r="U382" s="34" t="inlineStr">
        <is>
          <t>Luiz Carlos Xavier Dos Santos Junior</t>
        </is>
      </c>
      <c r="V382" s="34" t="inlineStr">
        <is>
          <t>Resolvido após implantação de RM</t>
        </is>
      </c>
      <c r="W382" s="29" t="inlineStr">
        <is>
          <t>Batfone</t>
        </is>
      </c>
      <c r="X382" s="29" t="inlineStr">
        <is>
          <t>FINANCEIRO</t>
        </is>
      </c>
      <c r="Y382" s="29" t="inlineStr">
        <is>
          <t>OFERTAS/DESCONTOS</t>
        </is>
      </c>
      <c r="Z382" s="29" t="inlineStr">
        <is>
          <t>FALHA FUNCIONAL</t>
        </is>
      </c>
      <c r="AA382" s="31" t="n"/>
      <c r="AB382" s="31" t="inlineStr">
        <is>
          <t xml:space="preserve">1mês(es) </t>
        </is>
      </c>
      <c r="AC382" s="31" t="inlineStr">
        <is>
          <t>29969</t>
        </is>
      </c>
      <c r="AD382" s="31" t="inlineStr">
        <is>
          <t>Finanças e SAS</t>
        </is>
      </c>
      <c r="AE382" s="31" t="inlineStr">
        <is>
          <t>Portal</t>
        </is>
      </c>
      <c r="AF382" s="32" t="inlineStr">
        <is>
          <t>Foi aberta uma segunda fase do projeto com caráter emergencial (20.0170.2.MK-Oferta Segmentada para PDV) para alteração das regras estabelecidas na fase 1.</t>
        </is>
      </c>
      <c r="AG382" s="31" t="inlineStr">
        <is>
          <t>Regras funcionais estabelecidas no projeto 20.0170.1.MK-Oferta Segmentada para PDV pela área comercial.</t>
        </is>
      </c>
      <c r="AH382" s="31" t="inlineStr">
        <is>
          <t>Perda de receita em ofertas concedidas indevidamente para todos os clientes do PDV Elsys.</t>
        </is>
      </c>
      <c r="AI382" s="31" t="inlineStr">
        <is>
          <t>NÃO</t>
        </is>
      </c>
      <c r="AJ382" s="31" t="inlineStr">
        <is>
          <t xml:space="preserve">-35 min </t>
        </is>
      </c>
      <c r="AK382" s="31" t="n"/>
      <c r="AL382" s="31" t="inlineStr">
        <is>
          <t>MOS</t>
        </is>
      </c>
      <c r="AM382" s="43" t="n"/>
      <c r="AN382" s="43" t="n"/>
      <c r="AO382" s="43" t="n"/>
      <c r="AP382" s="43" t="n"/>
      <c r="AQ382" s="31" t="n"/>
      <c r="AR382" s="31" t="n"/>
      <c r="AS382" s="31" t="n"/>
      <c r="AT382" s="31" t="n"/>
      <c r="AU382" s="31" t="n"/>
      <c r="AV382" s="31" t="n"/>
      <c r="AW382" s="33" t="n">
        <v>44008.74274305555</v>
      </c>
      <c r="AX382" s="31" t="inlineStr">
        <is>
          <t>20.0170.1. MK - Oferta Segmentada para PDV</t>
        </is>
      </c>
      <c r="AY382" s="31" t="inlineStr">
        <is>
          <t>Eduardo Cesar de Melo</t>
        </is>
      </c>
      <c r="AZ382" s="54">
        <f>IF(L381="","",DATE(YEAR(L381),MONTH(L381),DAY(L381)))</f>
        <v/>
      </c>
      <c r="BA382" s="54">
        <f>IF(AM381="","",DATE(YEAR(AM381),MONTH(AM381),DAY(AM381)))</f>
        <v/>
      </c>
      <c r="BB382" s="54">
        <f>IF(AO381="","",DATE(YEAR(AO381),MONTH(AO381),DAY(AO381)))</f>
        <v/>
      </c>
      <c r="BC382" s="54">
        <f>IF(AN381="","",DATE(YEAR(AN381),MONTH(AN381),DAY(AN381)))</f>
        <v/>
      </c>
      <c r="BD382" s="54">
        <f>IF(AP381="","",DATE(YEAR(AP381),MONTH(AP381),DAY(AP381)))</f>
        <v/>
      </c>
    </row>
    <row r="383">
      <c r="B383" s="58" t="inlineStr">
        <is>
          <t>SKYIT-126590</t>
        </is>
      </c>
      <c r="C383" s="29" t="inlineStr">
        <is>
          <t>Proposta Pré Pago sem taxa e razão da OS sem cobrança da taxa de instalação</t>
        </is>
      </c>
      <c r="D383" s="29" t="inlineStr">
        <is>
          <t>Proposta Pré Pago foi realizado sem a taxa de instalação no Sales Force, porém na ordem de serviço a razão está como sem cobrança da taxa de instalação via técnico.</t>
        </is>
      </c>
      <c r="E383" s="31" t="inlineStr">
        <is>
          <t>Finalizado</t>
        </is>
      </c>
      <c r="F383" s="42" t="inlineStr">
        <is>
          <t>INATIVO</t>
        </is>
      </c>
      <c r="G383" s="31" t="inlineStr">
        <is>
          <t>Média</t>
        </is>
      </c>
      <c r="H383" s="42" t="inlineStr">
        <is>
          <t>Incident</t>
        </is>
      </c>
      <c r="I383" s="32" t="n">
        <v>0</v>
      </c>
      <c r="J383" s="32" t="n"/>
      <c r="K383" s="31" t="inlineStr">
        <is>
          <t>FORA DO SLA</t>
        </is>
      </c>
      <c r="L383" s="33" t="n">
        <v>44146.48194444444</v>
      </c>
      <c r="M383" s="33" t="n"/>
      <c r="N383" s="31" t="inlineStr">
        <is>
          <t>SLA PARADO</t>
        </is>
      </c>
      <c r="O383" s="33" t="n">
        <v>44147.64236111111</v>
      </c>
      <c r="P383" s="33" t="n">
        <v>44152</v>
      </c>
      <c r="Q383" s="53" t="inlineStr">
        <is>
          <t>Bruno Alex Antonio De Oliveira</t>
        </is>
      </c>
      <c r="R383" s="48" t="n"/>
      <c r="S383" s="34" t="inlineStr">
        <is>
          <t>Bruno Alex Antonio De Oliveira</t>
        </is>
      </c>
      <c r="T383" s="34" t="inlineStr">
        <is>
          <t>Garantia de Projetos - PROJECT ROOM</t>
        </is>
      </c>
      <c r="U383" s="34" t="inlineStr">
        <is>
          <t>Renan Meira Ferreira [X]</t>
        </is>
      </c>
      <c r="V383" s="34" t="inlineStr">
        <is>
          <t>Incidente Filho</t>
        </is>
      </c>
      <c r="W383" s="29" t="n"/>
      <c r="X383" s="29" t="inlineStr">
        <is>
          <t>FINANCEIRO</t>
        </is>
      </c>
      <c r="Y383" s="29" t="inlineStr">
        <is>
          <t>OFERTAS/DESCONTOS</t>
        </is>
      </c>
      <c r="Z383" s="29" t="inlineStr">
        <is>
          <t>FALHA FUNCIONAL</t>
        </is>
      </c>
      <c r="AA383" s="31" t="n"/>
      <c r="AB383" s="31" t="inlineStr">
        <is>
          <t xml:space="preserve">3mês(es) </t>
        </is>
      </c>
      <c r="AC383" s="31" t="inlineStr">
        <is>
          <t>29969</t>
        </is>
      </c>
      <c r="AD383" s="31" t="inlineStr">
        <is>
          <t>Finanças e SAS</t>
        </is>
      </c>
      <c r="AE383" s="31" t="inlineStr">
        <is>
          <t>Portal</t>
        </is>
      </c>
      <c r="AF383" s="32" t="inlineStr">
        <is>
          <t>Foi aberta uma segunda fase do projeto com caráter emergencial (20.0170.2.MK-Oferta Segmentada para PDV) para alteração das regras estabelecidas na fase 1.</t>
        </is>
      </c>
      <c r="AG383" s="31" t="inlineStr">
        <is>
          <t>Regras funcionais estabelecidas no projeto 20.0170.1.MK-Oferta Segmentada para PDV pela área comercial.</t>
        </is>
      </c>
      <c r="AH383" s="31" t="inlineStr">
        <is>
          <t>Perda de receita em ofertas concedidas indevidamente para todos os clientes do PDV Elsys.</t>
        </is>
      </c>
      <c r="AI383" s="31" t="inlineStr">
        <is>
          <t>NÃO</t>
        </is>
      </c>
      <c r="AJ383" s="31" t="inlineStr">
        <is>
          <t xml:space="preserve">4 min </t>
        </is>
      </c>
      <c r="AK383" s="31" t="n"/>
      <c r="AL383" s="31" t="inlineStr">
        <is>
          <t>OSB</t>
        </is>
      </c>
      <c r="AM383" s="43" t="n"/>
      <c r="AN383" s="43" t="n"/>
      <c r="AO383" s="43" t="n"/>
      <c r="AP383" s="43" t="n"/>
      <c r="AQ383" s="31" t="n"/>
      <c r="AR383" s="31" t="n"/>
      <c r="AS383" s="31" t="n"/>
      <c r="AT383" s="31" t="n"/>
      <c r="AU383" s="31" t="n"/>
      <c r="AV383" s="31" t="n"/>
      <c r="AW383" s="33" t="n">
        <v>44008.74274305555</v>
      </c>
      <c r="AX383" s="31" t="inlineStr">
        <is>
          <t>20.0170.1. MK - Oferta Segmentada para PDV</t>
        </is>
      </c>
      <c r="AY383" s="31" t="inlineStr">
        <is>
          <t>Eduardo Cesar de Melo</t>
        </is>
      </c>
      <c r="AZ383" s="54">
        <f>IF(L382="","",DATE(YEAR(L382),MONTH(L382),DAY(L382)))</f>
        <v/>
      </c>
      <c r="BA383" s="54">
        <f>IF(AM382="","",DATE(YEAR(AM382),MONTH(AM382),DAY(AM382)))</f>
        <v/>
      </c>
      <c r="BB383" s="54">
        <f>IF(AO382="","",DATE(YEAR(AO382),MONTH(AO382),DAY(AO382)))</f>
        <v/>
      </c>
      <c r="BC383" s="54">
        <f>IF(AN382="","",DATE(YEAR(AN382),MONTH(AN382),DAY(AN382)))</f>
        <v/>
      </c>
      <c r="BD383" s="54">
        <f>IF(AP382="","",DATE(YEAR(AP382),MONTH(AP382),DAY(AP382)))</f>
        <v/>
      </c>
    </row>
    <row r="384">
      <c r="B384" s="58" t="inlineStr">
        <is>
          <t>SKYIT-126701</t>
        </is>
      </c>
      <c r="C384" s="29" t="inlineStr">
        <is>
          <t>[ICARE CLIENTES] Cliente realizou o pagamento de recarga e a mesma não foi habilitada</t>
        </is>
      </c>
      <c r="D384" s="29" t="inlineStr">
        <is>
          <t>O cliente realizou uma recarga para o pacote digital, no valor de R$ 23,90 e não houve habilitação. 
1523165147</t>
        </is>
      </c>
      <c r="E384" s="31" t="inlineStr">
        <is>
          <t>Finalizado</t>
        </is>
      </c>
      <c r="F384" s="42" t="inlineStr">
        <is>
          <t>INATIVO</t>
        </is>
      </c>
      <c r="G384" s="31" t="inlineStr">
        <is>
          <t>Baixa</t>
        </is>
      </c>
      <c r="H384" s="42" t="inlineStr">
        <is>
          <t>Incident</t>
        </is>
      </c>
      <c r="I384" s="32" t="n">
        <v>0</v>
      </c>
      <c r="J384" s="32" t="n"/>
      <c r="K384" s="31" t="inlineStr">
        <is>
          <t>FORA DO SLA</t>
        </is>
      </c>
      <c r="L384" s="33" t="n">
        <v>44146.5875</v>
      </c>
      <c r="M384" s="33" t="n"/>
      <c r="N384" s="31" t="inlineStr">
        <is>
          <t>SLA PARADO</t>
        </is>
      </c>
      <c r="O384" s="33" t="n">
        <v>44147.62708333333</v>
      </c>
      <c r="P384" s="33" t="n">
        <v>44152</v>
      </c>
      <c r="Q384" s="53" t="n"/>
      <c r="R384" s="48" t="n"/>
      <c r="S384" s="34" t="inlineStr">
        <is>
          <t>Christiano Dos Santos Cruz [X]</t>
        </is>
      </c>
      <c r="T384" s="34" t="inlineStr">
        <is>
          <t>Garantia de Projetos - PROJECT ROOM</t>
        </is>
      </c>
      <c r="U384" s="34" t="inlineStr">
        <is>
          <t>Luiz Carlos Xavier Dos Santos Junior</t>
        </is>
      </c>
      <c r="V384" s="34" t="inlineStr">
        <is>
          <t>Backlog tratado sem RM</t>
        </is>
      </c>
      <c r="W384" s="29" t="n"/>
      <c r="X384" s="29" t="inlineStr">
        <is>
          <t>FINANCEIRO</t>
        </is>
      </c>
      <c r="Y384" s="29" t="inlineStr">
        <is>
          <t>OFERTAS/DESCONTOS</t>
        </is>
      </c>
      <c r="Z384" s="29" t="inlineStr">
        <is>
          <t>FALHA FUNCIONAL</t>
        </is>
      </c>
      <c r="AA384" s="31" t="n"/>
      <c r="AB384" s="31" t="inlineStr">
        <is>
          <t xml:space="preserve">3mês(es) </t>
        </is>
      </c>
      <c r="AC384" s="31" t="inlineStr">
        <is>
          <t>29969</t>
        </is>
      </c>
      <c r="AD384" s="31" t="inlineStr">
        <is>
          <t>Finanças e SAS</t>
        </is>
      </c>
      <c r="AE384" s="31" t="inlineStr">
        <is>
          <t>Telefone</t>
        </is>
      </c>
      <c r="AF384" s="32" t="inlineStr">
        <is>
          <t>Foi aberta uma segunda fase do projeto com caráter emergencial (20.0170.2.MK-Oferta Segmentada para PDV) para alteração das regras estabelecidas na fase 1.</t>
        </is>
      </c>
      <c r="AG384" s="31" t="inlineStr">
        <is>
          <t>Regras funcionais estabelecidas no projeto 20.0170.1.MK-Oferta Segmentada para PDV pela área comercial.</t>
        </is>
      </c>
      <c r="AH384" s="31" t="inlineStr">
        <is>
          <t>Perda de receita em ofertas concedidas indevidamente para todos os clientes do PDV Elsys.</t>
        </is>
      </c>
      <c r="AI384" s="31" t="inlineStr">
        <is>
          <t>NÃO</t>
        </is>
      </c>
      <c r="AJ384" s="31" t="inlineStr">
        <is>
          <t xml:space="preserve">-8h 4m </t>
        </is>
      </c>
      <c r="AK384" s="31" t="n"/>
      <c r="AL384" s="31" t="inlineStr">
        <is>
          <t>iCare Clientes</t>
        </is>
      </c>
      <c r="AM384" s="43" t="n"/>
      <c r="AN384" s="43" t="n"/>
      <c r="AO384" s="43" t="n"/>
      <c r="AP384" s="43" t="n"/>
      <c r="AQ384" s="31" t="n"/>
      <c r="AR384" s="31" t="n"/>
      <c r="AS384" s="31" t="n"/>
      <c r="AT384" s="31" t="n"/>
      <c r="AU384" s="31" t="n"/>
      <c r="AV384" s="31" t="n"/>
      <c r="AW384" s="33" t="n">
        <v>44008.74274305555</v>
      </c>
      <c r="AX384" s="31" t="inlineStr">
        <is>
          <t>20.0170.1. MK - Oferta Segmentada para PDV</t>
        </is>
      </c>
      <c r="AY384" s="31" t="inlineStr">
        <is>
          <t>Eduardo Cesar de Melo</t>
        </is>
      </c>
      <c r="AZ384" s="54">
        <f>IF(L383="","",DATE(YEAR(L383),MONTH(L383),DAY(L383)))</f>
        <v/>
      </c>
      <c r="BA384" s="54">
        <f>IF(AM383="","",DATE(YEAR(AM383),MONTH(AM383),DAY(AM383)))</f>
        <v/>
      </c>
      <c r="BB384" s="54">
        <f>IF(AO383="","",DATE(YEAR(AO383),MONTH(AO383),DAY(AO383)))</f>
        <v/>
      </c>
      <c r="BC384" s="54">
        <f>IF(AN383="","",DATE(YEAR(AN383),MONTH(AN383),DAY(AN383)))</f>
        <v/>
      </c>
      <c r="BD384" s="54">
        <f>IF(AP383="","",DATE(YEAR(AP383),MONTH(AP383),DAY(AP383)))</f>
        <v/>
      </c>
    </row>
    <row r="385">
      <c r="B385" s="58" t="inlineStr">
        <is>
          <t>SKYIT-127874</t>
        </is>
      </c>
      <c r="C385" s="29" t="inlineStr">
        <is>
          <t>Erro na recarga digital</t>
        </is>
      </c>
      <c r="D385" s="29" t="inlineStr">
        <is>
          <t>Colaborador relata que  o consumidor realizou a recarga digital no valor de R$23,90 e o sistema não identifica, com isso ficou disponível as seguintes recargas; 
RECARGA TELECINE PREMIUM 3D e RECARGA SMART 3D. 
Segue mais detalhes nas evidências abaixo.</t>
        </is>
      </c>
      <c r="E385" s="31" t="inlineStr">
        <is>
          <t>Finalizado</t>
        </is>
      </c>
      <c r="F385" s="42" t="inlineStr">
        <is>
          <t>INATIVO</t>
        </is>
      </c>
      <c r="G385" s="31" t="inlineStr">
        <is>
          <t>Baixa</t>
        </is>
      </c>
      <c r="H385" s="42" t="inlineStr">
        <is>
          <t>Incident</t>
        </is>
      </c>
      <c r="I385" s="32" t="n">
        <v>0</v>
      </c>
      <c r="J385" s="32" t="n"/>
      <c r="K385" s="31" t="inlineStr">
        <is>
          <t>FORA DO SLA</t>
        </is>
      </c>
      <c r="L385" s="33" t="n">
        <v>44149.48263888889</v>
      </c>
      <c r="M385" s="33" t="n"/>
      <c r="N385" s="31" t="inlineStr">
        <is>
          <t>SLA PARADO</t>
        </is>
      </c>
      <c r="O385" s="33" t="n">
        <v>44153.82222222222</v>
      </c>
      <c r="P385" s="33" t="n">
        <v>44159</v>
      </c>
      <c r="Q385" s="53" t="n"/>
      <c r="R385" s="48" t="n"/>
      <c r="S385" s="34" t="inlineStr">
        <is>
          <t>Christiano Dos Santos Cruz [X]</t>
        </is>
      </c>
      <c r="T385" s="34" t="inlineStr">
        <is>
          <t>Garantia de Projetos - PROJECT ROOM</t>
        </is>
      </c>
      <c r="U385" s="34" t="inlineStr">
        <is>
          <t>Luiz Carlos Xavier Dos Santos Junior</t>
        </is>
      </c>
      <c r="V385" s="34" t="inlineStr">
        <is>
          <t>Corrigido por Empresa Parceira</t>
        </is>
      </c>
      <c r="W385" s="29" t="n"/>
      <c r="X385" s="29" t="inlineStr">
        <is>
          <t>FINANCEIRO</t>
        </is>
      </c>
      <c r="Y385" s="29" t="inlineStr">
        <is>
          <t>OFERTAS/DESCONTOS</t>
        </is>
      </c>
      <c r="Z385" s="29" t="inlineStr">
        <is>
          <t>FALHA FUNCIONAL</t>
        </is>
      </c>
      <c r="AA385" s="31" t="n"/>
      <c r="AB385" s="31" t="inlineStr">
        <is>
          <t xml:space="preserve">3mês(es) </t>
        </is>
      </c>
      <c r="AC385" s="31" t="inlineStr">
        <is>
          <t>29969</t>
        </is>
      </c>
      <c r="AD385" s="31" t="inlineStr">
        <is>
          <t>Finanças e SAS</t>
        </is>
      </c>
      <c r="AE385" s="31" t="inlineStr">
        <is>
          <t>E-mail</t>
        </is>
      </c>
      <c r="AF385" s="32" t="inlineStr">
        <is>
          <t>Foi aberta uma segunda fase do projeto com caráter emergencial (20.0170.2.MK-Oferta Segmentada para PDV) para alteração das regras estabelecidas na fase 1.</t>
        </is>
      </c>
      <c r="AG385" s="31" t="inlineStr">
        <is>
          <t>Regras funcionais estabelecidas no projeto 20.0170.1.MK-Oferta Segmentada para PDV pela área comercial.</t>
        </is>
      </c>
      <c r="AH385" s="31" t="inlineStr">
        <is>
          <t>Perda de receita em ofertas concedidas indevidamente para todos os clientes do PDV Elsys.</t>
        </is>
      </c>
      <c r="AI385" s="31" t="inlineStr">
        <is>
          <t>NÃO</t>
        </is>
      </c>
      <c r="AJ385" s="31" t="inlineStr">
        <is>
          <t xml:space="preserve">-2 d 7h </t>
        </is>
      </c>
      <c r="AK385" s="31" t="n"/>
      <c r="AL385" s="31" t="inlineStr">
        <is>
          <t>iCare Clientes</t>
        </is>
      </c>
      <c r="AM385" s="43" t="n"/>
      <c r="AN385" s="43" t="n"/>
      <c r="AO385" s="43" t="n"/>
      <c r="AP385" s="43" t="n"/>
      <c r="AQ385" s="31" t="n"/>
      <c r="AR385" s="31" t="n"/>
      <c r="AS385" s="31" t="n"/>
      <c r="AT385" s="31" t="n"/>
      <c r="AU385" s="31" t="n"/>
      <c r="AV385" s="31" t="n"/>
      <c r="AW385" s="33" t="n">
        <v>44008.74274305555</v>
      </c>
      <c r="AX385" s="31" t="inlineStr">
        <is>
          <t>20.0170.1. MK - Oferta Segmentada para PDV</t>
        </is>
      </c>
      <c r="AY385" s="31" t="inlineStr">
        <is>
          <t>Eduardo Cesar de Melo</t>
        </is>
      </c>
      <c r="AZ385" s="54">
        <f>IF(L384="","",DATE(YEAR(L384),MONTH(L384),DAY(L384)))</f>
        <v/>
      </c>
      <c r="BA385" s="54">
        <f>IF(AM384="","",DATE(YEAR(AM384),MONTH(AM384),DAY(AM384)))</f>
        <v/>
      </c>
      <c r="BB385" s="54">
        <f>IF(AO384="","",DATE(YEAR(AO384),MONTH(AO384),DAY(AO384)))</f>
        <v/>
      </c>
      <c r="BC385" s="54">
        <f>IF(AN384="","",DATE(YEAR(AN384),MONTH(AN384),DAY(AN384)))</f>
        <v/>
      </c>
      <c r="BD385" s="54">
        <f>IF(AP384="","",DATE(YEAR(AP384),MONTH(AP384),DAY(AP384)))</f>
        <v/>
      </c>
    </row>
    <row r="386">
      <c r="B386" s="58" t="inlineStr">
        <is>
          <t>SKYIT-128875</t>
        </is>
      </c>
      <c r="C386" s="29" t="inlineStr">
        <is>
          <t>[CAUSA RAIZ] PDV MLU0001 não exibe os produtos para comercialização.</t>
        </is>
      </c>
      <c r="D386" s="29" t="inlineStr">
        <is>
          <t>Conforme evidências do e-mail anexo, o PDV MLU0001 não exibe produtos para comercialização. 
O PDV MLU0001 está associado ao PDV V906237 relacionado ao Projeto Digitador.</t>
        </is>
      </c>
      <c r="E386" s="31" t="inlineStr">
        <is>
          <t>Finalizado</t>
        </is>
      </c>
      <c r="F386" s="42" t="inlineStr">
        <is>
          <t>INATIVO</t>
        </is>
      </c>
      <c r="G386" s="31" t="inlineStr">
        <is>
          <t>Baixa</t>
        </is>
      </c>
      <c r="H386" s="42" t="inlineStr">
        <is>
          <t>Incident</t>
        </is>
      </c>
      <c r="I386" s="32" t="n">
        <v>0</v>
      </c>
      <c r="J386" s="32" t="n"/>
      <c r="K386" s="31" t="inlineStr">
        <is>
          <t>FORA DO SLA</t>
        </is>
      </c>
      <c r="L386" s="33" t="n">
        <v>44152.74513888889</v>
      </c>
      <c r="M386" s="33" t="n"/>
      <c r="N386" s="31" t="inlineStr">
        <is>
          <t>SLA PARADO</t>
        </is>
      </c>
      <c r="O386" s="33" t="n">
        <v>44154.75486111111</v>
      </c>
      <c r="P386" s="33" t="n">
        <v>44160</v>
      </c>
      <c r="Q386" s="53" t="inlineStr">
        <is>
          <t>Bruno Alex Antonio De Oliveira</t>
        </is>
      </c>
      <c r="R386" s="48" t="n"/>
      <c r="S386" s="34" t="inlineStr">
        <is>
          <t>Bruno Alex Antonio De Oliveira</t>
        </is>
      </c>
      <c r="T386" s="34" t="inlineStr">
        <is>
          <t>Garantia de Projetos - PROJECT ROOM</t>
        </is>
      </c>
      <c r="U386" s="34" t="inlineStr">
        <is>
          <t>Renan Meira Ferreira [X]</t>
        </is>
      </c>
      <c r="V386" s="34" t="inlineStr">
        <is>
          <t>Incidente Filho</t>
        </is>
      </c>
      <c r="W386" s="29" t="n"/>
      <c r="X386" s="29" t="inlineStr">
        <is>
          <t>FINANCEIRO</t>
        </is>
      </c>
      <c r="Y386" s="29" t="inlineStr">
        <is>
          <t>OFERTAS/DESCONTOS</t>
        </is>
      </c>
      <c r="Z386" s="29" t="inlineStr">
        <is>
          <t>FALHA FUNCIONAL</t>
        </is>
      </c>
      <c r="AA386" s="31" t="n"/>
      <c r="AB386" s="31" t="inlineStr">
        <is>
          <t xml:space="preserve">3mês(es) </t>
        </is>
      </c>
      <c r="AC386" s="31" t="inlineStr">
        <is>
          <t>29969</t>
        </is>
      </c>
      <c r="AD386" s="31" t="inlineStr">
        <is>
          <t>Finanças e SAS</t>
        </is>
      </c>
      <c r="AE386" s="31" t="inlineStr">
        <is>
          <t>Portal</t>
        </is>
      </c>
      <c r="AF386" s="32" t="inlineStr">
        <is>
          <t>Foi aberta uma segunda fase do projeto com caráter emergencial (20.0170.2.MK-Oferta Segmentada para PDV) para alteração das regras estabelecidas na fase 1.</t>
        </is>
      </c>
      <c r="AG386" s="31" t="inlineStr">
        <is>
          <t>Regras funcionais estabelecidas no projeto 20.0170.1.MK-Oferta Segmentada para PDV pela área comercial.</t>
        </is>
      </c>
      <c r="AH386" s="31" t="inlineStr">
        <is>
          <t>Perda de receita em ofertas concedidas indevidamente para todos os clientes do PDV Elsys.</t>
        </is>
      </c>
      <c r="AI386" s="31" t="inlineStr">
        <is>
          <t>NÃO</t>
        </is>
      </c>
      <c r="AJ386" s="31" t="inlineStr">
        <is>
          <t xml:space="preserve">-1 d 7h </t>
        </is>
      </c>
      <c r="AK386" s="31" t="n"/>
      <c r="AL386" s="31" t="inlineStr">
        <is>
          <t>SalesForce</t>
        </is>
      </c>
      <c r="AM386" s="43" t="n"/>
      <c r="AN386" s="43" t="n"/>
      <c r="AO386" s="43" t="n"/>
      <c r="AP386" s="43" t="n"/>
      <c r="AQ386" s="31" t="n"/>
      <c r="AR386" s="31" t="n"/>
      <c r="AS386" s="31" t="n"/>
      <c r="AT386" s="31" t="n"/>
      <c r="AU386" s="31" t="n"/>
      <c r="AV386" s="31" t="n"/>
      <c r="AW386" s="33" t="n">
        <v>44008.74274305555</v>
      </c>
      <c r="AX386" s="31" t="inlineStr">
        <is>
          <t>20.0170.1. MK - Oferta Segmentada para PDV</t>
        </is>
      </c>
      <c r="AY386" s="31" t="inlineStr">
        <is>
          <t>Eduardo Cesar de Melo</t>
        </is>
      </c>
      <c r="AZ386" s="54">
        <f>IF(L385="","",DATE(YEAR(L385),MONTH(L385),DAY(L385)))</f>
        <v/>
      </c>
      <c r="BA386" s="54">
        <f>IF(AM385="","",DATE(YEAR(AM385),MONTH(AM385),DAY(AM385)))</f>
        <v/>
      </c>
      <c r="BB386" s="54">
        <f>IF(AO385="","",DATE(YEAR(AO385),MONTH(AO385),DAY(AO385)))</f>
        <v/>
      </c>
      <c r="BC386" s="54">
        <f>IF(AN385="","",DATE(YEAR(AN385),MONTH(AN385),DAY(AN385)))</f>
        <v/>
      </c>
      <c r="BD386" s="54">
        <f>IF(AP385="","",DATE(YEAR(AP385),MONTH(AP385),DAY(AP385)))</f>
        <v/>
      </c>
    </row>
    <row r="387">
      <c r="B387" s="58" t="inlineStr">
        <is>
          <t>SKYIT-129159</t>
        </is>
      </c>
      <c r="C387" s="29" t="inlineStr">
        <is>
          <t>[CAUSA RAIZ] - Divergência valor pacote Telecine</t>
        </is>
      </c>
      <c r="D387" s="29" t="inlineStr">
        <is>
          <t xml:space="preserve">*Caros,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is>
      </c>
      <c r="E387" s="31" t="inlineStr">
        <is>
          <t>Finalizado</t>
        </is>
      </c>
      <c r="F387" s="42" t="inlineStr">
        <is>
          <t>INATIVO</t>
        </is>
      </c>
      <c r="G387" s="31" t="inlineStr">
        <is>
          <t>Alta</t>
        </is>
      </c>
      <c r="H387" s="42" t="inlineStr">
        <is>
          <t>Incident</t>
        </is>
      </c>
      <c r="I387" s="32" t="n">
        <v>0</v>
      </c>
      <c r="J387" s="32" t="n"/>
      <c r="K387" s="31" t="inlineStr">
        <is>
          <t>FORA DO SLA</t>
        </is>
      </c>
      <c r="L387" s="33" t="n">
        <v>44153.59236111111</v>
      </c>
      <c r="M387" s="33" t="n"/>
      <c r="N387" s="31" t="inlineStr">
        <is>
          <t>SLA PARADO</t>
        </is>
      </c>
      <c r="O387" s="33" t="n">
        <v>44154.425</v>
      </c>
      <c r="P387" s="33" t="n">
        <v>44160</v>
      </c>
      <c r="Q387" s="53" t="n"/>
      <c r="R387" s="48" t="n"/>
      <c r="S387" s="34" t="inlineStr">
        <is>
          <t>Renan Meira Ferreira [X]</t>
        </is>
      </c>
      <c r="T387" s="34" t="inlineStr">
        <is>
          <t>Garantia de Projetos - PROJECT ROOM</t>
        </is>
      </c>
      <c r="U387" s="34" t="inlineStr">
        <is>
          <t>Renan Meira Ferreira [X]</t>
        </is>
      </c>
      <c r="V387" s="34" t="inlineStr">
        <is>
          <t>Resolvido após implantação de RM</t>
        </is>
      </c>
      <c r="W387" s="29" t="n"/>
      <c r="X387" s="29" t="inlineStr">
        <is>
          <t>FINANCEIRO</t>
        </is>
      </c>
      <c r="Y387" s="29" t="inlineStr">
        <is>
          <t>OFERTAS/DESCONTOS</t>
        </is>
      </c>
      <c r="Z387" s="29" t="inlineStr">
        <is>
          <t>FALHA FUNCIONAL</t>
        </is>
      </c>
      <c r="AA387" s="31" t="n"/>
      <c r="AB387" s="31" t="inlineStr">
        <is>
          <t xml:space="preserve">3mês(es) </t>
        </is>
      </c>
      <c r="AC387" s="31" t="inlineStr">
        <is>
          <t>29969</t>
        </is>
      </c>
      <c r="AD387" s="31" t="inlineStr">
        <is>
          <t>Finanças e SAS</t>
        </is>
      </c>
      <c r="AE387" s="31" t="inlineStr">
        <is>
          <t>E-mail</t>
        </is>
      </c>
      <c r="AF387" s="32" t="inlineStr">
        <is>
          <t>Foi aberta uma segunda fase do projeto com caráter emergencial (20.0170.2.MK-Oferta Segmentada para PDV) para alteração das regras estabelecidas na fase 1.</t>
        </is>
      </c>
      <c r="AG387" s="31" t="inlineStr">
        <is>
          <t>Regras funcionais estabelecidas no projeto 20.0170.1.MK-Oferta Segmentada para PDV pela área comercial.</t>
        </is>
      </c>
      <c r="AH387" s="31" t="inlineStr">
        <is>
          <t>Perda de receita em ofertas concedidas indevidamente para todos os clientes do PDV Elsys.</t>
        </is>
      </c>
      <c r="AI387" s="31" t="inlineStr">
        <is>
          <t>NÃO</t>
        </is>
      </c>
      <c r="AJ387" s="31" t="inlineStr">
        <is>
          <t xml:space="preserve">14 min </t>
        </is>
      </c>
      <c r="AK387" s="31" t="n"/>
      <c r="AL387" s="31" t="inlineStr">
        <is>
          <t>CATALOGO PRODUTOS</t>
        </is>
      </c>
      <c r="AM387" s="43" t="n"/>
      <c r="AN387" s="43" t="n"/>
      <c r="AO387" s="43" t="n"/>
      <c r="AP387" s="43" t="n"/>
      <c r="AQ387" s="31" t="n"/>
      <c r="AR387" s="31" t="n"/>
      <c r="AS387" s="31" t="n"/>
      <c r="AT387" s="31" t="n"/>
      <c r="AU387" s="31" t="n"/>
      <c r="AV387" s="31" t="n"/>
      <c r="AW387" s="33" t="n">
        <v>44008.74274305555</v>
      </c>
      <c r="AX387" s="31" t="inlineStr">
        <is>
          <t>20.0170.1. MK - Oferta Segmentada para PDV</t>
        </is>
      </c>
      <c r="AY387" s="31" t="inlineStr">
        <is>
          <t>Eduardo Cesar de Melo</t>
        </is>
      </c>
      <c r="AZ387" s="54">
        <f>IF(L386="","",DATE(YEAR(L386),MONTH(L386),DAY(L386)))</f>
        <v/>
      </c>
      <c r="BA387" s="54">
        <f>IF(AM386="","",DATE(YEAR(AM386),MONTH(AM386),DAY(AM386)))</f>
        <v/>
      </c>
      <c r="BB387" s="54">
        <f>IF(AO386="","",DATE(YEAR(AO386),MONTH(AO386),DAY(AO386)))</f>
        <v/>
      </c>
      <c r="BC387" s="54">
        <f>IF(AN386="","",DATE(YEAR(AN386),MONTH(AN386),DAY(AN386)))</f>
        <v/>
      </c>
      <c r="BD387" s="54">
        <f>IF(AP386="","",DATE(YEAR(AP386),MONTH(AP386),DAY(AP386)))</f>
        <v/>
      </c>
    </row>
    <row r="388">
      <c r="B388" s="58" t="inlineStr">
        <is>
          <t>SKYIT-129303</t>
        </is>
      </c>
      <c r="C388" s="29" t="inlineStr">
        <is>
          <t>[CAUSA RAIZ] - Erro Autorizador Recargas</t>
        </is>
      </c>
      <c r="D388" s="29" t="inlineStr">
        <is>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is>
      </c>
      <c r="E388" s="31" t="inlineStr">
        <is>
          <t>Finalizado</t>
        </is>
      </c>
      <c r="F388" s="42" t="inlineStr">
        <is>
          <t>INATIVO</t>
        </is>
      </c>
      <c r="G388" s="31" t="inlineStr">
        <is>
          <t>Alta</t>
        </is>
      </c>
      <c r="H388" s="42" t="inlineStr">
        <is>
          <t>Incident</t>
        </is>
      </c>
      <c r="I388" s="32" t="n">
        <v>0</v>
      </c>
      <c r="J388" s="32" t="n"/>
      <c r="K388" s="31" t="inlineStr">
        <is>
          <t>FORA DO SLA</t>
        </is>
      </c>
      <c r="L388" s="33" t="n">
        <v>44153.77291666667</v>
      </c>
      <c r="M388" s="33" t="n"/>
      <c r="N388" s="31" t="inlineStr">
        <is>
          <t>SLA PARADO</t>
        </is>
      </c>
      <c r="O388" s="33" t="n">
        <v>44159.35138888889</v>
      </c>
      <c r="P388" s="33" t="n">
        <v>44159</v>
      </c>
      <c r="Q388" s="53" t="n"/>
      <c r="R388" s="48" t="n"/>
      <c r="S388" s="34" t="inlineStr">
        <is>
          <t>Renan Meira Ferreira [X]</t>
        </is>
      </c>
      <c r="T388" s="34" t="inlineStr">
        <is>
          <t>Garantia de Projetos - PROJECT ROOM</t>
        </is>
      </c>
      <c r="U388" s="34" t="inlineStr">
        <is>
          <t>Renan Meira Ferreira [X]</t>
        </is>
      </c>
      <c r="V388" s="34" t="inlineStr">
        <is>
          <t>Resolvido após implantação de RM</t>
        </is>
      </c>
      <c r="W388" s="29" t="n"/>
      <c r="X388" s="29" t="inlineStr">
        <is>
          <t>FINANCEIRO</t>
        </is>
      </c>
      <c r="Y388" s="29" t="inlineStr">
        <is>
          <t>OFERTAS/DESCONTOS</t>
        </is>
      </c>
      <c r="Z388" s="29" t="inlineStr">
        <is>
          <t>FALHA FUNCIONAL</t>
        </is>
      </c>
      <c r="AA388" s="31" t="n"/>
      <c r="AB388" s="31" t="inlineStr">
        <is>
          <t xml:space="preserve">2mês(es) </t>
        </is>
      </c>
      <c r="AC388" s="31" t="inlineStr">
        <is>
          <t>29969</t>
        </is>
      </c>
      <c r="AD388" s="31" t="inlineStr">
        <is>
          <t>Finanças e SAS</t>
        </is>
      </c>
      <c r="AE388" s="31" t="inlineStr">
        <is>
          <t>Telefone</t>
        </is>
      </c>
      <c r="AF388" s="32" t="inlineStr">
        <is>
          <t>Foi aberta uma segunda fase do projeto com caráter emergencial (20.0170.2.MK-Oferta Segmentada para PDV) para alteração das regras estabelecidas na fase 1.</t>
        </is>
      </c>
      <c r="AG388" s="31" t="inlineStr">
        <is>
          <t>Regras funcionais estabelecidas no projeto 20.0170.1.MK-Oferta Segmentada para PDV pela área comercial.</t>
        </is>
      </c>
      <c r="AH388" s="31" t="inlineStr">
        <is>
          <t>Perda de receita em ofertas concedidas indevidamente para todos os clientes do PDV Elsys.</t>
        </is>
      </c>
      <c r="AI388" s="31" t="inlineStr">
        <is>
          <t>NÃO</t>
        </is>
      </c>
      <c r="AJ388" s="31" t="inlineStr">
        <is>
          <t xml:space="preserve">30 min </t>
        </is>
      </c>
      <c r="AK388" s="31" t="n"/>
      <c r="AL388" s="31" t="inlineStr">
        <is>
          <t>Autorizador</t>
        </is>
      </c>
      <c r="AM388" s="43" t="n"/>
      <c r="AN388" s="43" t="n"/>
      <c r="AO388" s="43" t="n"/>
      <c r="AP388" s="43" t="n"/>
      <c r="AQ388" s="31" t="n"/>
      <c r="AR388" s="31" t="n"/>
      <c r="AS388" s="31" t="n"/>
      <c r="AT388" s="31" t="n"/>
      <c r="AU388" s="31" t="n"/>
      <c r="AV388" s="31" t="n"/>
      <c r="AW388" s="33" t="n">
        <v>44008.74274305555</v>
      </c>
      <c r="AX388" s="31" t="inlineStr">
        <is>
          <t>20.0170.1. MK - Oferta Segmentada para PDV</t>
        </is>
      </c>
      <c r="AY388" s="31" t="inlineStr">
        <is>
          <t>Eduardo Cesar de Melo</t>
        </is>
      </c>
      <c r="AZ388" s="54">
        <f>IF(L387="","",DATE(YEAR(L387),MONTH(L387),DAY(L387)))</f>
        <v/>
      </c>
      <c r="BA388" s="54">
        <f>IF(AM387="","",DATE(YEAR(AM387),MONTH(AM387),DAY(AM387)))</f>
        <v/>
      </c>
      <c r="BB388" s="54">
        <f>IF(AO387="","",DATE(YEAR(AO387),MONTH(AO387),DAY(AO387)))</f>
        <v/>
      </c>
      <c r="BC388" s="54">
        <f>IF(AN387="","",DATE(YEAR(AN387),MONTH(AN387),DAY(AN387)))</f>
        <v/>
      </c>
      <c r="BD388" s="54">
        <f>IF(AP387="","",DATE(YEAR(AP387),MONTH(AP387),DAY(AP387)))</f>
        <v/>
      </c>
    </row>
    <row r="389">
      <c r="B389" s="58" t="inlineStr">
        <is>
          <t>SKYIT-131024</t>
        </is>
      </c>
      <c r="C389" s="29" t="inlineStr">
        <is>
          <t>Correção - Razão de OS's Pré Pago</t>
        </is>
      </c>
      <c r="D389" s="29" t="inlineStr">
        <is>
          <t>Favor realizar a correção das razões das OS's em anexo. OS's de Pré Pago foram geradas com a razão Individual.</t>
        </is>
      </c>
      <c r="E389" s="31" t="inlineStr">
        <is>
          <t>Finalizado</t>
        </is>
      </c>
      <c r="F389" s="42" t="inlineStr">
        <is>
          <t>INATIVO</t>
        </is>
      </c>
      <c r="G389" s="31" t="inlineStr">
        <is>
          <t>Baixa</t>
        </is>
      </c>
      <c r="H389" s="42" t="inlineStr">
        <is>
          <t>Incident</t>
        </is>
      </c>
      <c r="I389" s="32" t="n">
        <v>0</v>
      </c>
      <c r="J389" s="32" t="n"/>
      <c r="K389" s="31" t="inlineStr">
        <is>
          <t>FORA DO SLA</t>
        </is>
      </c>
      <c r="L389" s="33" t="n">
        <v>44159.62430555555</v>
      </c>
      <c r="M389" s="33" t="n"/>
      <c r="N389" s="31" t="inlineStr">
        <is>
          <t>SLA PARADO</t>
        </is>
      </c>
      <c r="O389" s="33" t="n">
        <v>44160.4375</v>
      </c>
      <c r="P389" s="33" t="n">
        <v>44165</v>
      </c>
      <c r="Q389" s="53" t="inlineStr">
        <is>
          <t>Bruno Alex Antonio De Oliveira</t>
        </is>
      </c>
      <c r="R389" s="48" t="n"/>
      <c r="S389" s="34" t="inlineStr">
        <is>
          <t>Bruno Alex Antonio De Oliveira</t>
        </is>
      </c>
      <c r="T389" s="34" t="inlineStr">
        <is>
          <t>Garantia de Projetos - PROJECT ROOM</t>
        </is>
      </c>
      <c r="U389" s="34" t="inlineStr">
        <is>
          <t>Luiz Carlos Xavier Dos Santos Junior</t>
        </is>
      </c>
      <c r="V389" s="34" t="inlineStr">
        <is>
          <t>Backlog tratado sem RM</t>
        </is>
      </c>
      <c r="W389" s="29" t="n"/>
      <c r="X389" s="29" t="inlineStr">
        <is>
          <t>FINANCEIRO</t>
        </is>
      </c>
      <c r="Y389" s="29" t="inlineStr">
        <is>
          <t>OFERTAS/DESCONTOS</t>
        </is>
      </c>
      <c r="Z389" s="29" t="inlineStr">
        <is>
          <t>FALHA FUNCIONAL</t>
        </is>
      </c>
      <c r="AA389" s="31" t="n"/>
      <c r="AB389" s="31" t="inlineStr">
        <is>
          <t xml:space="preserve">3mês(es) </t>
        </is>
      </c>
      <c r="AC389" s="31" t="inlineStr">
        <is>
          <t>29969</t>
        </is>
      </c>
      <c r="AD389" s="31" t="inlineStr">
        <is>
          <t>Finanças e SAS</t>
        </is>
      </c>
      <c r="AE389" s="31" t="inlineStr">
        <is>
          <t>Portal</t>
        </is>
      </c>
      <c r="AF389" s="32" t="inlineStr">
        <is>
          <t>Foi aberta uma segunda fase do projeto com caráter emergencial (20.0170.2.MK-Oferta Segmentada para PDV) para alteração das regras estabelecidas na fase 1.</t>
        </is>
      </c>
      <c r="AG389" s="31" t="inlineStr">
        <is>
          <t>Regras funcionais estabelecidas no projeto 20.0170.1.MK-Oferta Segmentada para PDV pela área comercial.</t>
        </is>
      </c>
      <c r="AH389" s="31" t="inlineStr">
        <is>
          <t>Perda de receita em ofertas concedidas indevidamente para todos os clientes do PDV Elsys.</t>
        </is>
      </c>
      <c r="AI389" s="31" t="inlineStr">
        <is>
          <t>NÃO</t>
        </is>
      </c>
      <c r="AJ389" s="31" t="inlineStr">
        <is>
          <t xml:space="preserve">-2h 30m </t>
        </is>
      </c>
      <c r="AK389" s="31" t="n"/>
      <c r="AL389" s="31" t="inlineStr">
        <is>
          <t>iCare Campo</t>
        </is>
      </c>
      <c r="AM389" s="43" t="n"/>
      <c r="AN389" s="43" t="n"/>
      <c r="AO389" s="43" t="n"/>
      <c r="AP389" s="43" t="n"/>
      <c r="AQ389" s="31" t="n"/>
      <c r="AR389" s="31" t="n"/>
      <c r="AS389" s="31" t="n"/>
      <c r="AT389" s="31" t="n"/>
      <c r="AU389" s="31" t="n"/>
      <c r="AV389" s="31" t="n"/>
      <c r="AW389" s="33" t="n">
        <v>44008.74274305555</v>
      </c>
      <c r="AX389" s="31" t="inlineStr">
        <is>
          <t>20.0170.1. MK - Oferta Segmentada para PDV</t>
        </is>
      </c>
      <c r="AY389" s="31" t="inlineStr">
        <is>
          <t>Eduardo Cesar de Melo</t>
        </is>
      </c>
      <c r="AZ389" s="54">
        <f>IF(L388="","",DATE(YEAR(L388),MONTH(L388),DAY(L388)))</f>
        <v/>
      </c>
      <c r="BA389" s="54">
        <f>IF(AM388="","",DATE(YEAR(AM388),MONTH(AM388),DAY(AM388)))</f>
        <v/>
      </c>
      <c r="BB389" s="54">
        <f>IF(AO388="","",DATE(YEAR(AO388),MONTH(AO388),DAY(AO388)))</f>
        <v/>
      </c>
      <c r="BC389" s="54">
        <f>IF(AN388="","",DATE(YEAR(AN388),MONTH(AN388),DAY(AN388)))</f>
        <v/>
      </c>
      <c r="BD389" s="54">
        <f>IF(AP388="","",DATE(YEAR(AP388),MONTH(AP388),DAY(AP388)))</f>
        <v/>
      </c>
    </row>
    <row r="390">
      <c r="B390" s="58" t="inlineStr">
        <is>
          <t>SKYIT-133777</t>
        </is>
      </c>
      <c r="C390" s="29" t="inlineStr">
        <is>
          <t>Recarga contratada Advance 30 dias, porém entrou no sistema REC NEW MASTER 30D + CONMEBOL TV 30D no mesmo valor de R$ 139,90</t>
        </is>
      </c>
      <c r="D390" s="29" t="inlineStr">
        <is>
          <t>Solicito a alteração da recarga, pois a cliente fez a recarga do plano Advance 30 dias no valor de 139,90 e entrou a recarga master+ comebol com o mesmo valor. 
Contas: 1509479185 e 1524274004</t>
        </is>
      </c>
      <c r="E390" s="31" t="inlineStr">
        <is>
          <t>Finalizado</t>
        </is>
      </c>
      <c r="F390" s="42" t="inlineStr">
        <is>
          <t>INATIVO</t>
        </is>
      </c>
      <c r="G390" s="31" t="inlineStr">
        <is>
          <t>Baixa</t>
        </is>
      </c>
      <c r="H390" s="42" t="inlineStr">
        <is>
          <t>Incident</t>
        </is>
      </c>
      <c r="I390" s="32" t="n">
        <v>0</v>
      </c>
      <c r="J390" s="32" t="n"/>
      <c r="K390" s="31" t="inlineStr">
        <is>
          <t>FORA DO SLA</t>
        </is>
      </c>
      <c r="L390" s="33" t="n">
        <v>44167.59027777778</v>
      </c>
      <c r="M390" s="33" t="n"/>
      <c r="N390" s="31" t="inlineStr">
        <is>
          <t>SLA PARADO</t>
        </is>
      </c>
      <c r="O390" s="33" t="n">
        <v>44180.55902777778</v>
      </c>
      <c r="P390" s="33" t="n">
        <v>44183</v>
      </c>
      <c r="Q390" s="53" t="inlineStr">
        <is>
          <t>Erica Stefany Ribeiro Dos Anjos [X]</t>
        </is>
      </c>
      <c r="R390" s="48" t="n"/>
      <c r="S390" s="34" t="inlineStr">
        <is>
          <t>Erica Stefany Ribeiro Dos Anjos [X]</t>
        </is>
      </c>
      <c r="T390" s="34" t="inlineStr">
        <is>
          <t>Garantia de Projetos - PROJECT ROOM</t>
        </is>
      </c>
      <c r="U390" s="34" t="inlineStr">
        <is>
          <t>Luiz Carlos Xavier Dos Santos Junior</t>
        </is>
      </c>
      <c r="V390" s="34" t="inlineStr">
        <is>
          <t>Backlog tratado sem RM</t>
        </is>
      </c>
      <c r="W390" s="29" t="n"/>
      <c r="X390" s="29" t="inlineStr">
        <is>
          <t>FINANCEIRO</t>
        </is>
      </c>
      <c r="Y390" s="29" t="inlineStr">
        <is>
          <t>OFERTAS/DESCONTOS</t>
        </is>
      </c>
      <c r="Z390" s="29" t="inlineStr">
        <is>
          <t>FALHA FUNCIONAL</t>
        </is>
      </c>
      <c r="AA390" s="31" t="n"/>
      <c r="AB390" s="31" t="inlineStr">
        <is>
          <t xml:space="preserve">2mês(es) </t>
        </is>
      </c>
      <c r="AC390" s="31" t="inlineStr">
        <is>
          <t>29969</t>
        </is>
      </c>
      <c r="AD390" s="31" t="inlineStr">
        <is>
          <t>Finanças e SAS</t>
        </is>
      </c>
      <c r="AE390" s="31" t="inlineStr">
        <is>
          <t>Portal</t>
        </is>
      </c>
      <c r="AF390" s="32" t="inlineStr">
        <is>
          <t>Foi aberta uma segunda fase do projeto com caráter emergencial (20.0170.2.MK-Oferta Segmentada para PDV) para alteração das regras estabelecidas na fase 1.</t>
        </is>
      </c>
      <c r="AG390" s="31" t="inlineStr">
        <is>
          <t>Regras funcionais estabelecidas no projeto 20.0170.1.MK-Oferta Segmentada para PDV pela área comercial.</t>
        </is>
      </c>
      <c r="AH390" s="31" t="inlineStr">
        <is>
          <t>Perda de receita em ofertas concedidas indevidamente para todos os clientes do PDV Elsys.</t>
        </is>
      </c>
      <c r="AI390" s="31" t="inlineStr">
        <is>
          <t>NÃO</t>
        </is>
      </c>
      <c r="AJ390" s="31" t="inlineStr">
        <is>
          <t xml:space="preserve">-2 d 5h </t>
        </is>
      </c>
      <c r="AK390" s="31" t="n"/>
      <c r="AL390" s="31" t="inlineStr">
        <is>
          <t>SIEBEL 8</t>
        </is>
      </c>
      <c r="AM390" s="43" t="n"/>
      <c r="AN390" s="43" t="n"/>
      <c r="AO390" s="43" t="n"/>
      <c r="AP390" s="43" t="n"/>
      <c r="AQ390" s="31" t="n"/>
      <c r="AR390" s="31" t="n"/>
      <c r="AS390" s="31" t="n"/>
      <c r="AT390" s="31" t="n"/>
      <c r="AU390" s="31" t="n"/>
      <c r="AV390" s="31" t="n"/>
      <c r="AW390" s="33" t="n">
        <v>44008.74274305555</v>
      </c>
      <c r="AX390" s="31" t="inlineStr">
        <is>
          <t>20.0170.1. MK - Oferta Segmentada para PDV</t>
        </is>
      </c>
      <c r="AY390" s="31" t="inlineStr">
        <is>
          <t>Eduardo Cesar de Melo</t>
        </is>
      </c>
      <c r="AZ390" s="54">
        <f>IF(L389="","",DATE(YEAR(L389),MONTH(L389),DAY(L389)))</f>
        <v/>
      </c>
      <c r="BA390" s="54">
        <f>IF(AM389="","",DATE(YEAR(AM389),MONTH(AM389),DAY(AM389)))</f>
        <v/>
      </c>
      <c r="BB390" s="54">
        <f>IF(AO389="","",DATE(YEAR(AO389),MONTH(AO389),DAY(AO389)))</f>
        <v/>
      </c>
      <c r="BC390" s="54">
        <f>IF(AN389="","",DATE(YEAR(AN389),MONTH(AN389),DAY(AN389)))</f>
        <v/>
      </c>
      <c r="BD390" s="54">
        <f>IF(AP389="","",DATE(YEAR(AP389),MONTH(AP389),DAY(AP389)))</f>
        <v/>
      </c>
    </row>
    <row r="391">
      <c r="B391" s="58" t="inlineStr">
        <is>
          <t>SKYIT-133970</t>
        </is>
      </c>
      <c r="C391" s="29" t="inlineStr">
        <is>
          <t>Pacote SKY Plano Básico com valor incorreto - Salesforce</t>
        </is>
      </c>
      <c r="D391" s="29" t="inlineStr">
        <is>
          <t>Identificamos que o Produto SKY PLANO BÁSICO P está apresentando o valor incorreto, no resumo da proposta do Salesforce. 
!image-2020-12-03-07-41-04-872.png! 
!image-2020-12-03-07-41-24-693.png!</t>
        </is>
      </c>
      <c r="E391" s="31" t="inlineStr">
        <is>
          <t>Finalizado</t>
        </is>
      </c>
      <c r="F391" s="42" t="inlineStr">
        <is>
          <t>INATIVO</t>
        </is>
      </c>
      <c r="G391" s="31" t="inlineStr">
        <is>
          <t>Crítica</t>
        </is>
      </c>
      <c r="H391" s="42" t="inlineStr">
        <is>
          <t>Incident</t>
        </is>
      </c>
      <c r="I391" s="32" t="n">
        <v>0</v>
      </c>
      <c r="J391" s="32" t="n"/>
      <c r="K391" s="31" t="inlineStr">
        <is>
          <t>FORA DO SLA</t>
        </is>
      </c>
      <c r="L391" s="33" t="n">
        <v>44168.32152777778</v>
      </c>
      <c r="M391" s="33" t="n"/>
      <c r="N391" s="31" t="inlineStr">
        <is>
          <t>SLA PARADO</t>
        </is>
      </c>
      <c r="O391" s="33" t="n">
        <v>44169.70138888889</v>
      </c>
      <c r="P391" s="33" t="n">
        <v>44174</v>
      </c>
      <c r="Q391" s="53" t="n"/>
      <c r="R391" s="48" t="n"/>
      <c r="S391" s="34" t="inlineStr">
        <is>
          <t>Renan Meira Ferreira [X]</t>
        </is>
      </c>
      <c r="T391" s="34" t="inlineStr">
        <is>
          <t>Garantia de Projetos - PROJECT ROOM</t>
        </is>
      </c>
      <c r="U391" s="34" t="inlineStr">
        <is>
          <t>Felipo Sarraccini Sanches [X]</t>
        </is>
      </c>
      <c r="V391" s="34" t="inlineStr">
        <is>
          <t>Resolvido após implantação de RM</t>
        </is>
      </c>
      <c r="W391" s="29" t="n"/>
      <c r="X391" s="29" t="inlineStr">
        <is>
          <t>FINANCEIRO</t>
        </is>
      </c>
      <c r="Y391" s="29" t="inlineStr">
        <is>
          <t>OFERTAS/DESCONTOS</t>
        </is>
      </c>
      <c r="Z391" s="29" t="inlineStr">
        <is>
          <t>FALHA FUNCIONAL</t>
        </is>
      </c>
      <c r="AA391" s="31" t="n"/>
      <c r="AB391" s="31" t="inlineStr">
        <is>
          <t xml:space="preserve">3mês(es) </t>
        </is>
      </c>
      <c r="AC391" s="31" t="inlineStr">
        <is>
          <t>29969</t>
        </is>
      </c>
      <c r="AD391" s="31" t="inlineStr">
        <is>
          <t>Finanças e SAS</t>
        </is>
      </c>
      <c r="AE391" s="31" t="inlineStr">
        <is>
          <t>E-mail</t>
        </is>
      </c>
      <c r="AF391" s="32" t="inlineStr">
        <is>
          <t>Foi aberta uma segunda fase do projeto com caráter emergencial (20.0170.2.MK-Oferta Segmentada para PDV) para alteração das regras estabelecidas na fase 1.</t>
        </is>
      </c>
      <c r="AG391" s="31" t="inlineStr">
        <is>
          <t>Regras funcionais estabelecidas no projeto 20.0170.1.MK-Oferta Segmentada para PDV pela área comercial.</t>
        </is>
      </c>
      <c r="AH391" s="31" t="inlineStr">
        <is>
          <t>Perda de receita em ofertas concedidas indevidamente para todos os clientes do PDV Elsys.</t>
        </is>
      </c>
      <c r="AI391" s="31" t="inlineStr">
        <is>
          <t>NÃO</t>
        </is>
      </c>
      <c r="AJ391" s="31" t="inlineStr">
        <is>
          <t xml:space="preserve">30 min </t>
        </is>
      </c>
      <c r="AK391" s="31" t="n"/>
      <c r="AL391" s="31" t="inlineStr">
        <is>
          <t>SalesForce</t>
        </is>
      </c>
      <c r="AM391" s="43" t="n"/>
      <c r="AN391" s="43" t="n"/>
      <c r="AO391" s="43" t="n"/>
      <c r="AP391" s="43" t="n"/>
      <c r="AQ391" s="31" t="n"/>
      <c r="AR391" s="31" t="n"/>
      <c r="AS391" s="31" t="n"/>
      <c r="AT391" s="31" t="n"/>
      <c r="AU391" s="31" t="n"/>
      <c r="AV391" s="31" t="n"/>
      <c r="AW391" s="33" t="n">
        <v>44008.74274305555</v>
      </c>
      <c r="AX391" s="31" t="inlineStr">
        <is>
          <t>20.0170.1. MK - Oferta Segmentada para PDV</t>
        </is>
      </c>
      <c r="AY391" s="31" t="inlineStr">
        <is>
          <t>Eduardo Cesar de Melo</t>
        </is>
      </c>
      <c r="AZ391" s="54">
        <f>IF(L390="","",DATE(YEAR(L390),MONTH(L390),DAY(L390)))</f>
        <v/>
      </c>
      <c r="BA391" s="54">
        <f>IF(AM390="","",DATE(YEAR(AM390),MONTH(AM390),DAY(AM390)))</f>
        <v/>
      </c>
      <c r="BB391" s="54">
        <f>IF(AO390="","",DATE(YEAR(AO390),MONTH(AO390),DAY(AO390)))</f>
        <v/>
      </c>
      <c r="BC391" s="54">
        <f>IF(AN390="","",DATE(YEAR(AN390),MONTH(AN390),DAY(AN390)))</f>
        <v/>
      </c>
      <c r="BD391" s="54">
        <f>IF(AP390="","",DATE(YEAR(AP390),MONTH(AP390),DAY(AP390)))</f>
        <v/>
      </c>
    </row>
    <row r="392">
      <c r="B392" s="58" t="inlineStr">
        <is>
          <t>SKYIT-134048</t>
        </is>
      </c>
      <c r="C392" s="29" t="inlineStr">
        <is>
          <t>[CAUSA RAIZ] Telecine está com o valor zerado na tela de A la cartes.</t>
        </is>
      </c>
      <c r="D392" s="29" t="inlineStr">
        <is>
          <t>Telecine está com o valor zerado na tela de A la cartes.</t>
        </is>
      </c>
      <c r="E392" s="31" t="inlineStr">
        <is>
          <t>Finalizado</t>
        </is>
      </c>
      <c r="F392" s="42" t="inlineStr">
        <is>
          <t>INATIVO</t>
        </is>
      </c>
      <c r="G392" s="31" t="inlineStr">
        <is>
          <t>Alta</t>
        </is>
      </c>
      <c r="H392" s="42" t="inlineStr">
        <is>
          <t>Incident</t>
        </is>
      </c>
      <c r="I392" s="32" t="n">
        <v>0</v>
      </c>
      <c r="J392" s="32" t="n"/>
      <c r="K392" s="31" t="inlineStr">
        <is>
          <t>FORA DO SLA</t>
        </is>
      </c>
      <c r="L392" s="33" t="n">
        <v>44168.4375</v>
      </c>
      <c r="M392" s="33" t="n"/>
      <c r="N392" s="31" t="inlineStr">
        <is>
          <t>SLA PARADO</t>
        </is>
      </c>
      <c r="O392" s="33" t="n">
        <v>44175.45138888889</v>
      </c>
      <c r="P392" s="33" t="n">
        <v>44180</v>
      </c>
      <c r="Q392" s="53" t="n"/>
      <c r="R392" s="48" t="n"/>
      <c r="S392" s="34" t="inlineStr">
        <is>
          <t>Kassia Gabrielle Santos De Oliveira Lemos [X]</t>
        </is>
      </c>
      <c r="T392" s="34" t="inlineStr">
        <is>
          <t>Garantia de Projetos - PROJECT ROOM</t>
        </is>
      </c>
      <c r="U392" s="34" t="inlineStr">
        <is>
          <t>Renan Meira Ferreira [X]</t>
        </is>
      </c>
      <c r="V392" s="34" t="inlineStr">
        <is>
          <t>Resolvido após implantação de RM</t>
        </is>
      </c>
      <c r="W392" s="29" t="n"/>
      <c r="X392" s="29" t="inlineStr">
        <is>
          <t>FINANCEIRO</t>
        </is>
      </c>
      <c r="Y392" s="29" t="inlineStr">
        <is>
          <t>OFERTAS/DESCONTOS</t>
        </is>
      </c>
      <c r="Z392" s="29" t="inlineStr">
        <is>
          <t>FALHA FUNCIONAL</t>
        </is>
      </c>
      <c r="AA392" s="31" t="n"/>
      <c r="AB392" s="31" t="inlineStr">
        <is>
          <t xml:space="preserve">2mês(es) </t>
        </is>
      </c>
      <c r="AC392" s="31" t="inlineStr">
        <is>
          <t>29969</t>
        </is>
      </c>
      <c r="AD392" s="31" t="inlineStr">
        <is>
          <t>Finanças e SAS</t>
        </is>
      </c>
      <c r="AE392" s="31" t="inlineStr">
        <is>
          <t>E-mail</t>
        </is>
      </c>
      <c r="AF392" s="32" t="inlineStr">
        <is>
          <t>Foi aberta uma segunda fase do projeto com caráter emergencial (20.0170.2.MK-Oferta Segmentada para PDV) para alteração das regras estabelecidas na fase 1.</t>
        </is>
      </c>
      <c r="AG392" s="31" t="inlineStr">
        <is>
          <t>Regras funcionais estabelecidas no projeto 20.0170.1.MK-Oferta Segmentada para PDV pela área comercial.</t>
        </is>
      </c>
      <c r="AH392" s="31" t="inlineStr">
        <is>
          <t>Perda de receita em ofertas concedidas indevidamente para todos os clientes do PDV Elsys.</t>
        </is>
      </c>
      <c r="AI392" s="31" t="inlineStr">
        <is>
          <t>NÃO</t>
        </is>
      </c>
      <c r="AJ392" s="31" t="inlineStr">
        <is>
          <t xml:space="preserve">-4h 19m </t>
        </is>
      </c>
      <c r="AK392" s="31" t="n"/>
      <c r="AL392" s="31" t="inlineStr">
        <is>
          <t>CATALOGO PRODUTOS</t>
        </is>
      </c>
      <c r="AM392" s="43" t="n"/>
      <c r="AN392" s="43" t="n"/>
      <c r="AO392" s="43" t="n"/>
      <c r="AP392" s="43" t="n"/>
      <c r="AQ392" s="31" t="n"/>
      <c r="AR392" s="31" t="n"/>
      <c r="AS392" s="31" t="n"/>
      <c r="AT392" s="31" t="n"/>
      <c r="AU392" s="31" t="n"/>
      <c r="AV392" s="31" t="n"/>
      <c r="AW392" s="33" t="n">
        <v>44008.74274305555</v>
      </c>
      <c r="AX392" s="31" t="inlineStr">
        <is>
          <t>20.0170.1. MK - Oferta Segmentada para PDV</t>
        </is>
      </c>
      <c r="AY392" s="31" t="inlineStr">
        <is>
          <t>Eduardo Cesar de Melo</t>
        </is>
      </c>
      <c r="AZ392" s="54">
        <f>IF(L391="","",DATE(YEAR(L391),MONTH(L391),DAY(L391)))</f>
        <v/>
      </c>
      <c r="BA392" s="54">
        <f>IF(AM391="","",DATE(YEAR(AM391),MONTH(AM391),DAY(AM391)))</f>
        <v/>
      </c>
      <c r="BB392" s="54">
        <f>IF(AO391="","",DATE(YEAR(AO391),MONTH(AO391),DAY(AO391)))</f>
        <v/>
      </c>
      <c r="BC392" s="54">
        <f>IF(AN391="","",DATE(YEAR(AN391),MONTH(AN391),DAY(AN391)))</f>
        <v/>
      </c>
      <c r="BD392" s="54">
        <f>IF(AP391="","",DATE(YEAR(AP391),MONTH(AP391),DAY(AP391)))</f>
        <v/>
      </c>
    </row>
    <row r="393">
      <c r="B393" s="58" t="inlineStr">
        <is>
          <t>SKYIT-134280</t>
        </is>
      </c>
      <c r="C393" s="29" t="inlineStr">
        <is>
          <t>Falta da informação da degustação do HBO no pacote New Fun Plus HD 2020 ESPECIAL - P na tela de finalização da proposta.</t>
        </is>
      </c>
      <c r="D393" s="29" t="inlineStr">
        <is>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is>
      </c>
      <c r="E393" s="31" t="inlineStr">
        <is>
          <t>Finalizado</t>
        </is>
      </c>
      <c r="F393" s="42" t="inlineStr">
        <is>
          <t>INATIVO</t>
        </is>
      </c>
      <c r="G393" s="31" t="inlineStr">
        <is>
          <t>Baixa</t>
        </is>
      </c>
      <c r="H393" s="42" t="inlineStr">
        <is>
          <t>Incident</t>
        </is>
      </c>
      <c r="I393" s="32" t="n">
        <v>0</v>
      </c>
      <c r="J393" s="32" t="n"/>
      <c r="K393" s="31" t="inlineStr">
        <is>
          <t>FORA DO SLA</t>
        </is>
      </c>
      <c r="L393" s="33" t="n">
        <v>44168.7375</v>
      </c>
      <c r="M393" s="33" t="n"/>
      <c r="N393" s="31" t="inlineStr">
        <is>
          <t>SLA PARADO</t>
        </is>
      </c>
      <c r="O393" s="33" t="n">
        <v>44172.42430555556</v>
      </c>
      <c r="P393" s="33" t="n">
        <v>44175</v>
      </c>
      <c r="Q393" s="53" t="inlineStr">
        <is>
          <t>Chaiane Martins [X]</t>
        </is>
      </c>
      <c r="R393" s="48" t="n"/>
      <c r="S393" s="34" t="inlineStr">
        <is>
          <t>Chaiane Martins [X]</t>
        </is>
      </c>
      <c r="T393" s="34" t="inlineStr">
        <is>
          <t>Garantia de Projetos - PROJECT ROOM</t>
        </is>
      </c>
      <c r="U393" s="34" t="inlineStr">
        <is>
          <t>Renan Meira Ferreira [X]</t>
        </is>
      </c>
      <c r="V393" s="34" t="inlineStr">
        <is>
          <t>Orientação Ao Usuário</t>
        </is>
      </c>
      <c r="W393" s="29" t="n"/>
      <c r="X393" s="29" t="inlineStr">
        <is>
          <t>FINANCEIRO</t>
        </is>
      </c>
      <c r="Y393" s="29" t="inlineStr">
        <is>
          <t>OFERTAS/DESCONTOS</t>
        </is>
      </c>
      <c r="Z393" s="29" t="inlineStr">
        <is>
          <t>FALHA FUNCIONAL</t>
        </is>
      </c>
      <c r="AA393" s="31" t="n"/>
      <c r="AB393" s="31" t="inlineStr">
        <is>
          <t xml:space="preserve">3mês(es) </t>
        </is>
      </c>
      <c r="AC393" s="31" t="inlineStr">
        <is>
          <t>29969</t>
        </is>
      </c>
      <c r="AD393" s="31" t="inlineStr">
        <is>
          <t>Finanças e SAS</t>
        </is>
      </c>
      <c r="AE393" s="31" t="inlineStr">
        <is>
          <t>Portal</t>
        </is>
      </c>
      <c r="AF393" s="32" t="inlineStr">
        <is>
          <t>Foi aberta uma segunda fase do projeto com caráter emergencial (20.0170.2.MK-Oferta Segmentada para PDV) para alteração das regras estabelecidas na fase 1.</t>
        </is>
      </c>
      <c r="AG393" s="31" t="inlineStr">
        <is>
          <t>Regras funcionais estabelecidas no projeto 20.0170.1.MK-Oferta Segmentada para PDV pela área comercial.</t>
        </is>
      </c>
      <c r="AH393" s="31" t="inlineStr">
        <is>
          <t>Perda de receita em ofertas concedidas indevidamente para todos os clientes do PDV Elsys.</t>
        </is>
      </c>
      <c r="AI393" s="31" t="inlineStr">
        <is>
          <t>NÃO</t>
        </is>
      </c>
      <c r="AJ393" s="31" t="inlineStr">
        <is>
          <t xml:space="preserve">-8h 54m </t>
        </is>
      </c>
      <c r="AK393" s="31" t="n"/>
      <c r="AL393" s="31" t="inlineStr">
        <is>
          <t>SalesForce</t>
        </is>
      </c>
      <c r="AM393" s="43" t="n"/>
      <c r="AN393" s="43" t="n"/>
      <c r="AO393" s="43" t="n"/>
      <c r="AP393" s="43" t="n"/>
      <c r="AQ393" s="31" t="n"/>
      <c r="AR393" s="31" t="n"/>
      <c r="AS393" s="31" t="n"/>
      <c r="AT393" s="31" t="n"/>
      <c r="AU393" s="31" t="n"/>
      <c r="AV393" s="31" t="n"/>
      <c r="AW393" s="33" t="n">
        <v>44008.74274305555</v>
      </c>
      <c r="AX393" s="31" t="inlineStr">
        <is>
          <t>20.0170.1. MK - Oferta Segmentada para PDV</t>
        </is>
      </c>
      <c r="AY393" s="31" t="inlineStr">
        <is>
          <t>Eduardo Cesar de Melo</t>
        </is>
      </c>
      <c r="AZ393" s="54">
        <f>IF(L392="","",DATE(YEAR(L392),MONTH(L392),DAY(L392)))</f>
        <v/>
      </c>
      <c r="BA393" s="54">
        <f>IF(AM392="","",DATE(YEAR(AM392),MONTH(AM392),DAY(AM392)))</f>
        <v/>
      </c>
      <c r="BB393" s="54">
        <f>IF(AO392="","",DATE(YEAR(AO392),MONTH(AO392),DAY(AO392)))</f>
        <v/>
      </c>
      <c r="BC393" s="54">
        <f>IF(AN392="","",DATE(YEAR(AN392),MONTH(AN392),DAY(AN392)))</f>
        <v/>
      </c>
      <c r="BD393" s="54">
        <f>IF(AP392="","",DATE(YEAR(AP392),MONTH(AP392),DAY(AP392)))</f>
        <v/>
      </c>
    </row>
    <row r="394">
      <c r="B394" s="58" t="inlineStr">
        <is>
          <t>SKYIT-134300</t>
        </is>
      </c>
      <c r="C394" s="29" t="inlineStr">
        <is>
          <t>Serviço de Habilitação V2 está apresentando erro para Habilitar equipamentos SD</t>
        </is>
      </c>
      <c r="D394" s="29" t="inlineStr">
        <is>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is>
      </c>
      <c r="E394" s="31" t="inlineStr">
        <is>
          <t>Finalizado</t>
        </is>
      </c>
      <c r="F394" s="42" t="inlineStr">
        <is>
          <t>INATIVO</t>
        </is>
      </c>
      <c r="G394" s="31" t="inlineStr">
        <is>
          <t>Crítica</t>
        </is>
      </c>
      <c r="H394" s="42" t="inlineStr">
        <is>
          <t>Incident</t>
        </is>
      </c>
      <c r="I394" s="32" t="n">
        <v>0</v>
      </c>
      <c r="J394" s="32" t="n"/>
      <c r="K394" s="31" t="inlineStr">
        <is>
          <t>FORA DO SLA</t>
        </is>
      </c>
      <c r="L394" s="33" t="n">
        <v>44168.75694444445</v>
      </c>
      <c r="M394" s="33" t="n"/>
      <c r="N394" s="31" t="inlineStr">
        <is>
          <t>SLA PARADO</t>
        </is>
      </c>
      <c r="O394" s="33" t="n">
        <v>44169.77083333334</v>
      </c>
      <c r="P394" s="33" t="n">
        <v>44174</v>
      </c>
      <c r="Q394" s="53" t="inlineStr">
        <is>
          <t>Carlos Alberto Silva De Souza</t>
        </is>
      </c>
      <c r="R394" s="48" t="n"/>
      <c r="S394" s="34" t="inlineStr">
        <is>
          <t>Carlos Alberto Silva De Souza</t>
        </is>
      </c>
      <c r="T394" s="34" t="inlineStr">
        <is>
          <t>Garantia de Projetos - PROJECT ROOM</t>
        </is>
      </c>
      <c r="U394" s="34" t="inlineStr">
        <is>
          <t>Luiz Carlos Xavier Dos Santos Junior</t>
        </is>
      </c>
      <c r="V394" s="34" t="inlineStr">
        <is>
          <t>Configuração de Parâmetros</t>
        </is>
      </c>
      <c r="W394" s="29" t="inlineStr">
        <is>
          <t>Batfone</t>
        </is>
      </c>
      <c r="X394" s="29" t="inlineStr">
        <is>
          <t>FINANCEIRO</t>
        </is>
      </c>
      <c r="Y394" s="29" t="inlineStr">
        <is>
          <t>OFERTAS/DESCONTOS</t>
        </is>
      </c>
      <c r="Z394" s="29" t="inlineStr">
        <is>
          <t>FALHA FUNCIONAL</t>
        </is>
      </c>
      <c r="AA394" s="31" t="n"/>
      <c r="AB394" s="31" t="inlineStr">
        <is>
          <t xml:space="preserve">3mês(es) </t>
        </is>
      </c>
      <c r="AC394" s="31" t="inlineStr">
        <is>
          <t>29969</t>
        </is>
      </c>
      <c r="AD394" s="31" t="inlineStr">
        <is>
          <t>Finanças e SAS</t>
        </is>
      </c>
      <c r="AE394" s="31" t="inlineStr">
        <is>
          <t>Portal</t>
        </is>
      </c>
      <c r="AF394" s="32" t="inlineStr">
        <is>
          <t>Foi aberta uma segunda fase do projeto com caráter emergencial (20.0170.2.MK-Oferta Segmentada para PDV) para alteração das regras estabelecidas na fase 1.</t>
        </is>
      </c>
      <c r="AG394" s="31" t="inlineStr">
        <is>
          <t>Regras funcionais estabelecidas no projeto 20.0170.1.MK-Oferta Segmentada para PDV pela área comercial.</t>
        </is>
      </c>
      <c r="AH394" s="31" t="inlineStr">
        <is>
          <t>Perda de receita em ofertas concedidas indevidamente para todos os clientes do PDV Elsys.</t>
        </is>
      </c>
      <c r="AI394" s="31" t="inlineStr">
        <is>
          <t>NÃO</t>
        </is>
      </c>
      <c r="AJ394" s="31" t="inlineStr">
        <is>
          <t xml:space="preserve">-44 min </t>
        </is>
      </c>
      <c r="AK394" s="31" t="n"/>
      <c r="AL394" s="31" t="inlineStr">
        <is>
          <t>MOS</t>
        </is>
      </c>
      <c r="AM394" s="43" t="n"/>
      <c r="AN394" s="43" t="n"/>
      <c r="AO394" s="43" t="n"/>
      <c r="AP394" s="43" t="n"/>
      <c r="AQ394" s="31" t="n"/>
      <c r="AR394" s="31" t="n"/>
      <c r="AS394" s="31" t="n"/>
      <c r="AT394" s="31" t="n"/>
      <c r="AU394" s="31" t="n"/>
      <c r="AV394" s="31" t="n"/>
      <c r="AW394" s="33" t="n">
        <v>44008.74274305555</v>
      </c>
      <c r="AX394" s="31" t="inlineStr">
        <is>
          <t>20.0170.1. MK - Oferta Segmentada para PDV</t>
        </is>
      </c>
      <c r="AY394" s="31" t="inlineStr">
        <is>
          <t>Eduardo Cesar de Melo</t>
        </is>
      </c>
      <c r="AZ394" s="54">
        <f>IF(L393="","",DATE(YEAR(L393),MONTH(L393),DAY(L393)))</f>
        <v/>
      </c>
      <c r="BA394" s="54">
        <f>IF(AM393="","",DATE(YEAR(AM393),MONTH(AM393),DAY(AM393)))</f>
        <v/>
      </c>
      <c r="BB394" s="54">
        <f>IF(AO393="","",DATE(YEAR(AO393),MONTH(AO393),DAY(AO393)))</f>
        <v/>
      </c>
      <c r="BC394" s="54">
        <f>IF(AN393="","",DATE(YEAR(AN393),MONTH(AN393),DAY(AN393)))</f>
        <v/>
      </c>
      <c r="BD394" s="54">
        <f>IF(AP393="","",DATE(YEAR(AP393),MONTH(AP393),DAY(AP393)))</f>
        <v/>
      </c>
    </row>
    <row r="395">
      <c r="B395" s="58" t="inlineStr">
        <is>
          <t>SKYIT-134310</t>
        </is>
      </c>
      <c r="C395" s="29" t="inlineStr">
        <is>
          <t>Pacote EASY HD 2020 - A com valor de adesão incorreto.</t>
        </is>
      </c>
      <c r="D395" s="29" t="inlineStr">
        <is>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is>
      </c>
      <c r="E395" s="31" t="inlineStr">
        <is>
          <t>Finalizado</t>
        </is>
      </c>
      <c r="F395" s="42" t="inlineStr">
        <is>
          <t>INATIVO</t>
        </is>
      </c>
      <c r="G395" s="31" t="inlineStr">
        <is>
          <t>Baixa</t>
        </is>
      </c>
      <c r="H395" s="42" t="inlineStr">
        <is>
          <t>Incident</t>
        </is>
      </c>
      <c r="I395" s="32" t="n">
        <v>0</v>
      </c>
      <c r="J395" s="32" t="n"/>
      <c r="K395" s="31" t="inlineStr">
        <is>
          <t>FORA DO SLA</t>
        </is>
      </c>
      <c r="L395" s="33" t="n">
        <v>44168.78125</v>
      </c>
      <c r="M395" s="33" t="n"/>
      <c r="N395" s="31" t="inlineStr">
        <is>
          <t>SLA PARADO</t>
        </is>
      </c>
      <c r="O395" s="33" t="n">
        <v>44172.42083333333</v>
      </c>
      <c r="P395" s="33" t="n">
        <v>44175</v>
      </c>
      <c r="Q395" s="53" t="inlineStr">
        <is>
          <t>Chaiane Martins [X]</t>
        </is>
      </c>
      <c r="R395" s="48" t="n"/>
      <c r="S395" s="34" t="inlineStr">
        <is>
          <t>Chaiane Martins [X]</t>
        </is>
      </c>
      <c r="T395" s="34" t="inlineStr">
        <is>
          <t>Garantia de Projetos - PROJECT ROOM</t>
        </is>
      </c>
      <c r="U395" s="34" t="inlineStr">
        <is>
          <t>Renan Meira Ferreira [X]</t>
        </is>
      </c>
      <c r="V395" s="34" t="inlineStr">
        <is>
          <t>Orientação Ao Usuário</t>
        </is>
      </c>
      <c r="W395" s="29" t="n"/>
      <c r="X395" s="29" t="inlineStr">
        <is>
          <t>FINANCEIRO</t>
        </is>
      </c>
      <c r="Y395" s="29" t="inlineStr">
        <is>
          <t>OFERTAS/DESCONTOS</t>
        </is>
      </c>
      <c r="Z395" s="29" t="inlineStr">
        <is>
          <t>FALHA FUNCIONAL</t>
        </is>
      </c>
      <c r="AA395" s="31" t="n"/>
      <c r="AB395" s="31" t="inlineStr">
        <is>
          <t xml:space="preserve">3mês(es) </t>
        </is>
      </c>
      <c r="AC395" s="31" t="inlineStr">
        <is>
          <t>29969</t>
        </is>
      </c>
      <c r="AD395" s="31" t="inlineStr">
        <is>
          <t>Finanças e SAS</t>
        </is>
      </c>
      <c r="AE395" s="31" t="inlineStr">
        <is>
          <t>Portal</t>
        </is>
      </c>
      <c r="AF395" s="32" t="inlineStr">
        <is>
          <t>Foi aberta uma segunda fase do projeto com caráter emergencial (20.0170.2.MK-Oferta Segmentada para PDV) para alteração das regras estabelecidas na fase 1.</t>
        </is>
      </c>
      <c r="AG395" s="31" t="inlineStr">
        <is>
          <t>Regras funcionais estabelecidas no projeto 20.0170.1.MK-Oferta Segmentada para PDV pela área comercial.</t>
        </is>
      </c>
      <c r="AH395" s="31" t="inlineStr">
        <is>
          <t>Perda de receita em ofertas concedidas indevidamente para todos os clientes do PDV Elsys.</t>
        </is>
      </c>
      <c r="AI395" s="31" t="inlineStr">
        <is>
          <t>NÃO</t>
        </is>
      </c>
      <c r="AJ395" s="31" t="inlineStr">
        <is>
          <t xml:space="preserve">-8h 34m </t>
        </is>
      </c>
      <c r="AK395" s="31" t="n"/>
      <c r="AL395" s="31" t="inlineStr">
        <is>
          <t>iCare Clientes</t>
        </is>
      </c>
      <c r="AM395" s="43" t="n"/>
      <c r="AN395" s="43" t="n"/>
      <c r="AO395" s="43" t="n"/>
      <c r="AP395" s="43" t="n"/>
      <c r="AQ395" s="31" t="n"/>
      <c r="AR395" s="31" t="n"/>
      <c r="AS395" s="31" t="n"/>
      <c r="AT395" s="31" t="n"/>
      <c r="AU395" s="31" t="n"/>
      <c r="AV395" s="31" t="n"/>
      <c r="AW395" s="33" t="n">
        <v>44008.74274305555</v>
      </c>
      <c r="AX395" s="31" t="inlineStr">
        <is>
          <t>20.0170.1. MK - Oferta Segmentada para PDV</t>
        </is>
      </c>
      <c r="AY395" s="31" t="inlineStr">
        <is>
          <t>Eduardo Cesar de Melo</t>
        </is>
      </c>
      <c r="AZ395" s="54">
        <f>IF(L394="","",DATE(YEAR(L394),MONTH(L394),DAY(L394)))</f>
        <v/>
      </c>
      <c r="BA395" s="54">
        <f>IF(AM394="","",DATE(YEAR(AM394),MONTH(AM394),DAY(AM394)))</f>
        <v/>
      </c>
      <c r="BB395" s="54">
        <f>IF(AO394="","",DATE(YEAR(AO394),MONTH(AO394),DAY(AO394)))</f>
        <v/>
      </c>
      <c r="BC395" s="54">
        <f>IF(AN394="","",DATE(YEAR(AN394),MONTH(AN394),DAY(AN394)))</f>
        <v/>
      </c>
      <c r="BD395" s="54">
        <f>IF(AP394="","",DATE(YEAR(AP394),MONTH(AP394),DAY(AP394)))</f>
        <v/>
      </c>
    </row>
    <row r="396">
      <c r="B396" s="58" t="inlineStr">
        <is>
          <t>SKYIT-134442</t>
        </is>
      </c>
      <c r="C396" s="29" t="inlineStr">
        <is>
          <t>Salesfroce_Desconto pacote FUN II SD 2020 Especial - P</t>
        </is>
      </c>
      <c r="D396" s="29" t="inlineStr">
        <is>
          <t>Não consta o desconto de R$ 20,00 nas 4 primeiras mensalidades. 
Proposta : 5084156903 
Informação adicional: Em 03/12 ocorreu a homologação do Projeto - 20.0396.1.MK-Produtos A vista x A prazo - Preço, Condição Comercial e Taxa de Adesão.</t>
        </is>
      </c>
      <c r="E396" s="31" t="inlineStr">
        <is>
          <t>Finalizado</t>
        </is>
      </c>
      <c r="F396" s="42" t="inlineStr">
        <is>
          <t>INATIVO</t>
        </is>
      </c>
      <c r="G396" s="31" t="inlineStr">
        <is>
          <t>Baixa</t>
        </is>
      </c>
      <c r="H396" s="42" t="inlineStr">
        <is>
          <t>Incident</t>
        </is>
      </c>
      <c r="I396" s="32" t="n">
        <v>0</v>
      </c>
      <c r="J396" s="32" t="n"/>
      <c r="K396" s="31" t="inlineStr">
        <is>
          <t>FORA DO SLA</t>
        </is>
      </c>
      <c r="L396" s="33" t="n">
        <v>44169.48472222222</v>
      </c>
      <c r="M396" s="33" t="n"/>
      <c r="N396" s="31" t="inlineStr">
        <is>
          <t>SLA PARADO</t>
        </is>
      </c>
      <c r="O396" s="33" t="n">
        <v>44172.72569444445</v>
      </c>
      <c r="P396" s="33" t="n">
        <v>44175</v>
      </c>
      <c r="Q396" s="53" t="n"/>
      <c r="R396" s="48" t="n"/>
      <c r="S396" s="34" t="inlineStr">
        <is>
          <t>Vanessa Cristina Da Silva Cruz [X]</t>
        </is>
      </c>
      <c r="T396" s="34" t="inlineStr">
        <is>
          <t>Garantia de Projetos - PROJECT ROOM</t>
        </is>
      </c>
      <c r="U396" s="34" t="inlineStr">
        <is>
          <t>Felipo Sarraccini Sanches [X]</t>
        </is>
      </c>
      <c r="V396" s="34" t="inlineStr">
        <is>
          <t>Orientação Ao Usuário</t>
        </is>
      </c>
      <c r="W396" s="29" t="n"/>
      <c r="X396" s="29" t="inlineStr">
        <is>
          <t>FINANCEIRO</t>
        </is>
      </c>
      <c r="Y396" s="29" t="inlineStr">
        <is>
          <t>OFERTAS/DESCONTOS</t>
        </is>
      </c>
      <c r="Z396" s="29" t="inlineStr">
        <is>
          <t>FALHA FUNCIONAL</t>
        </is>
      </c>
      <c r="AA396" s="31" t="n"/>
      <c r="AB396" s="31" t="inlineStr">
        <is>
          <t xml:space="preserve">3mês(es) </t>
        </is>
      </c>
      <c r="AC396" s="31" t="inlineStr">
        <is>
          <t>29969</t>
        </is>
      </c>
      <c r="AD396" s="31" t="inlineStr">
        <is>
          <t>Finanças e SAS</t>
        </is>
      </c>
      <c r="AE396" s="31" t="inlineStr">
        <is>
          <t>Portal</t>
        </is>
      </c>
      <c r="AF396" s="32" t="inlineStr">
        <is>
          <t>Foi aberta uma segunda fase do projeto com caráter emergencial (20.0170.2.MK-Oferta Segmentada para PDV) para alteração das regras estabelecidas na fase 1.</t>
        </is>
      </c>
      <c r="AG396" s="31" t="inlineStr">
        <is>
          <t>Regras funcionais estabelecidas no projeto 20.0170.1.MK-Oferta Segmentada para PDV pela área comercial.</t>
        </is>
      </c>
      <c r="AH396" s="31" t="inlineStr">
        <is>
          <t>Perda de receita em ofertas concedidas indevidamente para todos os clientes do PDV Elsys.</t>
        </is>
      </c>
      <c r="AI396" s="31" t="inlineStr">
        <is>
          <t>NÃO</t>
        </is>
      </c>
      <c r="AJ396" s="31" t="inlineStr">
        <is>
          <t xml:space="preserve">-12h 16m </t>
        </is>
      </c>
      <c r="AK396" s="31" t="n"/>
      <c r="AL396" s="31" t="inlineStr">
        <is>
          <t>SalesForce</t>
        </is>
      </c>
      <c r="AM396" s="43" t="n"/>
      <c r="AN396" s="43" t="n"/>
      <c r="AO396" s="43" t="n"/>
      <c r="AP396" s="43" t="n"/>
      <c r="AQ396" s="31" t="n"/>
      <c r="AR396" s="31" t="n"/>
      <c r="AS396" s="31" t="n"/>
      <c r="AT396" s="31" t="n"/>
      <c r="AU396" s="31" t="n"/>
      <c r="AV396" s="31" t="n"/>
      <c r="AW396" s="33" t="n">
        <v>44008.74274305555</v>
      </c>
      <c r="AX396" s="31" t="inlineStr">
        <is>
          <t>20.0170.1. MK - Oferta Segmentada para PDV</t>
        </is>
      </c>
      <c r="AY396" s="31" t="inlineStr">
        <is>
          <t>Eduardo Cesar de Melo</t>
        </is>
      </c>
      <c r="AZ396" s="54">
        <f>IF(L395="","",DATE(YEAR(L395),MONTH(L395),DAY(L395)))</f>
        <v/>
      </c>
      <c r="BA396" s="54">
        <f>IF(AM395="","",DATE(YEAR(AM395),MONTH(AM395),DAY(AM395)))</f>
        <v/>
      </c>
      <c r="BB396" s="54">
        <f>IF(AO395="","",DATE(YEAR(AO395),MONTH(AO395),DAY(AO395)))</f>
        <v/>
      </c>
      <c r="BC396" s="54">
        <f>IF(AN395="","",DATE(YEAR(AN395),MONTH(AN395),DAY(AN395)))</f>
        <v/>
      </c>
      <c r="BD396" s="54">
        <f>IF(AP395="","",DATE(YEAR(AP395),MONTH(AP395),DAY(AP395)))</f>
        <v/>
      </c>
    </row>
    <row r="397">
      <c r="B397" s="58" t="inlineStr">
        <is>
          <t>SKYIT-135338</t>
        </is>
      </c>
      <c r="C397" s="29" t="inlineStr">
        <is>
          <t>20.0396.1.MK-Produtos A vista x A prazo - Preço, Condição Comercial e Taxa de Adesão- ABERTURA INCIDENTE</t>
        </is>
      </c>
      <c r="D397" s="29" t="inlineStr">
        <is>
          <t>Colaborador reporta que ao realizar donwgrade o cliente recebe um desconto de aquisição ( DESCONTO AQUISICAO R$ 20,00 (PRODUTO NEGATIVO) FAT - P )</t>
        </is>
      </c>
      <c r="E397" s="31" t="inlineStr">
        <is>
          <t>Finalizado</t>
        </is>
      </c>
      <c r="F397" s="42" t="inlineStr">
        <is>
          <t>INATIVO</t>
        </is>
      </c>
      <c r="G397" s="31" t="inlineStr">
        <is>
          <t>Baixa</t>
        </is>
      </c>
      <c r="H397" s="42" t="inlineStr">
        <is>
          <t>Incident</t>
        </is>
      </c>
      <c r="I397" s="32" t="n">
        <v>0</v>
      </c>
      <c r="J397" s="32" t="n"/>
      <c r="K397" s="31" t="inlineStr">
        <is>
          <t>FORA DO SLA</t>
        </is>
      </c>
      <c r="L397" s="33" t="n">
        <v>44173.49791666667</v>
      </c>
      <c r="M397" s="33" t="n"/>
      <c r="N397" s="31" t="inlineStr">
        <is>
          <t>SLA PARADO</t>
        </is>
      </c>
      <c r="O397" s="33" t="n">
        <v>44175.45277777778</v>
      </c>
      <c r="P397" s="33" t="n">
        <v>44180</v>
      </c>
      <c r="Q397" s="53" t="n"/>
      <c r="R397" s="48" t="n"/>
      <c r="S397" s="34" t="inlineStr">
        <is>
          <t>Elaine Oliveira Francisco [X]</t>
        </is>
      </c>
      <c r="T397" s="34" t="inlineStr">
        <is>
          <t>Garantia de Projetos - PROJECT ROOM</t>
        </is>
      </c>
      <c r="U397" s="34" t="inlineStr">
        <is>
          <t>Inglid Ianka Miranda Araújo [X]</t>
        </is>
      </c>
      <c r="V397" s="34" t="inlineStr">
        <is>
          <t>Resolvido após implantação de RM</t>
        </is>
      </c>
      <c r="W397" s="29" t="n"/>
      <c r="X397" s="29" t="inlineStr">
        <is>
          <t>FINANCEIRO</t>
        </is>
      </c>
      <c r="Y397" s="29" t="inlineStr">
        <is>
          <t>OFERTAS/DESCONTOS</t>
        </is>
      </c>
      <c r="Z397" s="29" t="inlineStr">
        <is>
          <t>FALHA FUNCIONAL</t>
        </is>
      </c>
      <c r="AA397" s="31" t="n"/>
      <c r="AB397" s="31" t="inlineStr">
        <is>
          <t xml:space="preserve">3mês(es) </t>
        </is>
      </c>
      <c r="AC397" s="31" t="inlineStr">
        <is>
          <t>29969</t>
        </is>
      </c>
      <c r="AD397" s="31" t="inlineStr">
        <is>
          <t>Finanças e SAS</t>
        </is>
      </c>
      <c r="AE397" s="31" t="inlineStr">
        <is>
          <t>E-mail</t>
        </is>
      </c>
      <c r="AF397" s="32" t="inlineStr">
        <is>
          <t>Foi aberta uma segunda fase do projeto com caráter emergencial (20.0170.2.MK-Oferta Segmentada para PDV) para alteração das regras estabelecidas na fase 1.</t>
        </is>
      </c>
      <c r="AG397" s="31" t="inlineStr">
        <is>
          <t>Regras funcionais estabelecidas no projeto 20.0170.1.MK-Oferta Segmentada para PDV pela área comercial.</t>
        </is>
      </c>
      <c r="AH397" s="31" t="inlineStr">
        <is>
          <t>Perda de receita em ofertas concedidas indevidamente para todos os clientes do PDV Elsys.</t>
        </is>
      </c>
      <c r="AI397" s="31" t="inlineStr">
        <is>
          <t>NÃO</t>
        </is>
      </c>
      <c r="AJ397" s="31" t="inlineStr">
        <is>
          <t xml:space="preserve">-3h 8m </t>
        </is>
      </c>
      <c r="AK397" s="31" t="n"/>
      <c r="AL397" s="31" t="inlineStr">
        <is>
          <t>BRM</t>
        </is>
      </c>
      <c r="AM397" s="43" t="n"/>
      <c r="AN397" s="43" t="n"/>
      <c r="AO397" s="43" t="n"/>
      <c r="AP397" s="43" t="n"/>
      <c r="AQ397" s="31" t="n"/>
      <c r="AR397" s="31" t="n"/>
      <c r="AS397" s="31" t="n"/>
      <c r="AT397" s="31" t="n"/>
      <c r="AU397" s="31" t="n"/>
      <c r="AV397" s="31" t="n"/>
      <c r="AW397" s="33" t="n">
        <v>44008.74274305555</v>
      </c>
      <c r="AX397" s="31" t="inlineStr">
        <is>
          <t>20.0170.1. MK - Oferta Segmentada para PDV</t>
        </is>
      </c>
      <c r="AY397" s="31" t="inlineStr">
        <is>
          <t>Eduardo Cesar de Melo</t>
        </is>
      </c>
      <c r="AZ397" s="54">
        <f>IF(L396="","",DATE(YEAR(L396),MONTH(L396),DAY(L396)))</f>
        <v/>
      </c>
      <c r="BA397" s="54">
        <f>IF(AM396="","",DATE(YEAR(AM396),MONTH(AM396),DAY(AM396)))</f>
        <v/>
      </c>
      <c r="BB397" s="54">
        <f>IF(AO396="","",DATE(YEAR(AO396),MONTH(AO396),DAY(AO396)))</f>
        <v/>
      </c>
      <c r="BC397" s="54">
        <f>IF(AN396="","",DATE(YEAR(AN396),MONTH(AN396),DAY(AN396)))</f>
        <v/>
      </c>
      <c r="BD397" s="54">
        <f>IF(AP396="","",DATE(YEAR(AP396),MONTH(AP396),DAY(AP396)))</f>
        <v/>
      </c>
    </row>
    <row r="398">
      <c r="B398" s="58" t="inlineStr">
        <is>
          <t>SKYIT-135387</t>
        </is>
      </c>
      <c r="C398" s="29" t="inlineStr">
        <is>
          <t>[ICARE CLIENTES]Erro na troca de pacote durante downgrade.</t>
        </is>
      </c>
      <c r="D398" s="29" t="inlineStr">
        <is>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is>
      </c>
      <c r="E398" s="31" t="inlineStr">
        <is>
          <t>Finalizado</t>
        </is>
      </c>
      <c r="F398" s="42" t="inlineStr">
        <is>
          <t>INATIVO</t>
        </is>
      </c>
      <c r="G398" s="31" t="inlineStr">
        <is>
          <t>Baixa</t>
        </is>
      </c>
      <c r="H398" s="42" t="inlineStr">
        <is>
          <t>Incident</t>
        </is>
      </c>
      <c r="I398" s="32" t="n">
        <v>0</v>
      </c>
      <c r="J398" s="32" t="n"/>
      <c r="K398" s="31" t="inlineStr">
        <is>
          <t>FORA DO SLA</t>
        </is>
      </c>
      <c r="L398" s="33" t="n">
        <v>44173.55</v>
      </c>
      <c r="M398" s="33" t="n"/>
      <c r="N398" s="31" t="inlineStr">
        <is>
          <t>SLA PARADO</t>
        </is>
      </c>
      <c r="O398" s="33" t="n">
        <v>44173.69722222222</v>
      </c>
      <c r="P398" s="33" t="n">
        <v>44176</v>
      </c>
      <c r="Q398" s="53" t="n"/>
      <c r="R398" s="48" t="n"/>
      <c r="S398" s="34" t="inlineStr">
        <is>
          <t>Juliana Salvati [X]</t>
        </is>
      </c>
      <c r="T398" s="34" t="inlineStr">
        <is>
          <t>Garantia de Projetos - PROJECT ROOM</t>
        </is>
      </c>
      <c r="U398" s="34" t="inlineStr">
        <is>
          <t>Inglid Ianka Miranda Araújo [X]</t>
        </is>
      </c>
      <c r="V398" s="34" t="inlineStr">
        <is>
          <t>Incidente Filho</t>
        </is>
      </c>
      <c r="W398" s="29" t="n"/>
      <c r="X398" s="29" t="inlineStr">
        <is>
          <t>FINANCEIRO</t>
        </is>
      </c>
      <c r="Y398" s="29" t="inlineStr">
        <is>
          <t>OFERTAS/DESCONTOS</t>
        </is>
      </c>
      <c r="Z398" s="29" t="inlineStr">
        <is>
          <t>FALHA FUNCIONAL</t>
        </is>
      </c>
      <c r="AA398" s="31" t="n"/>
      <c r="AB398" s="31" t="inlineStr">
        <is>
          <t xml:space="preserve">3mês(es) </t>
        </is>
      </c>
      <c r="AC398" s="31" t="inlineStr">
        <is>
          <t>29969</t>
        </is>
      </c>
      <c r="AD398" s="31" t="inlineStr">
        <is>
          <t>Finanças e SAS</t>
        </is>
      </c>
      <c r="AE398" s="31" t="inlineStr">
        <is>
          <t>E-mail</t>
        </is>
      </c>
      <c r="AF398" s="32" t="inlineStr">
        <is>
          <t>Foi aberta uma segunda fase do projeto com caráter emergencial (20.0170.2.MK-Oferta Segmentada para PDV) para alteração das regras estabelecidas na fase 1.</t>
        </is>
      </c>
      <c r="AG398" s="31" t="inlineStr">
        <is>
          <t>Regras funcionais estabelecidas no projeto 20.0170.1.MK-Oferta Segmentada para PDV pela área comercial.</t>
        </is>
      </c>
      <c r="AH398" s="31" t="inlineStr">
        <is>
          <t>Perda de receita em ofertas concedidas indevidamente para todos os clientes do PDV Elsys.</t>
        </is>
      </c>
      <c r="AI398" s="31" t="inlineStr">
        <is>
          <t>NÃO</t>
        </is>
      </c>
      <c r="AJ398" s="31" t="inlineStr">
        <is>
          <t xml:space="preserve">-3h </t>
        </is>
      </c>
      <c r="AK398" s="31" t="n"/>
      <c r="AL398" s="31" t="inlineStr">
        <is>
          <t>iCare Clientes</t>
        </is>
      </c>
      <c r="AM398" s="43" t="n"/>
      <c r="AN398" s="43" t="n"/>
      <c r="AO398" s="43" t="n"/>
      <c r="AP398" s="43" t="n"/>
      <c r="AQ398" s="31" t="n"/>
      <c r="AR398" s="31" t="n"/>
      <c r="AS398" s="31" t="n"/>
      <c r="AT398" s="31" t="n"/>
      <c r="AU398" s="31" t="n"/>
      <c r="AV398" s="31" t="n"/>
      <c r="AW398" s="33" t="n">
        <v>44008.74274305555</v>
      </c>
      <c r="AX398" s="31" t="inlineStr">
        <is>
          <t>20.0170.1. MK - Oferta Segmentada para PDV</t>
        </is>
      </c>
      <c r="AY398" s="31" t="inlineStr">
        <is>
          <t>Eduardo Cesar de Melo</t>
        </is>
      </c>
      <c r="AZ398" s="54">
        <f>IF(L397="","",DATE(YEAR(L397),MONTH(L397),DAY(L397)))</f>
        <v/>
      </c>
      <c r="BA398" s="54">
        <f>IF(AM397="","",DATE(YEAR(AM397),MONTH(AM397),DAY(AM397)))</f>
        <v/>
      </c>
      <c r="BB398" s="54">
        <f>IF(AO397="","",DATE(YEAR(AO397),MONTH(AO397),DAY(AO397)))</f>
        <v/>
      </c>
      <c r="BC398" s="54">
        <f>IF(AN397="","",DATE(YEAR(AN397),MONTH(AN397),DAY(AN397)))</f>
        <v/>
      </c>
      <c r="BD398" s="54">
        <f>IF(AP397="","",DATE(YEAR(AP397),MONTH(AP397),DAY(AP397)))</f>
        <v/>
      </c>
    </row>
    <row r="399">
      <c r="B399" s="58" t="inlineStr">
        <is>
          <t>SKYIT-135470</t>
        </is>
      </c>
      <c r="C399" s="29" t="inlineStr">
        <is>
          <t>[ICARE CLIENTES] AO REALIZAR TROCA DE PACOTE OCORRE INCLUSÃO DE DESCONTO INDEVIDA</t>
        </is>
      </c>
      <c r="D399" s="29" t="inlineStr">
        <is>
          <t xml:space="preserve">Oferta está sendo criada e gerada de forma indevida sempre que o agente realiza a troca de pacote 
"1519496761 
1514356170" 
</t>
        </is>
      </c>
      <c r="E399" s="31" t="inlineStr">
        <is>
          <t>Finalizado</t>
        </is>
      </c>
      <c r="F399" s="42" t="inlineStr">
        <is>
          <t>INATIVO</t>
        </is>
      </c>
      <c r="G399" s="31" t="inlineStr">
        <is>
          <t>Baixa</t>
        </is>
      </c>
      <c r="H399" s="42" t="inlineStr">
        <is>
          <t>Incident</t>
        </is>
      </c>
      <c r="I399" s="32" t="n">
        <v>0</v>
      </c>
      <c r="J399" s="32" t="n"/>
      <c r="K399" s="31" t="inlineStr">
        <is>
          <t>FORA DO SLA</t>
        </is>
      </c>
      <c r="L399" s="33" t="n">
        <v>44173.64791666667</v>
      </c>
      <c r="M399" s="33" t="n"/>
      <c r="N399" s="31" t="inlineStr">
        <is>
          <t>SLA PARADO</t>
        </is>
      </c>
      <c r="O399" s="33" t="n">
        <v>44174.47986111111</v>
      </c>
      <c r="P399" s="33" t="n">
        <v>44179</v>
      </c>
      <c r="Q399" s="53" t="n"/>
      <c r="R399" s="48" t="n"/>
      <c r="S399" s="34" t="inlineStr">
        <is>
          <t>Daniel Michael Dos Santos Coelho Da Silva [X]</t>
        </is>
      </c>
      <c r="T399" s="34" t="inlineStr">
        <is>
          <t>Garantia de Projetos - PROJECT ROOM</t>
        </is>
      </c>
      <c r="U399" s="34" t="inlineStr">
        <is>
          <t>Inglid Ianka Miranda Araújo [X]</t>
        </is>
      </c>
      <c r="V399" s="34" t="inlineStr">
        <is>
          <t>Incidente Filho</t>
        </is>
      </c>
      <c r="W399" s="29" t="n"/>
      <c r="X399" s="29" t="inlineStr">
        <is>
          <t>FINANCEIRO</t>
        </is>
      </c>
      <c r="Y399" s="29" t="inlineStr">
        <is>
          <t>OFERTAS/DESCONTOS</t>
        </is>
      </c>
      <c r="Z399" s="29" t="inlineStr">
        <is>
          <t>FALHA FUNCIONAL</t>
        </is>
      </c>
      <c r="AA399" s="31" t="n"/>
      <c r="AB399" s="31" t="inlineStr">
        <is>
          <t xml:space="preserve">3mês(es) </t>
        </is>
      </c>
      <c r="AC399" s="31" t="inlineStr">
        <is>
          <t>29969</t>
        </is>
      </c>
      <c r="AD399" s="31" t="inlineStr">
        <is>
          <t>Finanças e SAS</t>
        </is>
      </c>
      <c r="AE399" s="31" t="inlineStr">
        <is>
          <t>E-mail</t>
        </is>
      </c>
      <c r="AF399" s="32" t="inlineStr">
        <is>
          <t>Foi aberta uma segunda fase do projeto com caráter emergencial (20.0170.2.MK-Oferta Segmentada para PDV) para alteração das regras estabelecidas na fase 1.</t>
        </is>
      </c>
      <c r="AG399" s="31" t="inlineStr">
        <is>
          <t>Regras funcionais estabelecidas no projeto 20.0170.1.MK-Oferta Segmentada para PDV pela área comercial.</t>
        </is>
      </c>
      <c r="AH399" s="31" t="inlineStr">
        <is>
          <t>Perda de receita em ofertas concedidas indevidamente para todos os clientes do PDV Elsys.</t>
        </is>
      </c>
      <c r="AI399" s="31" t="inlineStr">
        <is>
          <t>NÃO</t>
        </is>
      </c>
      <c r="AJ399" s="31" t="inlineStr">
        <is>
          <t xml:space="preserve">-4h 27m </t>
        </is>
      </c>
      <c r="AK399" s="31" t="n"/>
      <c r="AL399" s="31" t="inlineStr">
        <is>
          <t>iCare Clientes</t>
        </is>
      </c>
      <c r="AM399" s="43" t="n"/>
      <c r="AN399" s="43" t="n"/>
      <c r="AO399" s="43" t="n"/>
      <c r="AP399" s="43" t="n"/>
      <c r="AQ399" s="31" t="n"/>
      <c r="AR399" s="31" t="n"/>
      <c r="AS399" s="31" t="n"/>
      <c r="AT399" s="31" t="n"/>
      <c r="AU399" s="31" t="n"/>
      <c r="AV399" s="31" t="n"/>
      <c r="AW399" s="33" t="n">
        <v>44008.74274305555</v>
      </c>
      <c r="AX399" s="31" t="inlineStr">
        <is>
          <t>20.0170.1. MK - Oferta Segmentada para PDV</t>
        </is>
      </c>
      <c r="AY399" s="31" t="inlineStr">
        <is>
          <t>Eduardo Cesar de Melo</t>
        </is>
      </c>
      <c r="AZ399" s="54">
        <f>IF(L398="","",DATE(YEAR(L398),MONTH(L398),DAY(L398)))</f>
        <v/>
      </c>
      <c r="BA399" s="54">
        <f>IF(AM398="","",DATE(YEAR(AM398),MONTH(AM398),DAY(AM398)))</f>
        <v/>
      </c>
      <c r="BB399" s="54">
        <f>IF(AO398="","",DATE(YEAR(AO398),MONTH(AO398),DAY(AO398)))</f>
        <v/>
      </c>
      <c r="BC399" s="54">
        <f>IF(AN398="","",DATE(YEAR(AN398),MONTH(AN398),DAY(AN398)))</f>
        <v/>
      </c>
      <c r="BD399" s="54">
        <f>IF(AP398="","",DATE(YEAR(AP398),MONTH(AP398),DAY(AP398)))</f>
        <v/>
      </c>
    </row>
    <row r="400">
      <c r="B400" s="58" t="inlineStr">
        <is>
          <t>SKYIT-135760</t>
        </is>
      </c>
      <c r="C400" s="29" t="inlineStr">
        <is>
          <t>[PRÉ PAGO] Erro na venda de recarga, afetando parceiro SKY</t>
        </is>
      </c>
      <c r="D400" s="29" t="inlineStr">
        <is>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is>
      </c>
      <c r="E400" s="31" t="inlineStr">
        <is>
          <t>Finalizado</t>
        </is>
      </c>
      <c r="F400" s="42" t="inlineStr">
        <is>
          <t>INATIVO</t>
        </is>
      </c>
      <c r="G400" s="31" t="inlineStr">
        <is>
          <t>Baixa</t>
        </is>
      </c>
      <c r="H400" s="42" t="inlineStr">
        <is>
          <t>Incident</t>
        </is>
      </c>
      <c r="I400" s="32" t="n">
        <v>0</v>
      </c>
      <c r="J400" s="32" t="n"/>
      <c r="K400" s="31" t="inlineStr">
        <is>
          <t>FORA DO SLA</t>
        </is>
      </c>
      <c r="L400" s="33" t="n">
        <v>44174.47916666666</v>
      </c>
      <c r="M400" s="33" t="n"/>
      <c r="N400" s="31" t="inlineStr">
        <is>
          <t>SLA PARADO</t>
        </is>
      </c>
      <c r="O400" s="33" t="n">
        <v>44201.63680555556</v>
      </c>
      <c r="P400" s="33" t="n">
        <v>44204</v>
      </c>
      <c r="Q400" s="53" t="inlineStr">
        <is>
          <t>Paloma Oliveira De Souza</t>
        </is>
      </c>
      <c r="R400" s="48" t="n"/>
      <c r="S400" s="34" t="inlineStr">
        <is>
          <t>Paloma Oliveira De Souza</t>
        </is>
      </c>
      <c r="T400" s="34" t="inlineStr">
        <is>
          <t>Garantia de Projetos - PROJECT ROOM</t>
        </is>
      </c>
      <c r="U400" s="34" t="inlineStr">
        <is>
          <t>Inglid Ianka Miranda Araújo [X]</t>
        </is>
      </c>
      <c r="V400" s="34" t="inlineStr">
        <is>
          <t>Orientação Ao Usuário</t>
        </is>
      </c>
      <c r="W400" s="29" t="n"/>
      <c r="X400" s="29" t="inlineStr">
        <is>
          <t>FINANCEIRO</t>
        </is>
      </c>
      <c r="Y400" s="29" t="inlineStr">
        <is>
          <t>OFERTAS/DESCONTOS</t>
        </is>
      </c>
      <c r="Z400" s="29" t="inlineStr">
        <is>
          <t>FALHA FUNCIONAL</t>
        </is>
      </c>
      <c r="AA400" s="31" t="n"/>
      <c r="AB400" s="31" t="inlineStr">
        <is>
          <t xml:space="preserve">3mês(es) </t>
        </is>
      </c>
      <c r="AC400" s="31" t="inlineStr">
        <is>
          <t>29969</t>
        </is>
      </c>
      <c r="AD400" s="31" t="inlineStr">
        <is>
          <t>Finanças e SAS</t>
        </is>
      </c>
      <c r="AE400" s="31" t="inlineStr">
        <is>
          <t>Portal</t>
        </is>
      </c>
      <c r="AF400" s="32" t="inlineStr">
        <is>
          <t>Foi aberta uma segunda fase do projeto com caráter emergencial (20.0170.2.MK-Oferta Segmentada para PDV) para alteração das regras estabelecidas na fase 1.</t>
        </is>
      </c>
      <c r="AG400" s="31" t="inlineStr">
        <is>
          <t>Regras funcionais estabelecidas no projeto 20.0170.1.MK-Oferta Segmentada para PDV pela área comercial.</t>
        </is>
      </c>
      <c r="AH400" s="31" t="inlineStr">
        <is>
          <t>Perda de receita em ofertas concedidas indevidamente para todos os clientes do PDV Elsys.</t>
        </is>
      </c>
      <c r="AI400" s="31" t="inlineStr">
        <is>
          <t>NÃO</t>
        </is>
      </c>
      <c r="AJ400" s="31" t="inlineStr">
        <is>
          <t xml:space="preserve">-3 sem 3 d </t>
        </is>
      </c>
      <c r="AK400" s="31" t="n"/>
      <c r="AL400" s="31" t="inlineStr">
        <is>
          <t>Recargas</t>
        </is>
      </c>
      <c r="AM400" s="43" t="n"/>
      <c r="AN400" s="43" t="n"/>
      <c r="AO400" s="43" t="n"/>
      <c r="AP400" s="43" t="n"/>
      <c r="AQ400" s="31" t="n"/>
      <c r="AR400" s="31" t="n"/>
      <c r="AS400" s="31" t="n"/>
      <c r="AT400" s="31" t="n"/>
      <c r="AU400" s="31" t="n"/>
      <c r="AV400" s="31" t="n"/>
      <c r="AW400" s="33" t="n">
        <v>44008.74274305555</v>
      </c>
      <c r="AX400" s="31" t="inlineStr">
        <is>
          <t>20.0170.1. MK - Oferta Segmentada para PDV</t>
        </is>
      </c>
      <c r="AY400" s="31" t="inlineStr">
        <is>
          <t>Eduardo Cesar de Melo</t>
        </is>
      </c>
      <c r="AZ400" s="54">
        <f>IF(L399="","",DATE(YEAR(L399),MONTH(L399),DAY(L399)))</f>
        <v/>
      </c>
      <c r="BA400" s="54">
        <f>IF(AM399="","",DATE(YEAR(AM399),MONTH(AM399),DAY(AM399)))</f>
        <v/>
      </c>
      <c r="BB400" s="54">
        <f>IF(AO399="","",DATE(YEAR(AO399),MONTH(AO399),DAY(AO399)))</f>
        <v/>
      </c>
      <c r="BC400" s="54">
        <f>IF(AN399="","",DATE(YEAR(AN399),MONTH(AN399),DAY(AN399)))</f>
        <v/>
      </c>
      <c r="BD400" s="54">
        <f>IF(AP399="","",DATE(YEAR(AP399),MONTH(AP399),DAY(AP399)))</f>
        <v/>
      </c>
    </row>
    <row r="401">
      <c r="B401" s="58" t="inlineStr">
        <is>
          <t>SKYIT-136182</t>
        </is>
      </c>
      <c r="C401" s="29" t="inlineStr">
        <is>
          <t>[PRÉ PAGO] Erro de leitura do Autorizador - Recargas HD</t>
        </is>
      </c>
      <c r="D401" s="29" t="inlineStr">
        <is>
          <t>Conforme anexos, as Recargas Básicas HD (Smart HD R$104,90 e Master HD R$135,90) que entraram em PRD no dia 09/12, não estão aparecendo nos Parceiros SKY e nem no APP SKY, ambos fazem leitura do Autorizador.</t>
        </is>
      </c>
      <c r="E401" s="31" t="inlineStr">
        <is>
          <t>Finalizado</t>
        </is>
      </c>
      <c r="F401" s="42" t="inlineStr">
        <is>
          <t>INATIVO</t>
        </is>
      </c>
      <c r="G401" s="31" t="inlineStr">
        <is>
          <t>Baixa</t>
        </is>
      </c>
      <c r="H401" s="42" t="inlineStr">
        <is>
          <t>Incident</t>
        </is>
      </c>
      <c r="I401" s="32" t="n">
        <v>0</v>
      </c>
      <c r="J401" s="32" t="n"/>
      <c r="K401" s="31" t="inlineStr">
        <is>
          <t>FORA DO SLA</t>
        </is>
      </c>
      <c r="L401" s="33" t="n">
        <v>44175.51458333333</v>
      </c>
      <c r="M401" s="33" t="n"/>
      <c r="N401" s="31" t="inlineStr">
        <is>
          <t>SLA PARADO</t>
        </is>
      </c>
      <c r="O401" s="33" t="n">
        <v>44201.63611111111</v>
      </c>
      <c r="P401" s="33" t="n">
        <v>44204</v>
      </c>
      <c r="Q401" s="53" t="inlineStr">
        <is>
          <t>Paloma Oliveira De Souza</t>
        </is>
      </c>
      <c r="R401" s="48" t="n"/>
      <c r="S401" s="34" t="inlineStr">
        <is>
          <t>Paloma Oliveira De Souza</t>
        </is>
      </c>
      <c r="T401" s="34" t="inlineStr">
        <is>
          <t>Garantia de Projetos - PROJECT ROOM</t>
        </is>
      </c>
      <c r="U401" s="34" t="inlineStr">
        <is>
          <t>Inglid Ianka Miranda Araújo [X]</t>
        </is>
      </c>
      <c r="V401" s="34" t="inlineStr">
        <is>
          <t>Orientação Ao Usuário</t>
        </is>
      </c>
      <c r="W401" s="29" t="n"/>
      <c r="X401" s="29" t="inlineStr">
        <is>
          <t>FINANCEIRO</t>
        </is>
      </c>
      <c r="Y401" s="29" t="inlineStr">
        <is>
          <t>OFERTAS/DESCONTOS</t>
        </is>
      </c>
      <c r="Z401" s="29" t="inlineStr">
        <is>
          <t>FALHA FUNCIONAL</t>
        </is>
      </c>
      <c r="AA401" s="31" t="n"/>
      <c r="AB401" s="31" t="inlineStr">
        <is>
          <t xml:space="preserve">3mês(es) </t>
        </is>
      </c>
      <c r="AC401" s="31" t="inlineStr">
        <is>
          <t>29969</t>
        </is>
      </c>
      <c r="AD401" s="31" t="inlineStr">
        <is>
          <t>Finanças e SAS</t>
        </is>
      </c>
      <c r="AE401" s="31" t="inlineStr">
        <is>
          <t>Portal</t>
        </is>
      </c>
      <c r="AF401" s="32" t="inlineStr">
        <is>
          <t>Foi aberta uma segunda fase do projeto com caráter emergencial (20.0170.2.MK-Oferta Segmentada para PDV) para alteração das regras estabelecidas na fase 1.</t>
        </is>
      </c>
      <c r="AG401" s="31" t="inlineStr">
        <is>
          <t>Regras funcionais estabelecidas no projeto 20.0170.1.MK-Oferta Segmentada para PDV pela área comercial.</t>
        </is>
      </c>
      <c r="AH401" s="31" t="inlineStr">
        <is>
          <t>Perda de receita em ofertas concedidas indevidamente para todos os clientes do PDV Elsys.</t>
        </is>
      </c>
      <c r="AI401" s="31" t="inlineStr">
        <is>
          <t>NÃO</t>
        </is>
      </c>
      <c r="AJ401" s="31" t="inlineStr">
        <is>
          <t xml:space="preserve">-3 sem 2 d </t>
        </is>
      </c>
      <c r="AK401" s="31" t="n"/>
      <c r="AL401" s="31" t="inlineStr">
        <is>
          <t>Recargas</t>
        </is>
      </c>
      <c r="AM401" s="43" t="n"/>
      <c r="AN401" s="43" t="n"/>
      <c r="AO401" s="43" t="n"/>
      <c r="AP401" s="43" t="n"/>
      <c r="AQ401" s="31" t="n"/>
      <c r="AR401" s="31" t="n"/>
      <c r="AS401" s="31" t="n"/>
      <c r="AT401" s="31" t="n"/>
      <c r="AU401" s="31" t="n"/>
      <c r="AV401" s="31" t="n"/>
      <c r="AW401" s="33" t="n">
        <v>44008.74274305555</v>
      </c>
      <c r="AX401" s="31" t="inlineStr">
        <is>
          <t>20.0170.1. MK - Oferta Segmentada para PDV</t>
        </is>
      </c>
      <c r="AY401" s="31" t="inlineStr">
        <is>
          <t>Eduardo Cesar de Melo</t>
        </is>
      </c>
      <c r="AZ401" s="54">
        <f>IF(L400="","",DATE(YEAR(L400),MONTH(L400),DAY(L400)))</f>
        <v/>
      </c>
      <c r="BA401" s="54">
        <f>IF(AM400="","",DATE(YEAR(AM400),MONTH(AM400),DAY(AM400)))</f>
        <v/>
      </c>
      <c r="BB401" s="54">
        <f>IF(AO400="","",DATE(YEAR(AO400),MONTH(AO400),DAY(AO400)))</f>
        <v/>
      </c>
      <c r="BC401" s="54">
        <f>IF(AN400="","",DATE(YEAR(AN400),MONTH(AN400),DAY(AN400)))</f>
        <v/>
      </c>
      <c r="BD401" s="54">
        <f>IF(AP400="","",DATE(YEAR(AP400),MONTH(AP400),DAY(AP400)))</f>
        <v/>
      </c>
    </row>
    <row r="402">
      <c r="B402" s="58" t="inlineStr">
        <is>
          <t>SKYIT-136487</t>
        </is>
      </c>
      <c r="C402" s="29" t="inlineStr">
        <is>
          <t>Produto Combate R$85,90 permanece ativo</t>
        </is>
      </c>
      <c r="D402" s="29" t="inlineStr">
        <is>
          <t>A partir de 09/Dez o combate HD 2020 passou a ser comercializado por R$69,90. 
Porém no icare o produto antigo combate R$85,90 permanece ativo para clientes pessoas físicas.</t>
        </is>
      </c>
      <c r="E402" s="31" t="inlineStr">
        <is>
          <t>Finalizado</t>
        </is>
      </c>
      <c r="F402" s="42" t="inlineStr">
        <is>
          <t>INATIVO</t>
        </is>
      </c>
      <c r="G402" s="31" t="inlineStr">
        <is>
          <t>Média</t>
        </is>
      </c>
      <c r="H402" s="42" t="inlineStr">
        <is>
          <t>Incident</t>
        </is>
      </c>
      <c r="I402" s="32" t="n">
        <v>0</v>
      </c>
      <c r="J402" s="32" t="n"/>
      <c r="K402" s="31" t="inlineStr">
        <is>
          <t>FORA DO SLA</t>
        </is>
      </c>
      <c r="L402" s="33" t="n">
        <v>44176.41180555556</v>
      </c>
      <c r="M402" s="33" t="n"/>
      <c r="N402" s="31" t="inlineStr">
        <is>
          <t>SLA PARADO</t>
        </is>
      </c>
      <c r="O402" s="33" t="n">
        <v>44218.70833333334</v>
      </c>
      <c r="P402" s="33" t="n">
        <v>44224</v>
      </c>
      <c r="Q402" s="53" t="n"/>
      <c r="R402" s="48" t="n"/>
      <c r="S402" s="34" t="inlineStr">
        <is>
          <t>Sheila Mara Dantas [X]</t>
        </is>
      </c>
      <c r="T402" s="34" t="inlineStr">
        <is>
          <t>Garantia de Projetos - PROJECT ROOM</t>
        </is>
      </c>
      <c r="U402" s="34" t="inlineStr">
        <is>
          <t>Felipo Sarraccini Sanches [X]</t>
        </is>
      </c>
      <c r="V402" s="34" t="inlineStr">
        <is>
          <t>Resolvido após implantação de RM</t>
        </is>
      </c>
      <c r="W402" s="29" t="n"/>
      <c r="X402" s="29" t="inlineStr">
        <is>
          <t>FINANCEIRO</t>
        </is>
      </c>
      <c r="Y402" s="29" t="inlineStr">
        <is>
          <t>OFERTAS/DESCONTOS</t>
        </is>
      </c>
      <c r="Z402" s="29" t="inlineStr">
        <is>
          <t>FALHA FUNCIONAL</t>
        </is>
      </c>
      <c r="AA402" s="31" t="n"/>
      <c r="AB402" s="31" t="inlineStr">
        <is>
          <t xml:space="preserve">1mês(es) </t>
        </is>
      </c>
      <c r="AC402" s="31" t="inlineStr">
        <is>
          <t>29969</t>
        </is>
      </c>
      <c r="AD402" s="31" t="inlineStr">
        <is>
          <t>Finanças e SAS</t>
        </is>
      </c>
      <c r="AE402" s="31" t="inlineStr">
        <is>
          <t>Portal</t>
        </is>
      </c>
      <c r="AF402" s="32" t="inlineStr">
        <is>
          <t>Foi aberta uma segunda fase do projeto com caráter emergencial (20.0170.2.MK-Oferta Segmentada para PDV) para alteração das regras estabelecidas na fase 1.</t>
        </is>
      </c>
      <c r="AG402" s="31" t="inlineStr">
        <is>
          <t>Regras funcionais estabelecidas no projeto 20.0170.1.MK-Oferta Segmentada para PDV pela área comercial.</t>
        </is>
      </c>
      <c r="AH402" s="31" t="inlineStr">
        <is>
          <t>Perda de receita em ofertas concedidas indevidamente para todos os clientes do PDV Elsys.</t>
        </is>
      </c>
      <c r="AI402" s="31" t="inlineStr">
        <is>
          <t>NÃO</t>
        </is>
      </c>
      <c r="AJ402" s="31" t="inlineStr">
        <is>
          <t xml:space="preserve">-4 d 6h </t>
        </is>
      </c>
      <c r="AK402" s="31" t="n"/>
      <c r="AL402" s="31" t="inlineStr">
        <is>
          <t>iCare Clientes</t>
        </is>
      </c>
      <c r="AM402" s="43" t="n"/>
      <c r="AN402" s="43" t="n"/>
      <c r="AO402" s="43" t="n"/>
      <c r="AP402" s="43" t="n"/>
      <c r="AQ402" s="31" t="n"/>
      <c r="AR402" s="31" t="n"/>
      <c r="AS402" s="31" t="n"/>
      <c r="AT402" s="31" t="n"/>
      <c r="AU402" s="31" t="n"/>
      <c r="AV402" s="31" t="n"/>
      <c r="AW402" s="33" t="n">
        <v>44008.74274305555</v>
      </c>
      <c r="AX402" s="31" t="inlineStr">
        <is>
          <t>20.0170.1. MK - Oferta Segmentada para PDV</t>
        </is>
      </c>
      <c r="AY402" s="31" t="inlineStr">
        <is>
          <t>Eduardo Cesar de Melo</t>
        </is>
      </c>
      <c r="AZ402" s="54">
        <f>IF(L401="","",DATE(YEAR(L401),MONTH(L401),DAY(L401)))</f>
        <v/>
      </c>
      <c r="BA402" s="54">
        <f>IF(AM401="","",DATE(YEAR(AM401),MONTH(AM401),DAY(AM401)))</f>
        <v/>
      </c>
      <c r="BB402" s="54">
        <f>IF(AO401="","",DATE(YEAR(AO401),MONTH(AO401),DAY(AO401)))</f>
        <v/>
      </c>
      <c r="BC402" s="54">
        <f>IF(AN401="","",DATE(YEAR(AN401),MONTH(AN401),DAY(AN401)))</f>
        <v/>
      </c>
      <c r="BD402" s="54">
        <f>IF(AP401="","",DATE(YEAR(AP401),MONTH(AP401),DAY(AP401)))</f>
        <v/>
      </c>
    </row>
    <row r="403">
      <c r="B403" s="58" t="inlineStr">
        <is>
          <t>SKYIT-136614</t>
        </is>
      </c>
      <c r="C403" s="29" t="inlineStr">
        <is>
          <t>Clientes novos PAY TV + BL estão tarifando o valor errado da taxa de adesão e ficando com saldo devedor.</t>
        </is>
      </c>
      <c r="D403" s="29" t="inlineStr">
        <is>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is>
      </c>
      <c r="E403" s="31" t="inlineStr">
        <is>
          <t>Finalizado</t>
        </is>
      </c>
      <c r="F403" s="42" t="inlineStr">
        <is>
          <t>INATIVO</t>
        </is>
      </c>
      <c r="G403" s="31" t="inlineStr">
        <is>
          <t>Baixa</t>
        </is>
      </c>
      <c r="H403" s="42" t="inlineStr">
        <is>
          <t>Incident</t>
        </is>
      </c>
      <c r="I403" s="32" t="n">
        <v>0</v>
      </c>
      <c r="J403" s="32" t="n"/>
      <c r="K403" s="31" t="inlineStr">
        <is>
          <t>FORA DO SLA</t>
        </is>
      </c>
      <c r="L403" s="33" t="n">
        <v>44176.51527777778</v>
      </c>
      <c r="M403" s="33" t="n"/>
      <c r="N403" s="31" t="inlineStr">
        <is>
          <t>SLA PARADO</t>
        </is>
      </c>
      <c r="O403" s="33" t="n">
        <v>44183.55416666667</v>
      </c>
      <c r="P403" s="33" t="n">
        <v>44188</v>
      </c>
      <c r="Q403" s="53" t="inlineStr">
        <is>
          <t>Jessica Pereira De Santana Silva</t>
        </is>
      </c>
      <c r="R403" s="48" t="n"/>
      <c r="S403" s="34" t="inlineStr">
        <is>
          <t>Jessica Pereira De Santana Silva</t>
        </is>
      </c>
      <c r="T403" s="34" t="inlineStr">
        <is>
          <t>Garantia de Projetos - PROJECT ROOM</t>
        </is>
      </c>
      <c r="U403" s="34" t="inlineStr">
        <is>
          <t>Luiz Carlos Xavier Dos Santos Junior</t>
        </is>
      </c>
      <c r="V403" s="34" t="inlineStr">
        <is>
          <t>Backlog tratado sem RM</t>
        </is>
      </c>
      <c r="W403" s="29" t="n"/>
      <c r="X403" s="29" t="inlineStr">
        <is>
          <t>FINANCEIRO</t>
        </is>
      </c>
      <c r="Y403" s="29" t="inlineStr">
        <is>
          <t>OFERTAS/DESCONTOS</t>
        </is>
      </c>
      <c r="Z403" s="29" t="inlineStr">
        <is>
          <t>FALHA FUNCIONAL</t>
        </is>
      </c>
      <c r="AA403" s="31" t="n"/>
      <c r="AB403" s="31" t="inlineStr">
        <is>
          <t xml:space="preserve">3mês(es) </t>
        </is>
      </c>
      <c r="AC403" s="31" t="inlineStr">
        <is>
          <t>29969</t>
        </is>
      </c>
      <c r="AD403" s="31" t="inlineStr">
        <is>
          <t>Finanças e SAS</t>
        </is>
      </c>
      <c r="AE403" s="31" t="inlineStr">
        <is>
          <t>Portal</t>
        </is>
      </c>
      <c r="AF403" s="32" t="inlineStr">
        <is>
          <t>Foi aberta uma segunda fase do projeto com caráter emergencial (20.0170.2.MK-Oferta Segmentada para PDV) para alteração das regras estabelecidas na fase 1.</t>
        </is>
      </c>
      <c r="AG403" s="31" t="inlineStr">
        <is>
          <t>Regras funcionais estabelecidas no projeto 20.0170.1.MK-Oferta Segmentada para PDV pela área comercial.</t>
        </is>
      </c>
      <c r="AH403" s="31" t="inlineStr">
        <is>
          <t>Perda de receita em ofertas concedidas indevidamente para todos os clientes do PDV Elsys.</t>
        </is>
      </c>
      <c r="AI403" s="31" t="inlineStr">
        <is>
          <t>NÃO</t>
        </is>
      </c>
      <c r="AJ403" s="31" t="inlineStr">
        <is>
          <t xml:space="preserve">-1 d 11h </t>
        </is>
      </c>
      <c r="AK403" s="31" t="n"/>
      <c r="AL403" s="31" t="inlineStr">
        <is>
          <t>BRM</t>
        </is>
      </c>
      <c r="AM403" s="43" t="n"/>
      <c r="AN403" s="43" t="n"/>
      <c r="AO403" s="43" t="n"/>
      <c r="AP403" s="43" t="n"/>
      <c r="AQ403" s="31" t="n"/>
      <c r="AR403" s="31" t="n"/>
      <c r="AS403" s="31" t="n"/>
      <c r="AT403" s="31" t="n"/>
      <c r="AU403" s="31" t="n"/>
      <c r="AV403" s="31" t="n"/>
      <c r="AW403" s="33" t="n">
        <v>44008.74274305555</v>
      </c>
      <c r="AX403" s="31" t="inlineStr">
        <is>
          <t>20.0170.1. MK - Oferta Segmentada para PDV</t>
        </is>
      </c>
      <c r="AY403" s="31" t="inlineStr">
        <is>
          <t>Eduardo Cesar de Melo</t>
        </is>
      </c>
      <c r="AZ403" s="54">
        <f>IF(L402="","",DATE(YEAR(L402),MONTH(L402),DAY(L402)))</f>
        <v/>
      </c>
      <c r="BA403" s="54">
        <f>IF(AM402="","",DATE(YEAR(AM402),MONTH(AM402),DAY(AM402)))</f>
        <v/>
      </c>
      <c r="BB403" s="54">
        <f>IF(AO402="","",DATE(YEAR(AO402),MONTH(AO402),DAY(AO402)))</f>
        <v/>
      </c>
      <c r="BC403" s="54">
        <f>IF(AN402="","",DATE(YEAR(AN402),MONTH(AN402),DAY(AN402)))</f>
        <v/>
      </c>
      <c r="BD403" s="54">
        <f>IF(AP402="","",DATE(YEAR(AP402),MONTH(AP402),DAY(AP402)))</f>
        <v/>
      </c>
    </row>
    <row r="404">
      <c r="B404" s="58" t="inlineStr">
        <is>
          <t>SKYIT-136857</t>
        </is>
      </c>
      <c r="C404" s="29" t="inlineStr">
        <is>
          <t>[ICare Clientes] Desconto 50% não habilitado/ tarifado Propostas Represadas</t>
        </is>
      </c>
      <c r="D404" s="29" t="inlineStr">
        <is>
          <t xml:space="preserve">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is>
      </c>
      <c r="E404" s="31" t="inlineStr">
        <is>
          <t>Finalizado</t>
        </is>
      </c>
      <c r="F404" s="42" t="inlineStr">
        <is>
          <t>INATIVO</t>
        </is>
      </c>
      <c r="G404" s="31" t="inlineStr">
        <is>
          <t>Baixa</t>
        </is>
      </c>
      <c r="H404" s="42" t="inlineStr">
        <is>
          <t>Incident</t>
        </is>
      </c>
      <c r="I404" s="32" t="n">
        <v>0</v>
      </c>
      <c r="J404" s="32" t="n"/>
      <c r="K404" s="31" t="inlineStr">
        <is>
          <t>FORA DO SLA</t>
        </is>
      </c>
      <c r="L404" s="33" t="n">
        <v>44176.75069444445</v>
      </c>
      <c r="M404" s="33" t="n"/>
      <c r="N404" s="31" t="inlineStr">
        <is>
          <t>SLA PARADO</t>
        </is>
      </c>
      <c r="O404" s="33" t="n">
        <v>44209.62638888889</v>
      </c>
      <c r="P404" s="33" t="n">
        <v>44214</v>
      </c>
      <c r="Q404" s="53" t="inlineStr">
        <is>
          <t>Jessica Pereira De Santana Silva</t>
        </is>
      </c>
      <c r="R404" s="48" t="n"/>
      <c r="S404" s="34" t="inlineStr">
        <is>
          <t>Jessica Pereira De Santana Silva</t>
        </is>
      </c>
      <c r="T404" s="34" t="inlineStr">
        <is>
          <t>Garantia de Projetos - PROJECT ROOM</t>
        </is>
      </c>
      <c r="U404" s="34" t="inlineStr">
        <is>
          <t>Luiz Carlos Xavier Dos Santos Junior</t>
        </is>
      </c>
      <c r="V404" s="34" t="inlineStr">
        <is>
          <t>Backlog tratado sem RM</t>
        </is>
      </c>
      <c r="W404" s="29" t="n"/>
      <c r="X404" s="29" t="inlineStr">
        <is>
          <t>FINANCEIRO</t>
        </is>
      </c>
      <c r="Y404" s="29" t="inlineStr">
        <is>
          <t>OFERTAS/DESCONTOS</t>
        </is>
      </c>
      <c r="Z404" s="29" t="inlineStr">
        <is>
          <t>FALHA FUNCIONAL</t>
        </is>
      </c>
      <c r="AA404" s="31" t="n"/>
      <c r="AB404" s="31" t="inlineStr">
        <is>
          <t xml:space="preserve">2mês(es) </t>
        </is>
      </c>
      <c r="AC404" s="31" t="inlineStr">
        <is>
          <t>29969</t>
        </is>
      </c>
      <c r="AD404" s="31" t="inlineStr">
        <is>
          <t>Finanças e SAS</t>
        </is>
      </c>
      <c r="AE404" s="31" t="inlineStr">
        <is>
          <t>Portal</t>
        </is>
      </c>
      <c r="AF404" s="32" t="inlineStr">
        <is>
          <t>Foi aberta uma segunda fase do projeto com caráter emergencial (20.0170.2.MK-Oferta Segmentada para PDV) para alteração das regras estabelecidas na fase 1.</t>
        </is>
      </c>
      <c r="AG404" s="31" t="inlineStr">
        <is>
          <t>Regras funcionais estabelecidas no projeto 20.0170.1.MK-Oferta Segmentada para PDV pela área comercial.</t>
        </is>
      </c>
      <c r="AH404" s="31" t="inlineStr">
        <is>
          <t>Perda de receita em ofertas concedidas indevidamente para todos os clientes do PDV Elsys.</t>
        </is>
      </c>
      <c r="AI404" s="31" t="inlineStr">
        <is>
          <t>NÃO</t>
        </is>
      </c>
      <c r="AJ404" s="31" t="inlineStr">
        <is>
          <t xml:space="preserve">30 min </t>
        </is>
      </c>
      <c r="AK404" s="31" t="n"/>
      <c r="AL404" s="31" t="inlineStr">
        <is>
          <t>iCare Clientes</t>
        </is>
      </c>
      <c r="AM404" s="43" t="n"/>
      <c r="AN404" s="43" t="n"/>
      <c r="AO404" s="43" t="n"/>
      <c r="AP404" s="43" t="n"/>
      <c r="AQ404" s="31" t="n"/>
      <c r="AR404" s="31" t="n"/>
      <c r="AS404" s="31" t="n"/>
      <c r="AT404" s="31" t="n"/>
      <c r="AU404" s="31" t="n"/>
      <c r="AV404" s="31" t="n"/>
      <c r="AW404" s="33" t="n">
        <v>44008.74274305555</v>
      </c>
      <c r="AX404" s="31" t="inlineStr">
        <is>
          <t>20.0170.1. MK - Oferta Segmentada para PDV</t>
        </is>
      </c>
      <c r="AY404" s="31" t="inlineStr">
        <is>
          <t>Eduardo Cesar de Melo</t>
        </is>
      </c>
      <c r="AZ404" s="54">
        <f>IF(L403="","",DATE(YEAR(L403),MONTH(L403),DAY(L403)))</f>
        <v/>
      </c>
      <c r="BA404" s="54">
        <f>IF(AM403="","",DATE(YEAR(AM403),MONTH(AM403),DAY(AM403)))</f>
        <v/>
      </c>
      <c r="BB404" s="54">
        <f>IF(AO403="","",DATE(YEAR(AO403),MONTH(AO403),DAY(AO403)))</f>
        <v/>
      </c>
      <c r="BC404" s="54">
        <f>IF(AN403="","",DATE(YEAR(AN403),MONTH(AN403),DAY(AN403)))</f>
        <v/>
      </c>
      <c r="BD404" s="54">
        <f>IF(AP403="","",DATE(YEAR(AP403),MONTH(AP403),DAY(AP403)))</f>
        <v/>
      </c>
    </row>
    <row r="405">
      <c r="B405" s="58" t="inlineStr">
        <is>
          <t>SKYIT-137800</t>
        </is>
      </c>
      <c r="C405" s="29" t="inlineStr">
        <is>
          <t>[BACKLOG] Clientes ao optar na aquisição pela recarga DIGITAL 30 dias deveria ser lançado o valor de R$ 9,90, porém foi faturado o valor de R$ 23,90, gerando um saldo devedor de R$ 14,00 em assinatura Pré Pago.</t>
        </is>
      </c>
      <c r="D405" s="29" t="inlineStr">
        <is>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is>
      </c>
      <c r="E405" s="31" t="inlineStr">
        <is>
          <t>Finalizado</t>
        </is>
      </c>
      <c r="F405" s="42" t="inlineStr">
        <is>
          <t>INATIVO</t>
        </is>
      </c>
      <c r="G405" s="31" t="inlineStr">
        <is>
          <t>Baixa</t>
        </is>
      </c>
      <c r="H405" s="42" t="inlineStr">
        <is>
          <t>Incident</t>
        </is>
      </c>
      <c r="I405" s="32" t="n">
        <v>0</v>
      </c>
      <c r="J405" s="32" t="n"/>
      <c r="K405" s="31" t="inlineStr">
        <is>
          <t>FORA DO SLA</t>
        </is>
      </c>
      <c r="L405" s="33" t="n">
        <v>44180.72291666667</v>
      </c>
      <c r="M405" s="33" t="n"/>
      <c r="N405" s="31" t="inlineStr">
        <is>
          <t>SLA PARADO</t>
        </is>
      </c>
      <c r="O405" s="33" t="n">
        <v>44181.64305555556</v>
      </c>
      <c r="P405" s="33" t="n">
        <v>44186</v>
      </c>
      <c r="Q405" s="53" t="inlineStr">
        <is>
          <t>Bruno Alex Antonio De Oliveira</t>
        </is>
      </c>
      <c r="R405" s="48" t="n"/>
      <c r="S405" s="34" t="inlineStr">
        <is>
          <t>Bruno Alex Antonio De Oliveira</t>
        </is>
      </c>
      <c r="T405" s="34" t="inlineStr">
        <is>
          <t>Garantia de Projetos - PROJECT ROOM</t>
        </is>
      </c>
      <c r="U405" s="34" t="inlineStr">
        <is>
          <t>Luiz Carlos Xavier Dos Santos Junior</t>
        </is>
      </c>
      <c r="V405" s="34" t="inlineStr">
        <is>
          <t>Backlog tratado sem RM</t>
        </is>
      </c>
      <c r="W405" s="29" t="n"/>
      <c r="X405" s="29" t="inlineStr">
        <is>
          <t>FINANCEIRO</t>
        </is>
      </c>
      <c r="Y405" s="29" t="inlineStr">
        <is>
          <t>OFERTAS/DESCONTOS</t>
        </is>
      </c>
      <c r="Z405" s="29" t="inlineStr">
        <is>
          <t>FALHA FUNCIONAL</t>
        </is>
      </c>
      <c r="AA405" s="31" t="n"/>
      <c r="AB405" s="31" t="inlineStr">
        <is>
          <t xml:space="preserve">3mês(es) </t>
        </is>
      </c>
      <c r="AC405" s="31" t="inlineStr">
        <is>
          <t>29969</t>
        </is>
      </c>
      <c r="AD405" s="31" t="inlineStr">
        <is>
          <t>Finanças e SAS</t>
        </is>
      </c>
      <c r="AE405" s="31" t="inlineStr">
        <is>
          <t>Portal</t>
        </is>
      </c>
      <c r="AF405" s="32" t="inlineStr">
        <is>
          <t>Foi aberta uma segunda fase do projeto com caráter emergencial (20.0170.2.MK-Oferta Segmentada para PDV) para alteração das regras estabelecidas na fase 1.</t>
        </is>
      </c>
      <c r="AG405" s="31" t="inlineStr">
        <is>
          <t>Regras funcionais estabelecidas no projeto 20.0170.1.MK-Oferta Segmentada para PDV pela área comercial.</t>
        </is>
      </c>
      <c r="AH405" s="31" t="inlineStr">
        <is>
          <t>Perda de receita em ofertas concedidas indevidamente para todos os clientes do PDV Elsys.</t>
        </is>
      </c>
      <c r="AI405" s="31" t="inlineStr">
        <is>
          <t>NÃO</t>
        </is>
      </c>
      <c r="AJ405" s="31" t="inlineStr">
        <is>
          <t xml:space="preserve">19 min </t>
        </is>
      </c>
      <c r="AK405" s="31" t="n"/>
      <c r="AL405" s="31" t="inlineStr">
        <is>
          <t>BRM</t>
        </is>
      </c>
      <c r="AM405" s="43" t="n"/>
      <c r="AN405" s="43" t="n"/>
      <c r="AO405" s="43" t="n"/>
      <c r="AP405" s="43" t="n"/>
      <c r="AQ405" s="31" t="n"/>
      <c r="AR405" s="31" t="n"/>
      <c r="AS405" s="31" t="n"/>
      <c r="AT405" s="31" t="n"/>
      <c r="AU405" s="31" t="n"/>
      <c r="AV405" s="31" t="n"/>
      <c r="AW405" s="33" t="n">
        <v>44008.74274305555</v>
      </c>
      <c r="AX405" s="31" t="inlineStr">
        <is>
          <t>20.0170.1. MK - Oferta Segmentada para PDV</t>
        </is>
      </c>
      <c r="AY405" s="31" t="inlineStr">
        <is>
          <t>Eduardo Cesar de Melo</t>
        </is>
      </c>
      <c r="AZ405" s="54">
        <f>IF(L404="","",DATE(YEAR(L404),MONTH(L404),DAY(L404)))</f>
        <v/>
      </c>
      <c r="BA405" s="54">
        <f>IF(AM404="","",DATE(YEAR(AM404),MONTH(AM404),DAY(AM404)))</f>
        <v/>
      </c>
      <c r="BB405" s="54">
        <f>IF(AO404="","",DATE(YEAR(AO404),MONTH(AO404),DAY(AO404)))</f>
        <v/>
      </c>
      <c r="BC405" s="54">
        <f>IF(AN404="","",DATE(YEAR(AN404),MONTH(AN404),DAY(AN404)))</f>
        <v/>
      </c>
      <c r="BD405" s="54">
        <f>IF(AP404="","",DATE(YEAR(AP404),MONTH(AP404),DAY(AP404)))</f>
        <v/>
      </c>
    </row>
    <row r="406">
      <c r="B406" s="58" t="inlineStr">
        <is>
          <t>SKYIT-140058</t>
        </is>
      </c>
      <c r="C406" s="29" t="inlineStr">
        <is>
          <t>Identificamos conta que esta faltando a taxa de adesão, svas no pedido</t>
        </is>
      </c>
      <c r="D406" s="29" t="inlineStr">
        <is>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406" s="31" t="inlineStr">
        <is>
          <t>Finalizado</t>
        </is>
      </c>
      <c r="F406" s="42" t="inlineStr">
        <is>
          <t>INATIVO</t>
        </is>
      </c>
      <c r="G406" s="31" t="inlineStr">
        <is>
          <t>Baixa</t>
        </is>
      </c>
      <c r="H406" s="42" t="inlineStr">
        <is>
          <t>Incident</t>
        </is>
      </c>
      <c r="I406" s="32" t="n">
        <v>0</v>
      </c>
      <c r="J406" s="32" t="n"/>
      <c r="K406" s="31" t="inlineStr">
        <is>
          <t>FORA DO SLA</t>
        </is>
      </c>
      <c r="L406" s="33" t="n">
        <v>44188.54930555556</v>
      </c>
      <c r="M406" s="33" t="n"/>
      <c r="N406" s="31" t="inlineStr">
        <is>
          <t>SLA PARADO</t>
        </is>
      </c>
      <c r="O406" s="33" t="n">
        <v>44244.75694444445</v>
      </c>
      <c r="P406" s="33" t="n">
        <v>44249</v>
      </c>
      <c r="Q406" s="53" t="inlineStr">
        <is>
          <t>Lais Sosco [X]</t>
        </is>
      </c>
      <c r="R406" s="48" t="n"/>
      <c r="S406" s="34" t="inlineStr">
        <is>
          <t>Lais Sosco [X]</t>
        </is>
      </c>
      <c r="T406" s="34" t="inlineStr">
        <is>
          <t>Garantia de Projetos - PROJECT ROOM</t>
        </is>
      </c>
      <c r="U406" s="34" t="inlineStr">
        <is>
          <t>Luiz Carlos Xavier Dos Santos Junior</t>
        </is>
      </c>
      <c r="V406" s="34" t="inlineStr">
        <is>
          <t>Backlog tratado sem RM</t>
        </is>
      </c>
      <c r="W406" s="29" t="n"/>
      <c r="X406" s="29" t="inlineStr">
        <is>
          <t>FINANCEIRO</t>
        </is>
      </c>
      <c r="Y406" s="29" t="inlineStr">
        <is>
          <t>OFERTAS/DESCONTOS</t>
        </is>
      </c>
      <c r="Z406" s="29" t="inlineStr">
        <is>
          <t>FALHA FUNCIONAL</t>
        </is>
      </c>
      <c r="AA406" s="31" t="n"/>
      <c r="AB406" s="31" t="inlineStr">
        <is>
          <t xml:space="preserve">2mês(es) </t>
        </is>
      </c>
      <c r="AC406" s="31" t="inlineStr">
        <is>
          <t>29969</t>
        </is>
      </c>
      <c r="AD406" s="31" t="inlineStr">
        <is>
          <t>Finanças e SAS</t>
        </is>
      </c>
      <c r="AE406" s="31" t="inlineStr">
        <is>
          <t>Portal</t>
        </is>
      </c>
      <c r="AF406" s="32" t="inlineStr">
        <is>
          <t>Foi aberta uma segunda fase do projeto com caráter emergencial (20.0170.2.MK-Oferta Segmentada para PDV) para alteração das regras estabelecidas na fase 1.</t>
        </is>
      </c>
      <c r="AG406" s="31" t="inlineStr">
        <is>
          <t>Regras funcionais estabelecidas no projeto 20.0170.1.MK-Oferta Segmentada para PDV pela área comercial.</t>
        </is>
      </c>
      <c r="AH406" s="31" t="inlineStr">
        <is>
          <t>Perda de receita em ofertas concedidas indevidamente para todos os clientes do PDV Elsys.</t>
        </is>
      </c>
      <c r="AI406" s="31" t="inlineStr">
        <is>
          <t>NÃO</t>
        </is>
      </c>
      <c r="AJ406" s="31" t="inlineStr">
        <is>
          <t xml:space="preserve">-1mês(es) </t>
        </is>
      </c>
      <c r="AK406" s="31" t="n"/>
      <c r="AL406" s="31" t="inlineStr">
        <is>
          <t>iCare Clientes</t>
        </is>
      </c>
      <c r="AM406" s="43" t="n"/>
      <c r="AN406" s="43" t="n"/>
      <c r="AO406" s="43" t="n"/>
      <c r="AP406" s="43" t="n"/>
      <c r="AQ406" s="31" t="n"/>
      <c r="AR406" s="31" t="n"/>
      <c r="AS406" s="31" t="n"/>
      <c r="AT406" s="31" t="n"/>
      <c r="AU406" s="31" t="n"/>
      <c r="AV406" s="31" t="n"/>
      <c r="AW406" s="33" t="n">
        <v>44008.74274305555</v>
      </c>
      <c r="AX406" s="31" t="inlineStr">
        <is>
          <t>20.0170.1. MK - Oferta Segmentada para PDV</t>
        </is>
      </c>
      <c r="AY406" s="31" t="inlineStr">
        <is>
          <t>Eduardo Cesar de Melo</t>
        </is>
      </c>
      <c r="AZ406" s="54">
        <f>IF(L405="","",DATE(YEAR(L405),MONTH(L405),DAY(L405)))</f>
        <v/>
      </c>
      <c r="BA406" s="54">
        <f>IF(AM405="","",DATE(YEAR(AM405),MONTH(AM405),DAY(AM405)))</f>
        <v/>
      </c>
      <c r="BB406" s="54">
        <f>IF(AO405="","",DATE(YEAR(AO405),MONTH(AO405),DAY(AO405)))</f>
        <v/>
      </c>
      <c r="BC406" s="54">
        <f>IF(AN405="","",DATE(YEAR(AN405),MONTH(AN405),DAY(AN405)))</f>
        <v/>
      </c>
      <c r="BD406" s="54">
        <f>IF(AP405="","",DATE(YEAR(AP405),MONTH(AP405),DAY(AP405)))</f>
        <v/>
      </c>
    </row>
    <row r="407">
      <c r="B407" s="58" t="inlineStr">
        <is>
          <t>SKYIT-141135</t>
        </is>
      </c>
      <c r="C407" s="29" t="inlineStr">
        <is>
          <t>Icare clientes</t>
        </is>
      </c>
      <c r="D407" s="29" t="inlineStr">
        <is>
          <t>Caros, 
Estamos com extrema lentidão ao acessar as abas no sistema icare clientes. A infra local já realizou analise e a rede no site do CCS esta ok, podem verificar por gentileza</t>
        </is>
      </c>
      <c r="E407" s="31" t="inlineStr">
        <is>
          <t>Finalizado</t>
        </is>
      </c>
      <c r="F407" s="42" t="inlineStr">
        <is>
          <t>INATIVO</t>
        </is>
      </c>
      <c r="G407" s="31" t="inlineStr">
        <is>
          <t>Crítica</t>
        </is>
      </c>
      <c r="H407" s="42" t="inlineStr">
        <is>
          <t>Incident</t>
        </is>
      </c>
      <c r="I407" s="32" t="n">
        <v>0</v>
      </c>
      <c r="J407" s="32" t="n"/>
      <c r="K407" s="31" t="inlineStr">
        <is>
          <t>FORA DO SLA</t>
        </is>
      </c>
      <c r="L407" s="33" t="n">
        <v>44198.45833333334</v>
      </c>
      <c r="M407" s="33" t="n"/>
      <c r="N407" s="31" t="inlineStr">
        <is>
          <t>SLA PARADO</t>
        </is>
      </c>
      <c r="O407" s="33" t="n">
        <v>44198.89097222222</v>
      </c>
      <c r="P407" s="33" t="n">
        <v>44202</v>
      </c>
      <c r="Q407" s="53" t="inlineStr">
        <is>
          <t>Vivian Aparecida Goncalves [X]</t>
        </is>
      </c>
      <c r="R407" s="48" t="n"/>
      <c r="S407" s="34" t="inlineStr">
        <is>
          <t>Vivian Aparecida Goncalves [X]</t>
        </is>
      </c>
      <c r="T407" s="34" t="inlineStr">
        <is>
          <t>Garantia de Projetos - PROJECT ROOM</t>
        </is>
      </c>
      <c r="U407" s="34" t="inlineStr">
        <is>
          <t>Luiz Carlos Xavier Dos Santos Junior</t>
        </is>
      </c>
      <c r="V407" s="34" t="inlineStr">
        <is>
          <t>Resolvido após implantação de RM</t>
        </is>
      </c>
      <c r="W407" s="29" t="inlineStr">
        <is>
          <t>Batfone</t>
        </is>
      </c>
      <c r="X407" s="29" t="inlineStr">
        <is>
          <t>FINANCEIRO</t>
        </is>
      </c>
      <c r="Y407" s="29" t="inlineStr">
        <is>
          <t>OFERTAS/DESCONTOS</t>
        </is>
      </c>
      <c r="Z407" s="29" t="inlineStr">
        <is>
          <t>FALHA FUNCIONAL</t>
        </is>
      </c>
      <c r="AA407" s="31" t="n"/>
      <c r="AB407" s="31" t="inlineStr">
        <is>
          <t xml:space="preserve">3mês(es) </t>
        </is>
      </c>
      <c r="AC407" s="31" t="inlineStr">
        <is>
          <t>29969</t>
        </is>
      </c>
      <c r="AD407" s="31" t="inlineStr">
        <is>
          <t>Finanças e SAS</t>
        </is>
      </c>
      <c r="AE407" s="31" t="inlineStr">
        <is>
          <t>Portal</t>
        </is>
      </c>
      <c r="AF407" s="32" t="inlineStr">
        <is>
          <t>Foi aberta uma segunda fase do projeto com caráter emergencial (20.0170.2.MK-Oferta Segmentada para PDV) para alteração das regras estabelecidas na fase 1.</t>
        </is>
      </c>
      <c r="AG407" s="31" t="inlineStr">
        <is>
          <t>Regras funcionais estabelecidas no projeto 20.0170.1.MK-Oferta Segmentada para PDV pela área comercial.</t>
        </is>
      </c>
      <c r="AH407" s="31" t="inlineStr">
        <is>
          <t>Perda de receita em ofertas concedidas indevidamente para todos os clientes do PDV Elsys.</t>
        </is>
      </c>
      <c r="AI407" s="31" t="inlineStr">
        <is>
          <t>NÃO</t>
        </is>
      </c>
      <c r="AJ407" s="31" t="inlineStr">
        <is>
          <t xml:space="preserve">-29 min </t>
        </is>
      </c>
      <c r="AK407" s="31" t="n"/>
      <c r="AL407" s="31" t="inlineStr">
        <is>
          <t>iCare Clientes</t>
        </is>
      </c>
      <c r="AM407" s="43" t="n"/>
      <c r="AN407" s="43" t="n"/>
      <c r="AO407" s="43" t="n"/>
      <c r="AP407" s="43" t="n"/>
      <c r="AQ407" s="31" t="n"/>
      <c r="AR407" s="31" t="n"/>
      <c r="AS407" s="31" t="n"/>
      <c r="AT407" s="31" t="n"/>
      <c r="AU407" s="31" t="n"/>
      <c r="AV407" s="31" t="n"/>
      <c r="AW407" s="33" t="n">
        <v>44008.74274305555</v>
      </c>
      <c r="AX407" s="31" t="inlineStr">
        <is>
          <t>20.0170.1. MK - Oferta Segmentada para PDV</t>
        </is>
      </c>
      <c r="AY407" s="31" t="inlineStr">
        <is>
          <t>Eduardo Cesar de Melo</t>
        </is>
      </c>
      <c r="AZ407" s="54">
        <f>IF(L406="","",DATE(YEAR(L406),MONTH(L406),DAY(L406)))</f>
        <v/>
      </c>
      <c r="BA407" s="54">
        <f>IF(AM406="","",DATE(YEAR(AM406),MONTH(AM406),DAY(AM406)))</f>
        <v/>
      </c>
      <c r="BB407" s="54">
        <f>IF(AO406="","",DATE(YEAR(AO406),MONTH(AO406),DAY(AO406)))</f>
        <v/>
      </c>
      <c r="BC407" s="54">
        <f>IF(AN406="","",DATE(YEAR(AN406),MONTH(AN406),DAY(AN406)))</f>
        <v/>
      </c>
      <c r="BD407" s="54">
        <f>IF(AP406="","",DATE(YEAR(AP406),MONTH(AP406),DAY(AP406)))</f>
        <v/>
      </c>
    </row>
    <row r="408">
      <c r="B408" s="58" t="inlineStr">
        <is>
          <t>SKYIT-141255</t>
        </is>
      </c>
      <c r="C408" s="29" t="inlineStr">
        <is>
          <t>[PRD] ERRO NA RECARGA SMART + BBB</t>
        </is>
      </c>
      <c r="D408" s="29" t="inlineStr">
        <is>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is>
      </c>
      <c r="E408" s="31" t="inlineStr">
        <is>
          <t>Finalizado</t>
        </is>
      </c>
      <c r="F408" s="42" t="inlineStr">
        <is>
          <t>INATIVO</t>
        </is>
      </c>
      <c r="G408" s="31" t="inlineStr">
        <is>
          <t>Alta</t>
        </is>
      </c>
      <c r="H408" s="42" t="inlineStr">
        <is>
          <t>Incident</t>
        </is>
      </c>
      <c r="I408" s="32" t="n">
        <v>0</v>
      </c>
      <c r="J408" s="32" t="n">
        <v>1</v>
      </c>
      <c r="K408" s="31" t="inlineStr">
        <is>
          <t>FORA DO SLA</t>
        </is>
      </c>
      <c r="L408" s="33" t="n">
        <v>44200.40069444444</v>
      </c>
      <c r="M408" s="33" t="n"/>
      <c r="N408" s="31" t="inlineStr">
        <is>
          <t>SLA PARADO</t>
        </is>
      </c>
      <c r="O408" s="33" t="n">
        <v>44203.50555555556</v>
      </c>
      <c r="P408" s="33" t="n">
        <v>44203</v>
      </c>
      <c r="Q408" s="53" t="n"/>
      <c r="R408" s="48" t="n"/>
      <c r="S408" s="34" t="inlineStr">
        <is>
          <t>Lucas De Farias Dantas [X]</t>
        </is>
      </c>
      <c r="T408" s="34" t="inlineStr">
        <is>
          <t>Garantia de Projetos - PROJECT ROOM</t>
        </is>
      </c>
      <c r="U408" s="34" t="inlineStr">
        <is>
          <t>Jenyffer Lais Pereira Dos Santos [X]</t>
        </is>
      </c>
      <c r="V408" s="34" t="inlineStr">
        <is>
          <t>Orientação Ao Usuário</t>
        </is>
      </c>
      <c r="W408" s="29" t="n"/>
      <c r="X408" s="29" t="inlineStr">
        <is>
          <t>FINANCEIRO</t>
        </is>
      </c>
      <c r="Y408" s="29" t="inlineStr">
        <is>
          <t>OFERTAS/DESCONTOS</t>
        </is>
      </c>
      <c r="Z408" s="29" t="inlineStr">
        <is>
          <t>FALHA FUNCIONAL</t>
        </is>
      </c>
      <c r="AA408" s="31" t="n"/>
      <c r="AB408" s="31" t="inlineStr">
        <is>
          <t xml:space="preserve">3mês(es) </t>
        </is>
      </c>
      <c r="AC408" s="31" t="inlineStr">
        <is>
          <t>29969</t>
        </is>
      </c>
      <c r="AD408" s="31" t="inlineStr">
        <is>
          <t>Finanças e SAS</t>
        </is>
      </c>
      <c r="AE408" s="31" t="inlineStr">
        <is>
          <t>E-mail</t>
        </is>
      </c>
      <c r="AF408" s="32" t="inlineStr">
        <is>
          <t>Foi aberta uma segunda fase do projeto com caráter emergencial (20.0170.2.MK-Oferta Segmentada para PDV) para alteração das regras estabelecidas na fase 1.</t>
        </is>
      </c>
      <c r="AG408" s="31" t="inlineStr">
        <is>
          <t>Regras funcionais estabelecidas no projeto 20.0170.1.MK-Oferta Segmentada para PDV pela área comercial.</t>
        </is>
      </c>
      <c r="AH408" s="31" t="inlineStr">
        <is>
          <t>Perda de receita em ofertas concedidas indevidamente para todos os clientes do PDV Elsys.</t>
        </is>
      </c>
      <c r="AI408" s="31" t="inlineStr">
        <is>
          <t>NÃO</t>
        </is>
      </c>
      <c r="AJ408" s="31" t="inlineStr">
        <is>
          <t xml:space="preserve">-6h 17m </t>
        </is>
      </c>
      <c r="AK408" s="31" t="n"/>
      <c r="AL408" s="31" t="inlineStr">
        <is>
          <t>Recargas</t>
        </is>
      </c>
      <c r="AM408" s="43" t="n"/>
      <c r="AN408" s="43" t="n"/>
      <c r="AO408" s="43" t="n"/>
      <c r="AP408" s="43" t="n"/>
      <c r="AQ408" s="31" t="n"/>
      <c r="AR408" s="31" t="n"/>
      <c r="AS408" s="31" t="n"/>
      <c r="AT408" s="31" t="n"/>
      <c r="AU408" s="31" t="n"/>
      <c r="AV408" s="31" t="n"/>
      <c r="AW408" s="33" t="n">
        <v>44008.74274305555</v>
      </c>
      <c r="AX408" s="31" t="inlineStr">
        <is>
          <t>20.0170.1. MK - Oferta Segmentada para PDV</t>
        </is>
      </c>
      <c r="AY408" s="31" t="inlineStr">
        <is>
          <t>Eduardo Cesar de Melo</t>
        </is>
      </c>
      <c r="AZ408" s="54">
        <f>IF(L407="","",DATE(YEAR(L407),MONTH(L407),DAY(L407)))</f>
        <v/>
      </c>
      <c r="BA408" s="54">
        <f>IF(AM407="","",DATE(YEAR(AM407),MONTH(AM407),DAY(AM407)))</f>
        <v/>
      </c>
      <c r="BB408" s="54">
        <f>IF(AO407="","",DATE(YEAR(AO407),MONTH(AO407),DAY(AO407)))</f>
        <v/>
      </c>
      <c r="BC408" s="54">
        <f>IF(AN407="","",DATE(YEAR(AN407),MONTH(AN407),DAY(AN407)))</f>
        <v/>
      </c>
      <c r="BD408" s="54">
        <f>IF(AP407="","",DATE(YEAR(AP407),MONTH(AP407),DAY(AP407)))</f>
        <v/>
      </c>
    </row>
    <row r="409">
      <c r="B409" s="58" t="inlineStr">
        <is>
          <t>SKYIT-143191</t>
        </is>
      </c>
      <c r="C409" s="29" t="inlineStr">
        <is>
          <t>[Recarga] Recarga gerando produto Pós-Pago</t>
        </is>
      </c>
      <c r="D409" s="29" t="inlineStr">
        <is>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is>
      </c>
      <c r="E409" s="31" t="inlineStr">
        <is>
          <t>Finalizado</t>
        </is>
      </c>
      <c r="F409" s="42" t="inlineStr">
        <is>
          <t>INATIVO</t>
        </is>
      </c>
      <c r="G409" s="31" t="inlineStr">
        <is>
          <t>Alta</t>
        </is>
      </c>
      <c r="H409" s="42" t="inlineStr">
        <is>
          <t>Incident</t>
        </is>
      </c>
      <c r="I409" s="32" t="n">
        <v>0</v>
      </c>
      <c r="J409" s="32" t="n"/>
      <c r="K409" s="31" t="inlineStr">
        <is>
          <t>FORA DO SLA</t>
        </is>
      </c>
      <c r="L409" s="33" t="n">
        <v>44204.69652777778</v>
      </c>
      <c r="M409" s="33" t="n"/>
      <c r="N409" s="31" t="inlineStr">
        <is>
          <t>SLA PARADO</t>
        </is>
      </c>
      <c r="O409" s="33" t="n">
        <v>44232.52777777778</v>
      </c>
      <c r="P409" s="33" t="n">
        <v>44237</v>
      </c>
      <c r="Q409" s="53" t="n"/>
      <c r="R409" s="48" t="n"/>
      <c r="S409" s="34" t="inlineStr">
        <is>
          <t>Pedro Dos Santos Rojo [X]</t>
        </is>
      </c>
      <c r="T409" s="34" t="inlineStr">
        <is>
          <t>Garantia de Projetos - PROJECT ROOM</t>
        </is>
      </c>
      <c r="U409" s="34" t="inlineStr">
        <is>
          <t>Luiz Carlos Xavier Dos Santos Junior</t>
        </is>
      </c>
      <c r="V409" s="34" t="inlineStr">
        <is>
          <t>Resolvido após implantação de RM</t>
        </is>
      </c>
      <c r="W409" s="29" t="inlineStr">
        <is>
          <t>Batfone</t>
        </is>
      </c>
      <c r="X409" s="29" t="inlineStr">
        <is>
          <t>FINANCEIRO</t>
        </is>
      </c>
      <c r="Y409" s="29" t="inlineStr">
        <is>
          <t>OFERTAS/DESCONTOS</t>
        </is>
      </c>
      <c r="Z409" s="29" t="inlineStr">
        <is>
          <t>FALHA FUNCIONAL</t>
        </is>
      </c>
      <c r="AA409" s="31" t="n"/>
      <c r="AB409" s="31" t="inlineStr">
        <is>
          <t xml:space="preserve">2mês(es) </t>
        </is>
      </c>
      <c r="AC409" s="31" t="inlineStr">
        <is>
          <t>29969</t>
        </is>
      </c>
      <c r="AD409" s="31" t="inlineStr">
        <is>
          <t>Finanças e SAS</t>
        </is>
      </c>
      <c r="AE409" s="31" t="inlineStr">
        <is>
          <t>Portal</t>
        </is>
      </c>
      <c r="AF409" s="32" t="inlineStr">
        <is>
          <t>Foi aberta uma segunda fase do projeto com caráter emergencial (20.0170.2.MK-Oferta Segmentada para PDV) para alteração das regras estabelecidas na fase 1.</t>
        </is>
      </c>
      <c r="AG409" s="31" t="inlineStr">
        <is>
          <t>Regras funcionais estabelecidas no projeto 20.0170.1.MK-Oferta Segmentada para PDV pela área comercial.</t>
        </is>
      </c>
      <c r="AH409" s="31" t="inlineStr">
        <is>
          <t>Perda de receita em ofertas concedidas indevidamente para todos os clientes do PDV Elsys.</t>
        </is>
      </c>
      <c r="AI409" s="31" t="inlineStr">
        <is>
          <t>NÃO</t>
        </is>
      </c>
      <c r="AJ409" s="31" t="inlineStr">
        <is>
          <t xml:space="preserve">-2h 3m </t>
        </is>
      </c>
      <c r="AK409" s="31" t="n"/>
      <c r="AL409" s="31" t="inlineStr">
        <is>
          <t>SIEBEL 8</t>
        </is>
      </c>
      <c r="AM409" s="43" t="n">
        <v>44214</v>
      </c>
      <c r="AN409" s="43" t="n">
        <v>44235</v>
      </c>
      <c r="AO409" s="43" t="n">
        <v>44221</v>
      </c>
      <c r="AP409" s="43" t="n">
        <v>44237</v>
      </c>
      <c r="AQ409" s="31" t="n"/>
      <c r="AR409" s="31" t="n"/>
      <c r="AS409" s="31" t="n"/>
      <c r="AT409" s="31" t="n"/>
      <c r="AU409" s="31" t="n"/>
      <c r="AV409" s="31" t="n"/>
      <c r="AW409" s="33" t="n">
        <v>44008.74274305555</v>
      </c>
      <c r="AX409" s="31" t="inlineStr">
        <is>
          <t>20.0170.1. MK - Oferta Segmentada para PDV</t>
        </is>
      </c>
      <c r="AY409" s="31" t="inlineStr">
        <is>
          <t>Eduardo Cesar de Melo</t>
        </is>
      </c>
      <c r="AZ409" s="54">
        <f>IF(L408="","",DATE(YEAR(L408),MONTH(L408),DAY(L408)))</f>
        <v/>
      </c>
      <c r="BA409" s="54">
        <f>IF(AM408="","",DATE(YEAR(AM408),MONTH(AM408),DAY(AM408)))</f>
        <v/>
      </c>
      <c r="BB409" s="54">
        <f>IF(AO408="","",DATE(YEAR(AO408),MONTH(AO408),DAY(AO408)))</f>
        <v/>
      </c>
      <c r="BC409" s="54">
        <f>IF(AN408="","",DATE(YEAR(AN408),MONTH(AN408),DAY(AN408)))</f>
        <v/>
      </c>
      <c r="BD409" s="54">
        <f>IF(AP408="","",DATE(YEAR(AP408),MONTH(AP408),DAY(AP408)))</f>
        <v/>
      </c>
    </row>
    <row r="410">
      <c r="B410" s="58" t="inlineStr">
        <is>
          <t>SKYIT-145064</t>
        </is>
      </c>
      <c r="C410" s="29" t="inlineStr">
        <is>
          <t>[PROJETO] 20.0398.1.MK-Big Brother Brasil 2021 - ABERTURA INCIDENTE TABELA DE VALORES PARA AQUISIÇÃO DO BBB2021</t>
        </is>
      </c>
      <c r="D410" s="29" t="inlineStr">
        <is>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is>
      </c>
      <c r="E410" s="31" t="inlineStr">
        <is>
          <t>Finalizado</t>
        </is>
      </c>
      <c r="F410" s="42" t="inlineStr">
        <is>
          <t>INATIVO</t>
        </is>
      </c>
      <c r="G410" s="31" t="inlineStr">
        <is>
          <t>Média</t>
        </is>
      </c>
      <c r="H410" s="42" t="inlineStr">
        <is>
          <t>Incident</t>
        </is>
      </c>
      <c r="I410" s="32" t="n">
        <v>0</v>
      </c>
      <c r="J410" s="32" t="n"/>
      <c r="K410" s="31" t="inlineStr">
        <is>
          <t>FORA DO SLA</t>
        </is>
      </c>
      <c r="L410" s="33" t="n">
        <v>44211.74166666667</v>
      </c>
      <c r="M410" s="33" t="n"/>
      <c r="N410" s="31" t="inlineStr">
        <is>
          <t>SLA PARADO</t>
        </is>
      </c>
      <c r="O410" s="33" t="n">
        <v>44229.44236111111</v>
      </c>
      <c r="P410" s="33" t="n">
        <v>44232</v>
      </c>
      <c r="Q410" s="53" t="n"/>
      <c r="R410" s="48" t="n"/>
      <c r="S410" s="34" t="inlineStr">
        <is>
          <t>user-dbc1c</t>
        </is>
      </c>
      <c r="T410" s="34" t="inlineStr">
        <is>
          <t>Garantia de Projetos - PROJECT ROOM</t>
        </is>
      </c>
      <c r="U410" s="34" t="inlineStr">
        <is>
          <t>Felipo Sarraccini Sanches [X]</t>
        </is>
      </c>
      <c r="V410" s="34" t="inlineStr">
        <is>
          <t>Resolvido após implantação de RM</t>
        </is>
      </c>
      <c r="W410" s="29" t="n"/>
      <c r="X410" s="29" t="inlineStr">
        <is>
          <t>FINANCEIRO</t>
        </is>
      </c>
      <c r="Y410" s="29" t="inlineStr">
        <is>
          <t>OFERTAS/DESCONTOS</t>
        </is>
      </c>
      <c r="Z410" s="29" t="inlineStr">
        <is>
          <t>FALHA FUNCIONAL</t>
        </is>
      </c>
      <c r="AA410" s="31" t="n"/>
      <c r="AB410" s="31" t="inlineStr">
        <is>
          <t xml:space="preserve">2mês(es) </t>
        </is>
      </c>
      <c r="AC410" s="31" t="inlineStr">
        <is>
          <t>29969</t>
        </is>
      </c>
      <c r="AD410" s="31" t="inlineStr">
        <is>
          <t>Finanças e SAS</t>
        </is>
      </c>
      <c r="AE410" s="31" t="inlineStr">
        <is>
          <t>E-mail</t>
        </is>
      </c>
      <c r="AF410" s="32" t="inlineStr">
        <is>
          <t>Foi aberta uma segunda fase do projeto com caráter emergencial (20.0170.2.MK-Oferta Segmentada para PDV) para alteração das regras estabelecidas na fase 1.</t>
        </is>
      </c>
      <c r="AG410" s="31" t="inlineStr">
        <is>
          <t>Regras funcionais estabelecidas no projeto 20.0170.1.MK-Oferta Segmentada para PDV pela área comercial.</t>
        </is>
      </c>
      <c r="AH410" s="31" t="inlineStr">
        <is>
          <t>Perda de receita em ofertas concedidas indevidamente para todos os clientes do PDV Elsys.</t>
        </is>
      </c>
      <c r="AI410" s="31" t="inlineStr">
        <is>
          <t>NÃO</t>
        </is>
      </c>
      <c r="AJ410" s="31" t="inlineStr">
        <is>
          <t xml:space="preserve">-1 d 11h </t>
        </is>
      </c>
      <c r="AK410" s="31" t="n"/>
      <c r="AL410" s="31" t="inlineStr">
        <is>
          <t>iCare Clientes</t>
        </is>
      </c>
      <c r="AM410" s="43" t="n"/>
      <c r="AN410" s="43" t="n"/>
      <c r="AO410" s="43" t="n"/>
      <c r="AP410" s="43" t="n"/>
      <c r="AQ410" s="31" t="n"/>
      <c r="AR410" s="31" t="n"/>
      <c r="AS410" s="31" t="n"/>
      <c r="AT410" s="31" t="n"/>
      <c r="AU410" s="31" t="n"/>
      <c r="AV410" s="31" t="n"/>
      <c r="AW410" s="33" t="n">
        <v>44008.74274305555</v>
      </c>
      <c r="AX410" s="31" t="inlineStr">
        <is>
          <t>20.0170.1. MK - Oferta Segmentada para PDV</t>
        </is>
      </c>
      <c r="AY410" s="31" t="inlineStr">
        <is>
          <t>Eduardo Cesar de Melo</t>
        </is>
      </c>
      <c r="AZ410" s="54">
        <f>IF(L409="","",DATE(YEAR(L409),MONTH(L409),DAY(L409)))</f>
        <v/>
      </c>
      <c r="BA410" s="54">
        <f>IF(AM409="","",DATE(YEAR(AM409),MONTH(AM409),DAY(AM409)))</f>
        <v/>
      </c>
      <c r="BB410" s="54">
        <f>IF(AO409="","",DATE(YEAR(AO409),MONTH(AO409),DAY(AO409)))</f>
        <v/>
      </c>
      <c r="BC410" s="54">
        <f>IF(AN409="","",DATE(YEAR(AN409),MONTH(AN409),DAY(AN409)))</f>
        <v/>
      </c>
      <c r="BD410" s="54">
        <f>IF(AP409="","",DATE(YEAR(AP409),MONTH(AP409),DAY(AP409)))</f>
        <v/>
      </c>
    </row>
    <row r="411">
      <c r="B411" s="58" t="inlineStr">
        <is>
          <t>SKYIT-145566</t>
        </is>
      </c>
      <c r="C411" s="29" t="inlineStr">
        <is>
          <t>[BBB] - Não aparece na produção e não gera fatura na homologação</t>
        </is>
      </c>
      <c r="D411" s="29" t="inlineStr">
        <is>
          <t>Ao validar a oferta de BBB não aparece na produção na tela de ofertas inteligentes. Alem disso, validando a concessão em homologação, tambem não gera a fatura corretamente.</t>
        </is>
      </c>
      <c r="E411" s="31" t="inlineStr">
        <is>
          <t>Finalizado</t>
        </is>
      </c>
      <c r="F411" s="42" t="inlineStr">
        <is>
          <t>INATIVO</t>
        </is>
      </c>
      <c r="G411" s="31" t="inlineStr">
        <is>
          <t>Média</t>
        </is>
      </c>
      <c r="H411" s="42" t="inlineStr">
        <is>
          <t>Incident</t>
        </is>
      </c>
      <c r="I411" s="32" t="n">
        <v>0</v>
      </c>
      <c r="J411" s="32" t="n"/>
      <c r="K411" s="31" t="inlineStr">
        <is>
          <t>FORA DO SLA</t>
        </is>
      </c>
      <c r="L411" s="33" t="n">
        <v>44214.69097222222</v>
      </c>
      <c r="M411" s="33" t="n"/>
      <c r="N411" s="31" t="inlineStr">
        <is>
          <t>SLA PARADO</t>
        </is>
      </c>
      <c r="O411" s="33" t="n">
        <v>44218.71666666667</v>
      </c>
      <c r="P411" s="33" t="n">
        <v>44224</v>
      </c>
      <c r="Q411" s="53" t="n"/>
      <c r="R411" s="48" t="n"/>
      <c r="S411" s="34" t="inlineStr">
        <is>
          <t>Fernanda Ferreira Patrocínio [X]</t>
        </is>
      </c>
      <c r="T411" s="34" t="inlineStr">
        <is>
          <t>Garantia de Projetos - PROJECT ROOM</t>
        </is>
      </c>
      <c r="U411" s="34" t="inlineStr">
        <is>
          <t>Renan Meira Ferreira [X]</t>
        </is>
      </c>
      <c r="V411" s="34" t="inlineStr">
        <is>
          <t>Falha não reproduzida</t>
        </is>
      </c>
      <c r="W411" s="29" t="n"/>
      <c r="X411" s="29" t="inlineStr">
        <is>
          <t>FINANCEIRO</t>
        </is>
      </c>
      <c r="Y411" s="29" t="inlineStr">
        <is>
          <t>OFERTAS/DESCONTOS</t>
        </is>
      </c>
      <c r="Z411" s="29" t="inlineStr">
        <is>
          <t>FALHA FUNCIONAL</t>
        </is>
      </c>
      <c r="AA411" s="31" t="n"/>
      <c r="AB411" s="31" t="inlineStr">
        <is>
          <t xml:space="preserve">3mês(es) </t>
        </is>
      </c>
      <c r="AC411" s="31" t="inlineStr">
        <is>
          <t>29969</t>
        </is>
      </c>
      <c r="AD411" s="31" t="inlineStr">
        <is>
          <t>Finanças e SAS</t>
        </is>
      </c>
      <c r="AE411" s="31" t="inlineStr">
        <is>
          <t>E-mail</t>
        </is>
      </c>
      <c r="AF411" s="32" t="inlineStr">
        <is>
          <t>Foi aberta uma segunda fase do projeto com caráter emergencial (20.0170.2.MK-Oferta Segmentada para PDV) para alteração das regras estabelecidas na fase 1.</t>
        </is>
      </c>
      <c r="AG411" s="31" t="inlineStr">
        <is>
          <t>Regras funcionais estabelecidas no projeto 20.0170.1.MK-Oferta Segmentada para PDV pela área comercial.</t>
        </is>
      </c>
      <c r="AH411" s="31" t="inlineStr">
        <is>
          <t>Perda de receita em ofertas concedidas indevidamente para todos os clientes do PDV Elsys.</t>
        </is>
      </c>
      <c r="AI411" s="31" t="inlineStr">
        <is>
          <t>NÃO</t>
        </is>
      </c>
      <c r="AJ411" s="31" t="inlineStr">
        <is>
          <t xml:space="preserve">-3 d 7h </t>
        </is>
      </c>
      <c r="AK411" s="31" t="n"/>
      <c r="AL411" s="31" t="inlineStr">
        <is>
          <t>iCare Clientes</t>
        </is>
      </c>
      <c r="AM411" s="43" t="n"/>
      <c r="AN411" s="43" t="n"/>
      <c r="AO411" s="43" t="n"/>
      <c r="AP411" s="43" t="n"/>
      <c r="AQ411" s="31" t="n"/>
      <c r="AR411" s="31" t="n"/>
      <c r="AS411" s="31" t="n"/>
      <c r="AT411" s="31" t="n"/>
      <c r="AU411" s="31" t="n"/>
      <c r="AV411" s="31" t="n"/>
      <c r="AW411" s="33" t="n">
        <v>44008.74274305555</v>
      </c>
      <c r="AX411" s="31" t="inlineStr">
        <is>
          <t>20.0170.1. MK - Oferta Segmentada para PDV</t>
        </is>
      </c>
      <c r="AY411" s="31" t="inlineStr">
        <is>
          <t>Eduardo Cesar de Melo</t>
        </is>
      </c>
      <c r="AZ411" s="54">
        <f>IF(L410="","",DATE(YEAR(L410),MONTH(L410),DAY(L410)))</f>
        <v/>
      </c>
      <c r="BA411" s="54">
        <f>IF(AM410="","",DATE(YEAR(AM410),MONTH(AM410),DAY(AM410)))</f>
        <v/>
      </c>
      <c r="BB411" s="54">
        <f>IF(AO410="","",DATE(YEAR(AO410),MONTH(AO410),DAY(AO410)))</f>
        <v/>
      </c>
      <c r="BC411" s="54">
        <f>IF(AN410="","",DATE(YEAR(AN410),MONTH(AN410),DAY(AN410)))</f>
        <v/>
      </c>
      <c r="BD411" s="54">
        <f>IF(AP410="","",DATE(YEAR(AP410),MONTH(AP410),DAY(AP410)))</f>
        <v/>
      </c>
    </row>
    <row r="412">
      <c r="B412" s="58" t="inlineStr">
        <is>
          <t>SKYIT-149434</t>
        </is>
      </c>
      <c r="C412" s="29" t="inlineStr">
        <is>
          <t>Extração de Regionais parou de funcionar novamente</t>
        </is>
      </c>
      <c r="D412" s="29" t="inlineStr">
        <is>
          <t>rotina que roda todos os dias às 20h, reeditando a extração de Regionais para a rede no caminho "M:\operações_rel$\ExtracaoRegional" parou novamente de funcionar. preciso que reestabeleçam a rotina urgente.</t>
        </is>
      </c>
      <c r="E412" s="31" t="inlineStr">
        <is>
          <t>Finalizado</t>
        </is>
      </c>
      <c r="F412" s="42" t="inlineStr">
        <is>
          <t>INATIVO</t>
        </is>
      </c>
      <c r="G412" s="31" t="inlineStr">
        <is>
          <t>Crítica</t>
        </is>
      </c>
      <c r="H412" s="42" t="inlineStr">
        <is>
          <t>Incident</t>
        </is>
      </c>
      <c r="I412" s="32" t="n">
        <v>0</v>
      </c>
      <c r="J412" s="32" t="n"/>
      <c r="K412" s="31" t="inlineStr">
        <is>
          <t>FORA DO SLA</t>
        </is>
      </c>
      <c r="L412" s="33" t="n">
        <v>44225.72916666666</v>
      </c>
      <c r="M412" s="33" t="n"/>
      <c r="N412" s="31" t="inlineStr">
        <is>
          <t>SLA PARADO</t>
        </is>
      </c>
      <c r="O412" s="33" t="n">
        <v>44228.45625</v>
      </c>
      <c r="P412" s="33" t="n">
        <v>44231</v>
      </c>
      <c r="Q412" s="53" t="inlineStr">
        <is>
          <t>Jose Roberto Fumeiro Junior</t>
        </is>
      </c>
      <c r="R412" s="48" t="n"/>
      <c r="S412" s="34" t="inlineStr">
        <is>
          <t>Jose Roberto Fumeiro Junior</t>
        </is>
      </c>
      <c r="T412" s="34" t="inlineStr">
        <is>
          <t>Garantia de Projetos - PROJECT ROOM</t>
        </is>
      </c>
      <c r="U412" s="34" t="inlineStr">
        <is>
          <t>Luiz Carlos Xavier Dos Santos Junior</t>
        </is>
      </c>
      <c r="V412" s="34" t="inlineStr">
        <is>
          <t>Resolvido após implantação de RM</t>
        </is>
      </c>
      <c r="W412" s="29" t="inlineStr">
        <is>
          <t>Batfone</t>
        </is>
      </c>
      <c r="X412" s="29" t="inlineStr">
        <is>
          <t>FINANCEIRO</t>
        </is>
      </c>
      <c r="Y412" s="29" t="inlineStr">
        <is>
          <t>OFERTAS/DESCONTOS</t>
        </is>
      </c>
      <c r="Z412" s="29" t="inlineStr">
        <is>
          <t>FALHA FUNCIONAL</t>
        </is>
      </c>
      <c r="AA412" s="31" t="n"/>
      <c r="AB412" s="31" t="inlineStr">
        <is>
          <t xml:space="preserve">3mês(es) </t>
        </is>
      </c>
      <c r="AC412" s="31" t="inlineStr">
        <is>
          <t>29969</t>
        </is>
      </c>
      <c r="AD412" s="31" t="inlineStr">
        <is>
          <t>Finanças e SAS</t>
        </is>
      </c>
      <c r="AE412" s="31" t="inlineStr">
        <is>
          <t>Portal</t>
        </is>
      </c>
      <c r="AF412" s="32" t="inlineStr">
        <is>
          <t>Foi aberta uma segunda fase do projeto com caráter emergencial (20.0170.2.MK-Oferta Segmentada para PDV) para alteração das regras estabelecidas na fase 1.</t>
        </is>
      </c>
      <c r="AG412" s="31" t="inlineStr">
        <is>
          <t>Regras funcionais estabelecidas no projeto 20.0170.1.MK-Oferta Segmentada para PDV pela área comercial.</t>
        </is>
      </c>
      <c r="AH412" s="31" t="inlineStr">
        <is>
          <t>Perda de receita em ofertas concedidas indevidamente para todos os clientes do PDV Elsys.</t>
        </is>
      </c>
      <c r="AI412" s="31" t="inlineStr">
        <is>
          <t>NÃO</t>
        </is>
      </c>
      <c r="AJ412" s="31" t="inlineStr">
        <is>
          <t xml:space="preserve">4 min </t>
        </is>
      </c>
      <c r="AK412" s="31" t="n"/>
      <c r="AL412" s="31" t="inlineStr">
        <is>
          <t>Banco de Dados</t>
        </is>
      </c>
      <c r="AM412" s="43" t="n"/>
      <c r="AN412" s="43" t="n"/>
      <c r="AO412" s="43" t="n"/>
      <c r="AP412" s="43" t="n"/>
      <c r="AQ412" s="31" t="n"/>
      <c r="AR412" s="31" t="n"/>
      <c r="AS412" s="31" t="n"/>
      <c r="AT412" s="31" t="n"/>
      <c r="AU412" s="31" t="n"/>
      <c r="AV412" s="31" t="n"/>
      <c r="AW412" s="33" t="n">
        <v>44008.74274305555</v>
      </c>
      <c r="AX412" s="31" t="inlineStr">
        <is>
          <t>20.0170.1. MK - Oferta Segmentada para PDV</t>
        </is>
      </c>
      <c r="AY412" s="31" t="inlineStr">
        <is>
          <t>Eduardo Cesar de Melo</t>
        </is>
      </c>
      <c r="AZ412" s="54">
        <f>IF(L411="","",DATE(YEAR(L411),MONTH(L411),DAY(L411)))</f>
        <v/>
      </c>
      <c r="BA412" s="54">
        <f>IF(AM411="","",DATE(YEAR(AM411),MONTH(AM411),DAY(AM411)))</f>
        <v/>
      </c>
      <c r="BB412" s="54">
        <f>IF(AO411="","",DATE(YEAR(AO411),MONTH(AO411),DAY(AO411)))</f>
        <v/>
      </c>
      <c r="BC412" s="54">
        <f>IF(AN411="","",DATE(YEAR(AN411),MONTH(AN411),DAY(AN411)))</f>
        <v/>
      </c>
      <c r="BD412" s="54">
        <f>IF(AP411="","",DATE(YEAR(AP411),MONTH(AP411),DAY(AP411)))</f>
        <v/>
      </c>
    </row>
    <row r="413">
      <c r="B413" s="58" t="inlineStr">
        <is>
          <t>SKYIT-152489</t>
        </is>
      </c>
      <c r="C413" s="29" t="inlineStr">
        <is>
          <t>[PRÉ PAGO] - Backlog Clientes com recarga errada no parque</t>
        </is>
      </c>
      <c r="D413" s="29" t="inlineStr">
        <is>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is>
      </c>
      <c r="E413" s="31" t="inlineStr">
        <is>
          <t>Finalizado</t>
        </is>
      </c>
      <c r="F413" s="42" t="inlineStr">
        <is>
          <t>INATIVO</t>
        </is>
      </c>
      <c r="G413" s="31" t="inlineStr">
        <is>
          <t>Baixa</t>
        </is>
      </c>
      <c r="H413" s="42" t="inlineStr">
        <is>
          <t>Incident</t>
        </is>
      </c>
      <c r="I413" s="32" t="n">
        <v>0</v>
      </c>
      <c r="J413" s="32" t="n"/>
      <c r="K413" s="31" t="inlineStr">
        <is>
          <t>FORA DO SLA</t>
        </is>
      </c>
      <c r="L413" s="33" t="n">
        <v>44236.54375</v>
      </c>
      <c r="M413" s="33" t="n"/>
      <c r="N413" s="31" t="inlineStr">
        <is>
          <t>SLA PARADO</t>
        </is>
      </c>
      <c r="O413" s="33" t="n">
        <v>44250.48888888889</v>
      </c>
      <c r="P413" s="33" t="n">
        <v>44253</v>
      </c>
      <c r="Q413" s="53" t="inlineStr">
        <is>
          <t>Paloma Oliveira De Souza</t>
        </is>
      </c>
      <c r="R413" s="48" t="n"/>
      <c r="S413" s="34" t="inlineStr">
        <is>
          <t>Paloma Oliveira De Souza</t>
        </is>
      </c>
      <c r="T413" s="34" t="inlineStr">
        <is>
          <t>Garantia de Projetos - PROJECT ROOM</t>
        </is>
      </c>
      <c r="U413" s="34" t="inlineStr">
        <is>
          <t>Joyce Martins Milagres [X]</t>
        </is>
      </c>
      <c r="V413" s="34" t="inlineStr">
        <is>
          <t>Orientação Ao Usuário</t>
        </is>
      </c>
      <c r="W413" s="29" t="n"/>
      <c r="X413" s="29" t="inlineStr">
        <is>
          <t>FINANCEIRO</t>
        </is>
      </c>
      <c r="Y413" s="29" t="inlineStr">
        <is>
          <t>OFERTAS/DESCONTOS</t>
        </is>
      </c>
      <c r="Z413" s="29" t="inlineStr">
        <is>
          <t>FALHA FUNCIONAL</t>
        </is>
      </c>
      <c r="AA413" s="31" t="n"/>
      <c r="AB413" s="31" t="inlineStr">
        <is>
          <t xml:space="preserve">3mês(es) </t>
        </is>
      </c>
      <c r="AC413" s="31" t="inlineStr">
        <is>
          <t>29969</t>
        </is>
      </c>
      <c r="AD413" s="31" t="inlineStr">
        <is>
          <t>Finanças e SAS</t>
        </is>
      </c>
      <c r="AE413" s="31" t="inlineStr">
        <is>
          <t>Portal</t>
        </is>
      </c>
      <c r="AF413" s="32" t="inlineStr">
        <is>
          <t>Foi aberta uma segunda fase do projeto com caráter emergencial (20.0170.2.MK-Oferta Segmentada para PDV) para alteração das regras estabelecidas na fase 1.</t>
        </is>
      </c>
      <c r="AG413" s="31" t="inlineStr">
        <is>
          <t>Regras funcionais estabelecidas no projeto 20.0170.1.MK-Oferta Segmentada para PDV pela área comercial.</t>
        </is>
      </c>
      <c r="AH413" s="31" t="inlineStr">
        <is>
          <t>Perda de receita em ofertas concedidas indevidamente para todos os clientes do PDV Elsys.</t>
        </is>
      </c>
      <c r="AI413" s="31" t="inlineStr">
        <is>
          <t>NÃO</t>
        </is>
      </c>
      <c r="AJ413" s="31" t="inlineStr">
        <is>
          <t xml:space="preserve">-1 sem 4 d </t>
        </is>
      </c>
      <c r="AK413" s="31" t="n"/>
      <c r="AL413" s="31" t="inlineStr">
        <is>
          <t>iCare Clientes</t>
        </is>
      </c>
      <c r="AM413" s="43" t="n"/>
      <c r="AN413" s="43" t="n"/>
      <c r="AO413" s="43" t="n"/>
      <c r="AP413" s="43" t="n"/>
      <c r="AQ413" s="31" t="n"/>
      <c r="AR413" s="31" t="n"/>
      <c r="AS413" s="31" t="n"/>
      <c r="AT413" s="31" t="n"/>
      <c r="AU413" s="31" t="n"/>
      <c r="AV413" s="31" t="n"/>
      <c r="AW413" s="33" t="n">
        <v>44008.74274305555</v>
      </c>
      <c r="AX413" s="31" t="inlineStr">
        <is>
          <t>20.0170.1. MK - Oferta Segmentada para PDV</t>
        </is>
      </c>
      <c r="AY413" s="31" t="inlineStr">
        <is>
          <t>Eduardo Cesar de Melo</t>
        </is>
      </c>
      <c r="AZ413" s="54">
        <f>IF(L412="","",DATE(YEAR(L412),MONTH(L412),DAY(L412)))</f>
        <v/>
      </c>
      <c r="BA413" s="54">
        <f>IF(AM412="","",DATE(YEAR(AM412),MONTH(AM412),DAY(AM412)))</f>
        <v/>
      </c>
      <c r="BB413" s="54">
        <f>IF(AO412="","",DATE(YEAR(AO412),MONTH(AO412),DAY(AO412)))</f>
        <v/>
      </c>
      <c r="BC413" s="54">
        <f>IF(AN412="","",DATE(YEAR(AN412),MONTH(AN412),DAY(AN412)))</f>
        <v/>
      </c>
      <c r="BD413" s="54">
        <f>IF(AP412="","",DATE(YEAR(AP412),MONTH(AP412),DAY(AP412)))</f>
        <v/>
      </c>
    </row>
    <row r="414">
      <c r="B414" s="58" t="inlineStr">
        <is>
          <t>SKYIT-154187</t>
        </is>
      </c>
      <c r="C414" s="29" t="inlineStr">
        <is>
          <t>[PRD] [SIEBEL] Saldo de R$ 20,00 indevido para o faturamento da recarga REC SMART - 30 DIAS</t>
        </is>
      </c>
      <c r="D414" s="29" t="inlineStr">
        <is>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is>
      </c>
      <c r="E414" s="31" t="inlineStr">
        <is>
          <t>Finalizado</t>
        </is>
      </c>
      <c r="F414" s="42" t="inlineStr">
        <is>
          <t>INATIVO</t>
        </is>
      </c>
      <c r="G414" s="31" t="inlineStr">
        <is>
          <t>Baixa</t>
        </is>
      </c>
      <c r="H414" s="42" t="inlineStr">
        <is>
          <t>Incident</t>
        </is>
      </c>
      <c r="I414" s="32" t="n">
        <v>0</v>
      </c>
      <c r="J414" s="32" t="n"/>
      <c r="K414" s="31" t="inlineStr">
        <is>
          <t>FORA DO SLA</t>
        </is>
      </c>
      <c r="L414" s="33" t="n">
        <v>44243.74513888889</v>
      </c>
      <c r="M414" s="33" t="n"/>
      <c r="N414" s="31" t="inlineStr">
        <is>
          <t>SLA PARADO</t>
        </is>
      </c>
      <c r="O414" s="33" t="n">
        <v>44272.71805555555</v>
      </c>
      <c r="P414" s="33" t="n">
        <v>44277</v>
      </c>
      <c r="Q414" s="53" t="inlineStr">
        <is>
          <t>Bruno Alex Antonio De Oliveira</t>
        </is>
      </c>
      <c r="R414" s="48" t="n"/>
      <c r="S414" s="34" t="inlineStr">
        <is>
          <t>Bruno Alex Antonio De Oliveira</t>
        </is>
      </c>
      <c r="T414" s="34" t="inlineStr">
        <is>
          <t>Garantia de Projetos - PROJECT ROOM</t>
        </is>
      </c>
      <c r="U414" s="34" t="inlineStr">
        <is>
          <t>Luiz Carlos Xavier Dos Santos Junior</t>
        </is>
      </c>
      <c r="V414" s="34" t="inlineStr">
        <is>
          <t>Backlog tratado sem RM</t>
        </is>
      </c>
      <c r="W414" s="29" t="n"/>
      <c r="X414" s="29" t="inlineStr">
        <is>
          <t>FINANCEIRO</t>
        </is>
      </c>
      <c r="Y414" s="29" t="inlineStr">
        <is>
          <t>OFERTAS/DESCONTOS</t>
        </is>
      </c>
      <c r="Z414" s="29" t="inlineStr">
        <is>
          <t>FALHA FUNCIONAL</t>
        </is>
      </c>
      <c r="AA414" s="31" t="n"/>
      <c r="AB414" s="31" t="inlineStr">
        <is>
          <t xml:space="preserve">2mês(es) </t>
        </is>
      </c>
      <c r="AC414" s="31" t="inlineStr">
        <is>
          <t>29969</t>
        </is>
      </c>
      <c r="AD414" s="31" t="inlineStr">
        <is>
          <t>Finanças e SAS</t>
        </is>
      </c>
      <c r="AE414" s="31" t="inlineStr">
        <is>
          <t>Portal</t>
        </is>
      </c>
      <c r="AF414" s="32" t="inlineStr">
        <is>
          <t>Foi aberta uma segunda fase do projeto com caráter emergencial (20.0170.2.MK-Oferta Segmentada para PDV) para alteração das regras estabelecidas na fase 1.</t>
        </is>
      </c>
      <c r="AG414" s="31" t="inlineStr">
        <is>
          <t>Regras funcionais estabelecidas no projeto 20.0170.1.MK-Oferta Segmentada para PDV pela área comercial.</t>
        </is>
      </c>
      <c r="AH414" s="31" t="inlineStr">
        <is>
          <t>Perda de receita em ofertas concedidas indevidamente para todos os clientes do PDV Elsys.</t>
        </is>
      </c>
      <c r="AI414" s="31" t="inlineStr">
        <is>
          <t>NÃO</t>
        </is>
      </c>
      <c r="AJ414" s="31" t="inlineStr">
        <is>
          <t xml:space="preserve">-3 d 12h </t>
        </is>
      </c>
      <c r="AK414" s="31" t="n"/>
      <c r="AL414" s="31" t="inlineStr">
        <is>
          <t>SIEBEL 8</t>
        </is>
      </c>
      <c r="AM414" s="43" t="n"/>
      <c r="AN414" s="43" t="n"/>
      <c r="AO414" s="43" t="n"/>
      <c r="AP414" s="43" t="n"/>
      <c r="AQ414" s="31" t="n"/>
      <c r="AR414" s="31" t="n"/>
      <c r="AS414" s="31" t="n"/>
      <c r="AT414" s="31" t="n"/>
      <c r="AU414" s="31" t="n"/>
      <c r="AV414" s="31" t="n"/>
      <c r="AW414" s="33" t="n">
        <v>44008.74274305555</v>
      </c>
      <c r="AX414" s="31" t="inlineStr">
        <is>
          <t>20.0170.1. MK - Oferta Segmentada para PDV</t>
        </is>
      </c>
      <c r="AY414" s="31" t="inlineStr">
        <is>
          <t>Eduardo Cesar de Melo</t>
        </is>
      </c>
      <c r="AZ414" s="54">
        <f>IF(L413="","",DATE(YEAR(L413),MONTH(L413),DAY(L413)))</f>
        <v/>
      </c>
      <c r="BA414" s="54">
        <f>IF(AM413="","",DATE(YEAR(AM413),MONTH(AM413),DAY(AM413)))</f>
        <v/>
      </c>
      <c r="BB414" s="54">
        <f>IF(AO413="","",DATE(YEAR(AO413),MONTH(AO413),DAY(AO413)))</f>
        <v/>
      </c>
      <c r="BC414" s="54">
        <f>IF(AN413="","",DATE(YEAR(AN413),MONTH(AN413),DAY(AN413)))</f>
        <v/>
      </c>
      <c r="BD414" s="54">
        <f>IF(AP413="","",DATE(YEAR(AP413),MONTH(AP413),DAY(AP413)))</f>
        <v/>
      </c>
    </row>
    <row r="415">
      <c r="B415" s="58" t="inlineStr">
        <is>
          <t>SKYIT-156586</t>
        </is>
      </c>
      <c r="C415" s="29" t="inlineStr">
        <is>
          <t>OFERTA TELECINE INCLUINDO APENAS PROMOTION</t>
        </is>
      </c>
      <c r="D415" s="29" t="inlineStr">
        <is>
          <t xml:space="preserve">*Boa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is>
      </c>
      <c r="E415" s="31" t="inlineStr">
        <is>
          <t>Finalizado</t>
        </is>
      </c>
      <c r="F415" s="42" t="inlineStr">
        <is>
          <t>INATIVO</t>
        </is>
      </c>
      <c r="G415" s="31" t="inlineStr">
        <is>
          <t>Média</t>
        </is>
      </c>
      <c r="H415" s="42" t="inlineStr">
        <is>
          <t>Incident</t>
        </is>
      </c>
      <c r="I415" s="32" t="n">
        <v>0</v>
      </c>
      <c r="J415" s="32" t="n"/>
      <c r="K415" s="31" t="inlineStr">
        <is>
          <t>FORA DO SLA</t>
        </is>
      </c>
      <c r="L415" s="33" t="n">
        <v>44250.75</v>
      </c>
      <c r="M415" s="33" t="n"/>
      <c r="N415" s="31" t="inlineStr">
        <is>
          <t>SLA PARADO</t>
        </is>
      </c>
      <c r="O415" s="33" t="n">
        <v>44252.50486111111</v>
      </c>
      <c r="P415" s="33" t="n">
        <v>44257</v>
      </c>
      <c r="Q415" s="53" t="inlineStr">
        <is>
          <t>Gabriel Nobrega Barbosa [X]</t>
        </is>
      </c>
      <c r="R415" s="48" t="n"/>
      <c r="S415" s="34" t="inlineStr">
        <is>
          <t>Gabriel Nobrega Barbosa [X]</t>
        </is>
      </c>
      <c r="T415" s="34" t="inlineStr">
        <is>
          <t>Garantia de Projetos - PROJECT ROOM</t>
        </is>
      </c>
      <c r="U415" s="34" t="inlineStr">
        <is>
          <t>Felipo Sarraccini Sanches [X]</t>
        </is>
      </c>
      <c r="V415" s="34" t="inlineStr">
        <is>
          <t>Orientação Ao Usuário</t>
        </is>
      </c>
      <c r="W415" s="29" t="n"/>
      <c r="X415" s="29" t="inlineStr">
        <is>
          <t>FINANCEIRO</t>
        </is>
      </c>
      <c r="Y415" s="29" t="inlineStr">
        <is>
          <t>OFERTAS/DESCONTOS</t>
        </is>
      </c>
      <c r="Z415" s="29" t="inlineStr">
        <is>
          <t>FALHA FUNCIONAL</t>
        </is>
      </c>
      <c r="AA415" s="31" t="n"/>
      <c r="AB415" s="31" t="inlineStr">
        <is>
          <t xml:space="preserve">3mês(es) </t>
        </is>
      </c>
      <c r="AC415" s="31" t="inlineStr">
        <is>
          <t>29969</t>
        </is>
      </c>
      <c r="AD415" s="31" t="inlineStr">
        <is>
          <t>Finanças e SAS</t>
        </is>
      </c>
      <c r="AE415" s="31" t="inlineStr">
        <is>
          <t>Telefone</t>
        </is>
      </c>
      <c r="AF415" s="32" t="inlineStr">
        <is>
          <t>Foi aberta uma segunda fase do projeto com caráter emergencial (20.0170.2.MK-Oferta Segmentada para PDV) para alteração das regras estabelecidas na fase 1.</t>
        </is>
      </c>
      <c r="AG415" s="31" t="inlineStr">
        <is>
          <t>Regras funcionais estabelecidas no projeto 20.0170.1.MK-Oferta Segmentada para PDV pela área comercial.</t>
        </is>
      </c>
      <c r="AH415" s="31" t="inlineStr">
        <is>
          <t>Perda de receita em ofertas concedidas indevidamente para todos os clientes do PDV Elsys.</t>
        </is>
      </c>
      <c r="AI415" s="31" t="inlineStr">
        <is>
          <t>NÃO</t>
        </is>
      </c>
      <c r="AJ415" s="31" t="inlineStr">
        <is>
          <t xml:space="preserve">-10h 30m </t>
        </is>
      </c>
      <c r="AK415" s="31" t="n"/>
      <c r="AL415" s="31" t="inlineStr">
        <is>
          <t>SIEBEL 8</t>
        </is>
      </c>
      <c r="AM415" s="43" t="n"/>
      <c r="AN415" s="43" t="n"/>
      <c r="AO415" s="43" t="n"/>
      <c r="AP415" s="43" t="n"/>
      <c r="AQ415" s="31" t="n"/>
      <c r="AR415" s="31" t="n"/>
      <c r="AS415" s="31" t="n"/>
      <c r="AT415" s="31" t="n"/>
      <c r="AU415" s="31" t="n"/>
      <c r="AV415" s="31" t="n"/>
      <c r="AW415" s="33" t="n">
        <v>44008.74274305555</v>
      </c>
      <c r="AX415" s="31" t="inlineStr">
        <is>
          <t>20.0170.1. MK - Oferta Segmentada para PDV</t>
        </is>
      </c>
      <c r="AY415" s="31" t="inlineStr">
        <is>
          <t>Eduardo Cesar de Melo</t>
        </is>
      </c>
      <c r="AZ415" s="54">
        <f>IF(L414="","",DATE(YEAR(L414),MONTH(L414),DAY(L414)))</f>
        <v/>
      </c>
      <c r="BA415" s="54">
        <f>IF(AM414="","",DATE(YEAR(AM414),MONTH(AM414),DAY(AM414)))</f>
        <v/>
      </c>
      <c r="BB415" s="54">
        <f>IF(AO414="","",DATE(YEAR(AO414),MONTH(AO414),DAY(AO414)))</f>
        <v/>
      </c>
      <c r="BC415" s="54">
        <f>IF(AN414="","",DATE(YEAR(AN414),MONTH(AN414),DAY(AN414)))</f>
        <v/>
      </c>
      <c r="BD415" s="54">
        <f>IF(AP414="","",DATE(YEAR(AP414),MONTH(AP414),DAY(AP414)))</f>
        <v/>
      </c>
    </row>
    <row r="416">
      <c r="B416" s="58" t="inlineStr">
        <is>
          <t>SKYIT-158631</t>
        </is>
      </c>
      <c r="C416" s="29" t="inlineStr">
        <is>
          <t>[SALES FORCE] [PRD] Sumário de contratação não enviado por e-mail</t>
        </is>
      </c>
      <c r="D416" s="29" t="inlineStr">
        <is>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is>
      </c>
      <c r="E416" s="31" t="inlineStr">
        <is>
          <t>Finalizado</t>
        </is>
      </c>
      <c r="F416" s="42" t="inlineStr">
        <is>
          <t>INATIVO</t>
        </is>
      </c>
      <c r="G416" s="31" t="inlineStr">
        <is>
          <t>Média</t>
        </is>
      </c>
      <c r="H416" s="42" t="inlineStr">
        <is>
          <t>Incident</t>
        </is>
      </c>
      <c r="I416" s="32" t="n">
        <v>0</v>
      </c>
      <c r="J416" s="32" t="n"/>
      <c r="K416" s="31" t="inlineStr">
        <is>
          <t>FORA DO SLA</t>
        </is>
      </c>
      <c r="L416" s="33" t="n">
        <v>44257.32569444444</v>
      </c>
      <c r="M416" s="33" t="n"/>
      <c r="N416" s="31" t="inlineStr">
        <is>
          <t>SLA PARADO</t>
        </is>
      </c>
      <c r="O416" s="33" t="n">
        <v>44257.41666666666</v>
      </c>
      <c r="P416" s="33" t="n">
        <v>44260</v>
      </c>
      <c r="Q416" s="53" t="inlineStr">
        <is>
          <t>Bruno Alex Antonio De Oliveira</t>
        </is>
      </c>
      <c r="R416" s="48" t="n"/>
      <c r="S416" s="34" t="inlineStr">
        <is>
          <t>Bruno Alex Antonio De Oliveira</t>
        </is>
      </c>
      <c r="T416" s="34" t="inlineStr">
        <is>
          <t>Garantia de Projetos - PROJECT ROOM</t>
        </is>
      </c>
      <c r="U416" s="34" t="inlineStr">
        <is>
          <t>Jenyffer Lais Pereira Dos Santos [X]</t>
        </is>
      </c>
      <c r="V416" s="34" t="inlineStr">
        <is>
          <t>Normalizado sem intervenção</t>
        </is>
      </c>
      <c r="W416" s="29" t="n"/>
      <c r="X416" s="29" t="inlineStr">
        <is>
          <t>FINANCEIRO</t>
        </is>
      </c>
      <c r="Y416" s="29" t="inlineStr">
        <is>
          <t>OFERTAS/DESCONTOS</t>
        </is>
      </c>
      <c r="Z416" s="29" t="inlineStr">
        <is>
          <t>FALHA FUNCIONAL</t>
        </is>
      </c>
      <c r="AA416" s="31" t="n"/>
      <c r="AB416" s="31" t="inlineStr">
        <is>
          <t xml:space="preserve">3mês(es) </t>
        </is>
      </c>
      <c r="AC416" s="31" t="inlineStr">
        <is>
          <t>29969</t>
        </is>
      </c>
      <c r="AD416" s="31" t="inlineStr">
        <is>
          <t>Finanças e SAS</t>
        </is>
      </c>
      <c r="AE416" s="31" t="inlineStr">
        <is>
          <t>Portal</t>
        </is>
      </c>
      <c r="AF416" s="32" t="inlineStr">
        <is>
          <t>Foi aberta uma segunda fase do projeto com caráter emergencial (20.0170.2.MK-Oferta Segmentada para PDV) para alteração das regras estabelecidas na fase 1.</t>
        </is>
      </c>
      <c r="AG416" s="31" t="inlineStr">
        <is>
          <t>Regras funcionais estabelecidas no projeto 20.0170.1.MK-Oferta Segmentada para PDV pela área comercial.</t>
        </is>
      </c>
      <c r="AH416" s="31" t="inlineStr">
        <is>
          <t>Perda de receita em ofertas concedidas indevidamente para todos os clientes do PDV Elsys.</t>
        </is>
      </c>
      <c r="AI416" s="31" t="inlineStr">
        <is>
          <t>NÃO</t>
        </is>
      </c>
      <c r="AJ416" s="31" t="inlineStr">
        <is>
          <t xml:space="preserve">-28 min </t>
        </is>
      </c>
      <c r="AK416" s="31" t="n"/>
      <c r="AL416" s="31" t="inlineStr">
        <is>
          <t>SalesForce</t>
        </is>
      </c>
      <c r="AM416" s="43" t="n"/>
      <c r="AN416" s="43" t="n"/>
      <c r="AO416" s="43" t="n"/>
      <c r="AP416" s="43" t="n"/>
      <c r="AQ416" s="31" t="n"/>
      <c r="AR416" s="31" t="n"/>
      <c r="AS416" s="31" t="n"/>
      <c r="AT416" s="31" t="n"/>
      <c r="AU416" s="31" t="n"/>
      <c r="AV416" s="31" t="n"/>
      <c r="AW416" s="33" t="n">
        <v>44008.74274305555</v>
      </c>
      <c r="AX416" s="31" t="inlineStr">
        <is>
          <t>20.0170.1. MK - Oferta Segmentada para PDV</t>
        </is>
      </c>
      <c r="AY416" s="31" t="inlineStr">
        <is>
          <t>Eduardo Cesar de Melo</t>
        </is>
      </c>
      <c r="AZ416" s="54">
        <f>IF(L415="","",DATE(YEAR(L415),MONTH(L415),DAY(L415)))</f>
        <v/>
      </c>
      <c r="BA416" s="54">
        <f>IF(AM415="","",DATE(YEAR(AM415),MONTH(AM415),DAY(AM415)))</f>
        <v/>
      </c>
      <c r="BB416" s="54">
        <f>IF(AO415="","",DATE(YEAR(AO415),MONTH(AO415),DAY(AO415)))</f>
        <v/>
      </c>
      <c r="BC416" s="54">
        <f>IF(AN415="","",DATE(YEAR(AN415),MONTH(AN415),DAY(AN415)))</f>
        <v/>
      </c>
      <c r="BD416" s="54">
        <f>IF(AP415="","",DATE(YEAR(AP415),MONTH(AP415),DAY(AP415)))</f>
        <v/>
      </c>
    </row>
    <row r="417">
      <c r="B417" s="58" t="inlineStr">
        <is>
          <t>SKYIT-158696</t>
        </is>
      </c>
      <c r="C417" s="29" t="inlineStr">
        <is>
          <t>Campeonato Carioca – Pré Pago não disponível na base da SE</t>
        </is>
      </c>
      <c r="D417" s="29" t="inlineStr">
        <is>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is>
      </c>
      <c r="E417" s="31" t="inlineStr">
        <is>
          <t>Finalizado</t>
        </is>
      </c>
      <c r="F417" s="42" t="inlineStr">
        <is>
          <t>INATIVO</t>
        </is>
      </c>
      <c r="G417" s="31" t="inlineStr">
        <is>
          <t>Baixa</t>
        </is>
      </c>
      <c r="H417" s="42" t="inlineStr">
        <is>
          <t>Incident</t>
        </is>
      </c>
      <c r="I417" s="32" t="n">
        <v>0</v>
      </c>
      <c r="J417" s="32" t="n"/>
      <c r="K417" s="31" t="inlineStr">
        <is>
          <t>FORA DO SLA</t>
        </is>
      </c>
      <c r="L417" s="33" t="n">
        <v>44257.42986111111</v>
      </c>
      <c r="M417" s="33" t="n"/>
      <c r="N417" s="31" t="inlineStr">
        <is>
          <t>SLA PARADO</t>
        </is>
      </c>
      <c r="O417" s="33" t="n">
        <v>44260.45416666667</v>
      </c>
      <c r="P417" s="33" t="n">
        <v>44265</v>
      </c>
      <c r="Q417" s="53" t="inlineStr">
        <is>
          <t>Jacqueline Pereira Dos Santos [X]</t>
        </is>
      </c>
      <c r="R417" s="48" t="n"/>
      <c r="S417" s="34" t="inlineStr">
        <is>
          <t>Jacqueline Pereira Dos Santos [X]</t>
        </is>
      </c>
      <c r="T417" s="34" t="inlineStr">
        <is>
          <t>Garantia de Projetos - PROJECT ROOM</t>
        </is>
      </c>
      <c r="U417" s="34" t="inlineStr">
        <is>
          <t>Renan Meira Ferreira [X]</t>
        </is>
      </c>
      <c r="V417" s="34" t="inlineStr">
        <is>
          <t>Orientação Ao Usuário</t>
        </is>
      </c>
      <c r="W417" s="29" t="n"/>
      <c r="X417" s="29" t="inlineStr">
        <is>
          <t>FINANCEIRO</t>
        </is>
      </c>
      <c r="Y417" s="29" t="inlineStr">
        <is>
          <t>OFERTAS/DESCONTOS</t>
        </is>
      </c>
      <c r="Z417" s="29" t="inlineStr">
        <is>
          <t>FALHA FUNCIONAL</t>
        </is>
      </c>
      <c r="AA417" s="31" t="n"/>
      <c r="AB417" s="31" t="inlineStr">
        <is>
          <t xml:space="preserve">3mês(es) </t>
        </is>
      </c>
      <c r="AC417" s="31" t="inlineStr">
        <is>
          <t>29969</t>
        </is>
      </c>
      <c r="AD417" s="31" t="inlineStr">
        <is>
          <t>Finanças e SAS</t>
        </is>
      </c>
      <c r="AE417" s="31" t="inlineStr">
        <is>
          <t>Portal</t>
        </is>
      </c>
      <c r="AF417" s="32" t="inlineStr">
        <is>
          <t>Foi aberta uma segunda fase do projeto com caráter emergencial (20.0170.2.MK-Oferta Segmentada para PDV) para alteração das regras estabelecidas na fase 1.</t>
        </is>
      </c>
      <c r="AG417" s="31" t="inlineStr">
        <is>
          <t>Regras funcionais estabelecidas no projeto 20.0170.1.MK-Oferta Segmentada para PDV pela área comercial.</t>
        </is>
      </c>
      <c r="AH417" s="31" t="inlineStr">
        <is>
          <t>Perda de receita em ofertas concedidas indevidamente para todos os clientes do PDV Elsys.</t>
        </is>
      </c>
      <c r="AI417" s="31" t="inlineStr">
        <is>
          <t>NÃO</t>
        </is>
      </c>
      <c r="AJ417" s="31" t="inlineStr">
        <is>
          <t xml:space="preserve">-2 d 8h </t>
        </is>
      </c>
      <c r="AK417" s="31" t="n"/>
      <c r="AL417" s="31" t="inlineStr">
        <is>
          <t>AD Local</t>
        </is>
      </c>
      <c r="AM417" s="43" t="n"/>
      <c r="AN417" s="43" t="n"/>
      <c r="AO417" s="43" t="n"/>
      <c r="AP417" s="43" t="n"/>
      <c r="AQ417" s="31" t="n"/>
      <c r="AR417" s="31" t="n"/>
      <c r="AS417" s="31" t="n"/>
      <c r="AT417" s="31" t="n"/>
      <c r="AU417" s="31" t="n"/>
      <c r="AV417" s="31" t="n"/>
      <c r="AW417" s="33" t="n">
        <v>44008.74274305555</v>
      </c>
      <c r="AX417" s="31" t="inlineStr">
        <is>
          <t>20.0170.1. MK - Oferta Segmentada para PDV</t>
        </is>
      </c>
      <c r="AY417" s="31" t="inlineStr">
        <is>
          <t>Eduardo Cesar de Melo</t>
        </is>
      </c>
      <c r="AZ417" s="54">
        <f>IF(L416="","",DATE(YEAR(L416),MONTH(L416),DAY(L416)))</f>
        <v/>
      </c>
      <c r="BA417" s="54">
        <f>IF(AM416="","",DATE(YEAR(AM416),MONTH(AM416),DAY(AM416)))</f>
        <v/>
      </c>
      <c r="BB417" s="54">
        <f>IF(AO416="","",DATE(YEAR(AO416),MONTH(AO416),DAY(AO416)))</f>
        <v/>
      </c>
      <c r="BC417" s="54">
        <f>IF(AN416="","",DATE(YEAR(AN416),MONTH(AN416),DAY(AN416)))</f>
        <v/>
      </c>
      <c r="BD417" s="54">
        <f>IF(AP416="","",DATE(YEAR(AP416),MONTH(AP416),DAY(AP416)))</f>
        <v/>
      </c>
    </row>
    <row r="418">
      <c r="B418" s="58" t="inlineStr">
        <is>
          <t>SKYIT-160504</t>
        </is>
      </c>
      <c r="C418" s="29" t="inlineStr">
        <is>
          <t>[SKY Pré Pago] Correção Pós Produção - Descrições e Up/down</t>
        </is>
      </c>
      <c r="D418" s="29" t="inlineStr">
        <is>
          <t xml:space="preserve">Realizar as seguintes correções: 
1. Descrição do campo atributos tal como dê/para em anexo 
2. Atualizar volume de canais 
Smart HD tanto avulsas 30 dias quanto Programadas (104 canais) e Master HD tanto 
avulsas 30 dias quanto Programadas (137 canais). 
</t>
        </is>
      </c>
      <c r="E418" s="31" t="inlineStr">
        <is>
          <t>Finalizado</t>
        </is>
      </c>
      <c r="F418" s="42" t="inlineStr">
        <is>
          <t>INATIVO</t>
        </is>
      </c>
      <c r="G418" s="31" t="inlineStr">
        <is>
          <t>Baixa</t>
        </is>
      </c>
      <c r="H418" s="42" t="inlineStr">
        <is>
          <t>Incident</t>
        </is>
      </c>
      <c r="I418" s="32" t="n">
        <v>0</v>
      </c>
      <c r="J418" s="32" t="n"/>
      <c r="K418" s="31" t="inlineStr">
        <is>
          <t>FORA DO SLA</t>
        </is>
      </c>
      <c r="L418" s="33" t="n">
        <v>44263.44583333333</v>
      </c>
      <c r="M418" s="33" t="n"/>
      <c r="N418" s="31" t="inlineStr">
        <is>
          <t>SLA PARADO</t>
        </is>
      </c>
      <c r="O418" s="33" t="n">
        <v>44267.50347222222</v>
      </c>
      <c r="P418" s="33" t="n">
        <v>44272</v>
      </c>
      <c r="Q418" s="53" t="inlineStr">
        <is>
          <t>Priscila Kazalli</t>
        </is>
      </c>
      <c r="R418" s="48" t="n"/>
      <c r="S418" s="34" t="inlineStr">
        <is>
          <t>Priscila Kazalli</t>
        </is>
      </c>
      <c r="T418" s="34" t="inlineStr">
        <is>
          <t>Garantia de Projetos - PROJECT ROOM</t>
        </is>
      </c>
      <c r="U418" s="34" t="inlineStr">
        <is>
          <t>Joyce Martins Milagres [X]</t>
        </is>
      </c>
      <c r="V418" s="34" t="inlineStr">
        <is>
          <t>Orientação Ao Usuário</t>
        </is>
      </c>
      <c r="W418" s="29" t="n"/>
      <c r="X418" s="29" t="inlineStr">
        <is>
          <t>FINANCEIRO</t>
        </is>
      </c>
      <c r="Y418" s="29" t="inlineStr">
        <is>
          <t>OFERTAS/DESCONTOS</t>
        </is>
      </c>
      <c r="Z418" s="29" t="inlineStr">
        <is>
          <t>FALHA FUNCIONAL</t>
        </is>
      </c>
      <c r="AA418" s="31" t="n"/>
      <c r="AB418" s="31" t="inlineStr">
        <is>
          <t xml:space="preserve">3mês(es) </t>
        </is>
      </c>
      <c r="AC418" s="31" t="inlineStr">
        <is>
          <t>29969</t>
        </is>
      </c>
      <c r="AD418" s="31" t="inlineStr">
        <is>
          <t>Finanças e SAS</t>
        </is>
      </c>
      <c r="AE418" s="31" t="inlineStr">
        <is>
          <t>Portal</t>
        </is>
      </c>
      <c r="AF418" s="32" t="inlineStr">
        <is>
          <t>Foi aberta uma segunda fase do projeto com caráter emergencial (20.0170.2.MK-Oferta Segmentada para PDV) para alteração das regras estabelecidas na fase 1.</t>
        </is>
      </c>
      <c r="AG418" s="31" t="inlineStr">
        <is>
          <t>Regras funcionais estabelecidas no projeto 20.0170.1.MK-Oferta Segmentada para PDV pela área comercial.</t>
        </is>
      </c>
      <c r="AH418" s="31" t="inlineStr">
        <is>
          <t>Perda de receita em ofertas concedidas indevidamente para todos os clientes do PDV Elsys.</t>
        </is>
      </c>
      <c r="AI418" s="31" t="inlineStr">
        <is>
          <t>NÃO</t>
        </is>
      </c>
      <c r="AJ418" s="31" t="inlineStr">
        <is>
          <t xml:space="preserve">-4h 49m </t>
        </is>
      </c>
      <c r="AK418" s="31" t="n"/>
      <c r="AL418" s="31" t="inlineStr">
        <is>
          <t>iCare Clientes</t>
        </is>
      </c>
      <c r="AM418" s="43" t="n"/>
      <c r="AN418" s="43" t="n"/>
      <c r="AO418" s="43" t="n"/>
      <c r="AP418" s="43" t="n"/>
      <c r="AQ418" s="31" t="n"/>
      <c r="AR418" s="31" t="n"/>
      <c r="AS418" s="31" t="n"/>
      <c r="AT418" s="31" t="n"/>
      <c r="AU418" s="31" t="n"/>
      <c r="AV418" s="31" t="n"/>
      <c r="AW418" s="33" t="n">
        <v>44008.74274305555</v>
      </c>
      <c r="AX418" s="31" t="inlineStr">
        <is>
          <t>20.0170.1. MK - Oferta Segmentada para PDV</t>
        </is>
      </c>
      <c r="AY418" s="31" t="inlineStr">
        <is>
          <t>Eduardo Cesar de Melo</t>
        </is>
      </c>
      <c r="AZ418" s="54">
        <f>IF(L417="","",DATE(YEAR(L417),MONTH(L417),DAY(L417)))</f>
        <v/>
      </c>
      <c r="BA418" s="54">
        <f>IF(AM417="","",DATE(YEAR(AM417),MONTH(AM417),DAY(AM417)))</f>
        <v/>
      </c>
      <c r="BB418" s="54">
        <f>IF(AO417="","",DATE(YEAR(AO417),MONTH(AO417),DAY(AO417)))</f>
        <v/>
      </c>
      <c r="BC418" s="54">
        <f>IF(AN417="","",DATE(YEAR(AN417),MONTH(AN417),DAY(AN417)))</f>
        <v/>
      </c>
      <c r="BD418" s="54">
        <f>IF(AP417="","",DATE(YEAR(AP417),MONTH(AP417),DAY(AP417)))</f>
        <v/>
      </c>
    </row>
    <row r="419">
      <c r="B419" s="58" t="inlineStr">
        <is>
          <t>SKYIT-160597</t>
        </is>
      </c>
      <c r="C419" s="29" t="inlineStr">
        <is>
          <t>Produtos que passaram pelo Projeto 20.0281.1.MK-Substituição do ESPN Extra nos Combos, estão com produto ESR com estrutura unbundling, gerando cob. indevida para os cliente</t>
        </is>
      </c>
      <c r="D419" s="29" t="inlineStr">
        <is>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is>
      </c>
      <c r="E419" s="31" t="inlineStr">
        <is>
          <t>Finalizado</t>
        </is>
      </c>
      <c r="F419" s="42" t="inlineStr">
        <is>
          <t>INATIVO</t>
        </is>
      </c>
      <c r="G419" s="31" t="inlineStr">
        <is>
          <t>Baixa</t>
        </is>
      </c>
      <c r="H419" s="42" t="inlineStr">
        <is>
          <t>Incident</t>
        </is>
      </c>
      <c r="I419" s="32" t="n">
        <v>0</v>
      </c>
      <c r="J419" s="32" t="n"/>
      <c r="K419" s="31" t="inlineStr">
        <is>
          <t>FORA DO SLA</t>
        </is>
      </c>
      <c r="L419" s="33" t="n">
        <v>44263.54305555556</v>
      </c>
      <c r="M419" s="33" t="n"/>
      <c r="N419" s="31" t="inlineStr">
        <is>
          <t>SLA PARADO</t>
        </is>
      </c>
      <c r="O419" s="33" t="n">
        <v>44319.54652777778</v>
      </c>
      <c r="P419" s="33" t="n">
        <v>44322</v>
      </c>
      <c r="Q419" s="53" t="inlineStr">
        <is>
          <t>Gisele Domingos De Oliveira</t>
        </is>
      </c>
      <c r="R419" s="48" t="n"/>
      <c r="S419" s="34" t="inlineStr">
        <is>
          <t>Gisele Domingos De Oliveira</t>
        </is>
      </c>
      <c r="T419" s="34" t="inlineStr">
        <is>
          <t>Garantia de Projetos - PROJECT ROOM</t>
        </is>
      </c>
      <c r="U419" s="34" t="inlineStr">
        <is>
          <t>Luiz Carlos Xavier Dos Santos Junior</t>
        </is>
      </c>
      <c r="V419" s="34" t="inlineStr">
        <is>
          <t>Resolvido após implantação de RM</t>
        </is>
      </c>
      <c r="W419" s="29" t="n"/>
      <c r="X419" s="29" t="inlineStr">
        <is>
          <t>FINANCEIRO</t>
        </is>
      </c>
      <c r="Y419" s="29" t="inlineStr">
        <is>
          <t>OFERTAS/DESCONTOS</t>
        </is>
      </c>
      <c r="Z419" s="29" t="inlineStr">
        <is>
          <t>FALHA FUNCIONAL</t>
        </is>
      </c>
      <c r="AA419" s="31" t="n"/>
      <c r="AB419" s="31" t="inlineStr">
        <is>
          <t xml:space="preserve">1mês(es) </t>
        </is>
      </c>
      <c r="AC419" s="31" t="inlineStr">
        <is>
          <t>29969</t>
        </is>
      </c>
      <c r="AD419" s="31" t="inlineStr">
        <is>
          <t>Finanças e SAS</t>
        </is>
      </c>
      <c r="AE419" s="31" t="inlineStr">
        <is>
          <t>Portal</t>
        </is>
      </c>
      <c r="AF419" s="32" t="inlineStr">
        <is>
          <t>Foi aberta uma segunda fase do projeto com caráter emergencial (20.0170.2.MK-Oferta Segmentada para PDV) para alteração das regras estabelecidas na fase 1.</t>
        </is>
      </c>
      <c r="AG419" s="31" t="inlineStr">
        <is>
          <t>Regras funcionais estabelecidas no projeto 20.0170.1.MK-Oferta Segmentada para PDV pela área comercial.</t>
        </is>
      </c>
      <c r="AH419" s="31" t="inlineStr">
        <is>
          <t>Perda de receita em ofertas concedidas indevidamente para todos os clientes do PDV Elsys.</t>
        </is>
      </c>
      <c r="AI419" s="31" t="inlineStr">
        <is>
          <t>NÃO</t>
        </is>
      </c>
      <c r="AJ419" s="31" t="inlineStr">
        <is>
          <t xml:space="preserve">-2 sem 3 d </t>
        </is>
      </c>
      <c r="AK419" s="31" t="n"/>
      <c r="AL419" s="31" t="inlineStr">
        <is>
          <t>iCare Clientes</t>
        </is>
      </c>
      <c r="AM419" s="43" t="n"/>
      <c r="AN419" s="43" t="n"/>
      <c r="AO419" s="43" t="n"/>
      <c r="AP419" s="43" t="n">
        <v>44300</v>
      </c>
      <c r="AQ419" s="31" t="n"/>
      <c r="AR419" s="31" t="n"/>
      <c r="AS419" s="31" t="n"/>
      <c r="AT419" s="31" t="n"/>
      <c r="AU419" s="31" t="n"/>
      <c r="AV419" s="31" t="n"/>
      <c r="AW419" s="33" t="n">
        <v>44008.74274305555</v>
      </c>
      <c r="AX419" s="31" t="inlineStr">
        <is>
          <t>20.0170.1. MK - Oferta Segmentada para PDV</t>
        </is>
      </c>
      <c r="AY419" s="31" t="inlineStr">
        <is>
          <t>Eduardo Cesar de Melo</t>
        </is>
      </c>
      <c r="AZ419" s="54">
        <f>IF(L418="","",DATE(YEAR(L418),MONTH(L418),DAY(L418)))</f>
        <v/>
      </c>
      <c r="BA419" s="54">
        <f>IF(AM418="","",DATE(YEAR(AM418),MONTH(AM418),DAY(AM418)))</f>
        <v/>
      </c>
      <c r="BB419" s="54">
        <f>IF(AO418="","",DATE(YEAR(AO418),MONTH(AO418),DAY(AO418)))</f>
        <v/>
      </c>
      <c r="BC419" s="54">
        <f>IF(AN418="","",DATE(YEAR(AN418),MONTH(AN418),DAY(AN418)))</f>
        <v/>
      </c>
      <c r="BD419" s="54">
        <f>IF(AP418="","",DATE(YEAR(AP418),MONTH(AP418),DAY(AP418)))</f>
        <v/>
      </c>
    </row>
    <row r="420">
      <c r="B420" s="58" t="inlineStr">
        <is>
          <t>SKYIT-160791</t>
        </is>
      </c>
      <c r="C420" s="29" t="inlineStr">
        <is>
          <t>[ICare Clientes] Descontos disponíveis para inclusão e exclusão na tela de A La Carte indevidamente</t>
        </is>
      </c>
      <c r="D420" s="29" t="inlineStr">
        <is>
          <t xml:space="preserve">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is>
      </c>
      <c r="E420" s="31" t="inlineStr">
        <is>
          <t>Finalizado</t>
        </is>
      </c>
      <c r="F420" s="42" t="inlineStr">
        <is>
          <t>INATIVO</t>
        </is>
      </c>
      <c r="G420" s="31" t="inlineStr">
        <is>
          <t>Baixa</t>
        </is>
      </c>
      <c r="H420" s="42" t="inlineStr">
        <is>
          <t>Incident</t>
        </is>
      </c>
      <c r="I420" s="32" t="n">
        <v>0</v>
      </c>
      <c r="J420" s="32" t="n"/>
      <c r="K420" s="31" t="inlineStr">
        <is>
          <t>FORA DO SLA</t>
        </is>
      </c>
      <c r="L420" s="33" t="n">
        <v>44263.74236111111</v>
      </c>
      <c r="M420" s="33" t="n"/>
      <c r="N420" s="31" t="inlineStr">
        <is>
          <t>SLA PARADO</t>
        </is>
      </c>
      <c r="O420" s="33" t="n">
        <v>44292.70347222222</v>
      </c>
      <c r="P420" s="33" t="n">
        <v>44295</v>
      </c>
      <c r="Q420" s="53" t="n"/>
      <c r="R420" s="48" t="n"/>
      <c r="S420" s="34" t="inlineStr">
        <is>
          <t>Rodrigo Damascena [X]</t>
        </is>
      </c>
      <c r="T420" s="34" t="inlineStr">
        <is>
          <t>Garantia de Projetos - PROJECT ROOM</t>
        </is>
      </c>
      <c r="U420" s="34" t="inlineStr">
        <is>
          <t>Luiz Carlos Xavier Dos Santos Junior</t>
        </is>
      </c>
      <c r="V420" s="34" t="inlineStr">
        <is>
          <t>Orientação Ao Usuário</t>
        </is>
      </c>
      <c r="W420" s="29" t="n"/>
      <c r="X420" s="29" t="inlineStr">
        <is>
          <t>FINANCEIRO</t>
        </is>
      </c>
      <c r="Y420" s="29" t="inlineStr">
        <is>
          <t>OFERTAS/DESCONTOS</t>
        </is>
      </c>
      <c r="Z420" s="29" t="inlineStr">
        <is>
          <t>FALHA FUNCIONAL</t>
        </is>
      </c>
      <c r="AA420" s="31" t="n"/>
      <c r="AB420" s="31" t="inlineStr">
        <is>
          <t xml:space="preserve">3mês(es) </t>
        </is>
      </c>
      <c r="AC420" s="31" t="inlineStr">
        <is>
          <t>29969</t>
        </is>
      </c>
      <c r="AD420" s="31" t="inlineStr">
        <is>
          <t>Finanças e SAS</t>
        </is>
      </c>
      <c r="AE420" s="31" t="inlineStr">
        <is>
          <t>E-mail</t>
        </is>
      </c>
      <c r="AF420" s="32" t="inlineStr">
        <is>
          <t>Foi aberta uma segunda fase do projeto com caráter emergencial (20.0170.2.MK-Oferta Segmentada para PDV) para alteração das regras estabelecidas na fase 1.</t>
        </is>
      </c>
      <c r="AG420" s="31" t="inlineStr">
        <is>
          <t>Regras funcionais estabelecidas no projeto 20.0170.1.MK-Oferta Segmentada para PDV pela área comercial.</t>
        </is>
      </c>
      <c r="AH420" s="31" t="inlineStr">
        <is>
          <t>Perda de receita em ofertas concedidas indevidamente para todos os clientes do PDV Elsys.</t>
        </is>
      </c>
      <c r="AI420" s="31" t="inlineStr">
        <is>
          <t>NÃO</t>
        </is>
      </c>
      <c r="AJ420" s="31" t="inlineStr">
        <is>
          <t xml:space="preserve">-2 sem 1 d </t>
        </is>
      </c>
      <c r="AK420" s="31" t="n"/>
      <c r="AL420" s="31" t="inlineStr">
        <is>
          <t>iCare Clientes</t>
        </is>
      </c>
      <c r="AM420" s="43" t="n"/>
      <c r="AN420" s="43" t="n"/>
      <c r="AO420" s="43" t="n"/>
      <c r="AP420" s="43" t="n"/>
      <c r="AQ420" s="31" t="n"/>
      <c r="AR420" s="31" t="n"/>
      <c r="AS420" s="31" t="n"/>
      <c r="AT420" s="31" t="n"/>
      <c r="AU420" s="31" t="n"/>
      <c r="AV420" s="31" t="n"/>
      <c r="AW420" s="33" t="n">
        <v>44008.74274305555</v>
      </c>
      <c r="AX420" s="31" t="inlineStr">
        <is>
          <t>20.0170.1. MK - Oferta Segmentada para PDV</t>
        </is>
      </c>
      <c r="AY420" s="31" t="inlineStr">
        <is>
          <t>Eduardo Cesar de Melo</t>
        </is>
      </c>
      <c r="AZ420" s="54">
        <f>IF(L419="","",DATE(YEAR(L419),MONTH(L419),DAY(L419)))</f>
        <v/>
      </c>
      <c r="BA420" s="54">
        <f>IF(AM419="","",DATE(YEAR(AM419),MONTH(AM419),DAY(AM419)))</f>
        <v/>
      </c>
      <c r="BB420" s="54">
        <f>IF(AO419="","",DATE(YEAR(AO419),MONTH(AO419),DAY(AO419)))</f>
        <v/>
      </c>
      <c r="BC420" s="54">
        <f>IF(AN419="","",DATE(YEAR(AN419),MONTH(AN419),DAY(AN419)))</f>
        <v/>
      </c>
      <c r="BD420" s="54">
        <f>IF(AP419="","",DATE(YEAR(AP419),MONTH(AP419),DAY(AP419)))</f>
        <v/>
      </c>
    </row>
    <row r="421">
      <c r="B421" s="58" t="inlineStr">
        <is>
          <t>SKYIT-162330</t>
        </is>
      </c>
      <c r="C421" s="29" t="inlineStr">
        <is>
          <t>Salesforce - Vendas Web_Conmebol</t>
        </is>
      </c>
      <c r="D421" s="29" t="inlineStr">
        <is>
          <t xml:space="preserve">O PDV: V904369 esta com problemas para cadastro de vendas com Degustação Conmebol, o mesmo não aparece a degustação no produto FUN PLUS II HD 2020 - P, ao tentar realizar vendas com outro PDV a degustação conforme campanha vigente aparece. 
</t>
        </is>
      </c>
      <c r="E421" s="31" t="inlineStr">
        <is>
          <t>Finalizado</t>
        </is>
      </c>
      <c r="F421" s="42" t="inlineStr">
        <is>
          <t>INATIVO</t>
        </is>
      </c>
      <c r="G421" s="31" t="inlineStr">
        <is>
          <t>Baixa</t>
        </is>
      </c>
      <c r="H421" s="42" t="inlineStr">
        <is>
          <t>Incident</t>
        </is>
      </c>
      <c r="I421" s="32" t="n">
        <v>0</v>
      </c>
      <c r="J421" s="32" t="n"/>
      <c r="K421" s="31" t="inlineStr">
        <is>
          <t>FORA DO SLA</t>
        </is>
      </c>
      <c r="L421" s="33" t="n">
        <v>44266.78472222222</v>
      </c>
      <c r="M421" s="33" t="n"/>
      <c r="N421" s="31" t="inlineStr">
        <is>
          <t>SLA PARADO</t>
        </is>
      </c>
      <c r="O421" s="33" t="n">
        <v>44279.60625</v>
      </c>
      <c r="P421" s="33" t="n">
        <v>44284</v>
      </c>
      <c r="Q421" s="53" t="n"/>
      <c r="R421" s="48" t="n"/>
      <c r="S421" s="34" t="inlineStr">
        <is>
          <t>Camila Telles Da Silva Nascimento [X]</t>
        </is>
      </c>
      <c r="T421" s="34" t="inlineStr">
        <is>
          <t>Garantia de Projetos - PROJECT ROOM</t>
        </is>
      </c>
      <c r="U421" s="34" t="inlineStr">
        <is>
          <t>Felipo Sarraccini Sanches [X]</t>
        </is>
      </c>
      <c r="V421" s="34" t="inlineStr">
        <is>
          <t>Orientação Ao Usuário</t>
        </is>
      </c>
      <c r="W421" s="29" t="n"/>
      <c r="X421" s="29" t="inlineStr">
        <is>
          <t>FINANCEIRO</t>
        </is>
      </c>
      <c r="Y421" s="29" t="inlineStr">
        <is>
          <t>OFERTAS/DESCONTOS</t>
        </is>
      </c>
      <c r="Z421" s="29" t="inlineStr">
        <is>
          <t>FALHA FUNCIONAL</t>
        </is>
      </c>
      <c r="AA421" s="31" t="n"/>
      <c r="AB421" s="31" t="inlineStr">
        <is>
          <t xml:space="preserve">3mês(es) </t>
        </is>
      </c>
      <c r="AC421" s="31" t="inlineStr">
        <is>
          <t>29969</t>
        </is>
      </c>
      <c r="AD421" s="31" t="inlineStr">
        <is>
          <t>Finanças e SAS</t>
        </is>
      </c>
      <c r="AE421" s="31" t="inlineStr">
        <is>
          <t>Portal</t>
        </is>
      </c>
      <c r="AF421" s="32" t="inlineStr">
        <is>
          <t>Foi aberta uma segunda fase do projeto com caráter emergencial (20.0170.2.MK-Oferta Segmentada para PDV) para alteração das regras estabelecidas na fase 1.</t>
        </is>
      </c>
      <c r="AG421" s="31" t="inlineStr">
        <is>
          <t>Regras funcionais estabelecidas no projeto 20.0170.1.MK-Oferta Segmentada para PDV pela área comercial.</t>
        </is>
      </c>
      <c r="AH421" s="31" t="inlineStr">
        <is>
          <t>Perda de receita em ofertas concedidas indevidamente para todos os clientes do PDV Elsys.</t>
        </is>
      </c>
      <c r="AI421" s="31" t="inlineStr">
        <is>
          <t>NÃO</t>
        </is>
      </c>
      <c r="AJ421" s="31" t="inlineStr">
        <is>
          <t xml:space="preserve">-1 sem 2 d </t>
        </is>
      </c>
      <c r="AK421" s="31" t="n"/>
      <c r="AL421" s="31" t="inlineStr">
        <is>
          <t>SalesForce</t>
        </is>
      </c>
      <c r="AM421" s="43" t="n"/>
      <c r="AN421" s="43" t="n"/>
      <c r="AO421" s="43" t="n"/>
      <c r="AP421" s="43" t="n"/>
      <c r="AQ421" s="31" t="n"/>
      <c r="AR421" s="31" t="n"/>
      <c r="AS421" s="31" t="n"/>
      <c r="AT421" s="31" t="n"/>
      <c r="AU421" s="31" t="n"/>
      <c r="AV421" s="31" t="n"/>
      <c r="AW421" s="33" t="n">
        <v>44008.74274305555</v>
      </c>
      <c r="AX421" s="31" t="inlineStr">
        <is>
          <t>20.0170.1. MK - Oferta Segmentada para PDV</t>
        </is>
      </c>
      <c r="AY421" s="31" t="inlineStr">
        <is>
          <t>Eduardo Cesar de Melo</t>
        </is>
      </c>
      <c r="AZ421" s="54">
        <f>IF(L420="","",DATE(YEAR(L420),MONTH(L420),DAY(L420)))</f>
        <v/>
      </c>
      <c r="BA421" s="54">
        <f>IF(AM420="","",DATE(YEAR(AM420),MONTH(AM420),DAY(AM420)))</f>
        <v/>
      </c>
      <c r="BB421" s="54">
        <f>IF(AO420="","",DATE(YEAR(AO420),MONTH(AO420),DAY(AO420)))</f>
        <v/>
      </c>
      <c r="BC421" s="54">
        <f>IF(AN420="","",DATE(YEAR(AN420),MONTH(AN420),DAY(AN420)))</f>
        <v/>
      </c>
      <c r="BD421" s="54">
        <f>IF(AP420="","",DATE(YEAR(AP420),MONTH(AP420),DAY(AP420)))</f>
        <v/>
      </c>
    </row>
    <row r="422">
      <c r="B422" s="58" t="inlineStr">
        <is>
          <t>SKYIT-163195</t>
        </is>
      </c>
      <c r="C422" s="29" t="inlineStr">
        <is>
          <t>[PRD][ICARE CLIENTES] Ausência da degustação HBO que foi adquirida junto a proposta cadastrada</t>
        </is>
      </c>
      <c r="D422" s="29" t="inlineStr">
        <is>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is>
      </c>
      <c r="E422" s="31" t="inlineStr">
        <is>
          <t>Finalizado</t>
        </is>
      </c>
      <c r="F422" s="42" t="inlineStr">
        <is>
          <t>INATIVO</t>
        </is>
      </c>
      <c r="G422" s="31" t="inlineStr">
        <is>
          <t>Média</t>
        </is>
      </c>
      <c r="H422" s="42" t="inlineStr">
        <is>
          <t>Incident</t>
        </is>
      </c>
      <c r="I422" s="32" t="n">
        <v>0</v>
      </c>
      <c r="J422" s="32" t="n"/>
      <c r="K422" s="31" t="inlineStr">
        <is>
          <t>FORA DO SLA</t>
        </is>
      </c>
      <c r="L422" s="33" t="n">
        <v>44270.58472222222</v>
      </c>
      <c r="M422" s="33" t="n"/>
      <c r="N422" s="31" t="inlineStr">
        <is>
          <t>SLA PARADO</t>
        </is>
      </c>
      <c r="O422" s="33" t="n">
        <v>44295.40416666667</v>
      </c>
      <c r="P422" s="33" t="n">
        <v>44300</v>
      </c>
      <c r="Q422" s="53" t="inlineStr">
        <is>
          <t>Lucimara Lucas Da Silva [X]</t>
        </is>
      </c>
      <c r="R422" s="48" t="n"/>
      <c r="S422" s="34" t="inlineStr">
        <is>
          <t>Lucimara Lucas Da Silva [X]</t>
        </is>
      </c>
      <c r="T422" s="34" t="inlineStr">
        <is>
          <t>Garantia de Projetos - PROJECT ROOM</t>
        </is>
      </c>
      <c r="U422" s="34" t="inlineStr">
        <is>
          <t>Felipo Sarraccini Sanches [X]</t>
        </is>
      </c>
      <c r="V422" s="34" t="inlineStr">
        <is>
          <t>Orientação Ao Usuário</t>
        </is>
      </c>
      <c r="W422" s="29" t="n"/>
      <c r="X422" s="29" t="inlineStr">
        <is>
          <t>FINANCEIRO</t>
        </is>
      </c>
      <c r="Y422" s="29" t="inlineStr">
        <is>
          <t>OFERTAS/DESCONTOS</t>
        </is>
      </c>
      <c r="Z422" s="29" t="inlineStr">
        <is>
          <t>FALHA FUNCIONAL</t>
        </is>
      </c>
      <c r="AA422" s="31" t="n"/>
      <c r="AB422" s="31" t="inlineStr">
        <is>
          <t xml:space="preserve">3mês(es) </t>
        </is>
      </c>
      <c r="AC422" s="31" t="inlineStr">
        <is>
          <t>29969</t>
        </is>
      </c>
      <c r="AD422" s="31" t="inlineStr">
        <is>
          <t>Finanças e SAS</t>
        </is>
      </c>
      <c r="AE422" s="31" t="inlineStr">
        <is>
          <t>Portal</t>
        </is>
      </c>
      <c r="AF422" s="32" t="inlineStr">
        <is>
          <t>Foi aberta uma segunda fase do projeto com caráter emergencial (20.0170.2.MK-Oferta Segmentada para PDV) para alteração das regras estabelecidas na fase 1.</t>
        </is>
      </c>
      <c r="AG422" s="31" t="inlineStr">
        <is>
          <t>Regras funcionais estabelecidas no projeto 20.0170.1.MK-Oferta Segmentada para PDV pela área comercial.</t>
        </is>
      </c>
      <c r="AH422" s="31" t="inlineStr">
        <is>
          <t>Perda de receita em ofertas concedidas indevidamente para todos os clientes do PDV Elsys.</t>
        </is>
      </c>
      <c r="AI422" s="31" t="inlineStr">
        <is>
          <t>NÃO</t>
        </is>
      </c>
      <c r="AJ422" s="31" t="inlineStr">
        <is>
          <t xml:space="preserve">-3 sem 2 d </t>
        </is>
      </c>
      <c r="AK422" s="31" t="n"/>
      <c r="AL422" s="31" t="inlineStr">
        <is>
          <t>SalesForce</t>
        </is>
      </c>
      <c r="AM422" s="43" t="n"/>
      <c r="AN422" s="43" t="n"/>
      <c r="AO422" s="43" t="n"/>
      <c r="AP422" s="43" t="n"/>
      <c r="AQ422" s="31" t="n"/>
      <c r="AR422" s="31" t="n"/>
      <c r="AS422" s="31" t="n"/>
      <c r="AT422" s="31" t="n"/>
      <c r="AU422" s="31" t="n"/>
      <c r="AV422" s="31" t="n"/>
      <c r="AW422" s="33" t="n">
        <v>44008.74274305555</v>
      </c>
      <c r="AX422" s="31" t="inlineStr">
        <is>
          <t>20.0170.1. MK - Oferta Segmentada para PDV</t>
        </is>
      </c>
      <c r="AY422" s="31" t="inlineStr">
        <is>
          <t>Eduardo Cesar de Melo</t>
        </is>
      </c>
      <c r="AZ422" s="54">
        <f>IF(L421="","",DATE(YEAR(L421),MONTH(L421),DAY(L421)))</f>
        <v/>
      </c>
      <c r="BA422" s="54">
        <f>IF(AM421="","",DATE(YEAR(AM421),MONTH(AM421),DAY(AM421)))</f>
        <v/>
      </c>
      <c r="BB422" s="54">
        <f>IF(AO421="","",DATE(YEAR(AO421),MONTH(AO421),DAY(AO421)))</f>
        <v/>
      </c>
      <c r="BC422" s="54">
        <f>IF(AN421="","",DATE(YEAR(AN421),MONTH(AN421),DAY(AN421)))</f>
        <v/>
      </c>
      <c r="BD422" s="54">
        <f>IF(AP421="","",DATE(YEAR(AP421),MONTH(AP421),DAY(AP421)))</f>
        <v/>
      </c>
    </row>
    <row r="423">
      <c r="B423" s="58" t="inlineStr">
        <is>
          <t>SKYIT-168821</t>
        </is>
      </c>
      <c r="C423" s="29" t="inlineStr">
        <is>
          <t>[ICARE CLIENTES] Erro na inserção do BBB pelo iCare</t>
        </is>
      </c>
      <c r="D423" s="29" t="inlineStr">
        <is>
          <t>Colaboradora reporta erro ao incluir a opção da temporada do BBB na assinatura do cliente conforme anexo.</t>
        </is>
      </c>
      <c r="E423" s="31" t="inlineStr">
        <is>
          <t>Finalizado</t>
        </is>
      </c>
      <c r="F423" s="42" t="inlineStr">
        <is>
          <t>INATIVO</t>
        </is>
      </c>
      <c r="G423" s="31" t="inlineStr">
        <is>
          <t>Crítica</t>
        </is>
      </c>
      <c r="H423" s="42" t="inlineStr">
        <is>
          <t>Incident</t>
        </is>
      </c>
      <c r="I423" s="32" t="n">
        <v>0</v>
      </c>
      <c r="J423" s="32" t="n"/>
      <c r="K423" s="31" t="inlineStr">
        <is>
          <t>FORA DO SLA</t>
        </is>
      </c>
      <c r="L423" s="33" t="n">
        <v>44287.58194444444</v>
      </c>
      <c r="M423" s="33" t="n"/>
      <c r="N423" s="31" t="inlineStr">
        <is>
          <t>SLA PARADO</t>
        </is>
      </c>
      <c r="O423" s="33" t="n">
        <v>44294.39444444444</v>
      </c>
      <c r="P423" s="33" t="n">
        <v>44299</v>
      </c>
      <c r="Q423" s="53" t="n"/>
      <c r="R423" s="48" t="n"/>
      <c r="S423" s="34" t="inlineStr">
        <is>
          <t>Eliana Ferreira Madureira [X]</t>
        </is>
      </c>
      <c r="T423" s="34" t="inlineStr">
        <is>
          <t>Garantia de Projetos - PROJECT ROOM</t>
        </is>
      </c>
      <c r="U423" s="34" t="inlineStr">
        <is>
          <t>Luiz Carlos Xavier Dos Santos Junior</t>
        </is>
      </c>
      <c r="V423" s="34" t="inlineStr">
        <is>
          <t>Resolvido após implantação de RM</t>
        </is>
      </c>
      <c r="W423" s="29" t="inlineStr">
        <is>
          <t>Batfone</t>
        </is>
      </c>
      <c r="X423" s="29" t="inlineStr">
        <is>
          <t>FINANCEIRO</t>
        </is>
      </c>
      <c r="Y423" s="29" t="inlineStr">
        <is>
          <t>OFERTAS/DESCONTOS</t>
        </is>
      </c>
      <c r="Z423" s="29" t="inlineStr">
        <is>
          <t>FALHA FUNCIONAL</t>
        </is>
      </c>
      <c r="AA423" s="31" t="n"/>
      <c r="AB423" s="31" t="inlineStr">
        <is>
          <t xml:space="preserve">2mês(es) </t>
        </is>
      </c>
      <c r="AC423" s="31" t="inlineStr">
        <is>
          <t>29969</t>
        </is>
      </c>
      <c r="AD423" s="31" t="inlineStr">
        <is>
          <t>Finanças e SAS</t>
        </is>
      </c>
      <c r="AE423" s="31" t="inlineStr">
        <is>
          <t>E-mail</t>
        </is>
      </c>
      <c r="AF423" s="32" t="inlineStr">
        <is>
          <t>Foi aberta uma segunda fase do projeto com caráter emergencial (20.0170.2.MK-Oferta Segmentada para PDV) para alteração das regras estabelecidas na fase 1.</t>
        </is>
      </c>
      <c r="AG423" s="31" t="inlineStr">
        <is>
          <t>Regras funcionais estabelecidas no projeto 20.0170.1.MK-Oferta Segmentada para PDV pela área comercial.</t>
        </is>
      </c>
      <c r="AH423" s="31" t="inlineStr">
        <is>
          <t>Perda de receita em ofertas concedidas indevidamente para todos os clientes do PDV Elsys.</t>
        </is>
      </c>
      <c r="AI423" s="31" t="inlineStr">
        <is>
          <t>NÃO</t>
        </is>
      </c>
      <c r="AJ423" s="31" t="inlineStr">
        <is>
          <t xml:space="preserve">3h 59m </t>
        </is>
      </c>
      <c r="AK423" s="31" t="n"/>
      <c r="AL423" s="31" t="inlineStr">
        <is>
          <t>SIEBEL 8</t>
        </is>
      </c>
      <c r="AM423" s="43" t="n"/>
      <c r="AN423" s="43" t="n"/>
      <c r="AO423" s="43" t="n"/>
      <c r="AP423" s="43" t="n"/>
      <c r="AQ423" s="31" t="n"/>
      <c r="AR423" s="31" t="n"/>
      <c r="AS423" s="31" t="n"/>
      <c r="AT423" s="31" t="n"/>
      <c r="AU423" s="31" t="n"/>
      <c r="AV423" s="31" t="n"/>
      <c r="AW423" s="33" t="n">
        <v>44008.74274305555</v>
      </c>
      <c r="AX423" s="31" t="inlineStr">
        <is>
          <t>20.0170.1. MK - Oferta Segmentada para PDV</t>
        </is>
      </c>
      <c r="AY423" s="31" t="inlineStr">
        <is>
          <t>Eduardo Cesar de Melo</t>
        </is>
      </c>
      <c r="AZ423" s="54">
        <f>IF(L422="","",DATE(YEAR(L422),MONTH(L422),DAY(L422)))</f>
        <v/>
      </c>
      <c r="BA423" s="54">
        <f>IF(AM422="","",DATE(YEAR(AM422),MONTH(AM422),DAY(AM422)))</f>
        <v/>
      </c>
      <c r="BB423" s="54">
        <f>IF(AO422="","",DATE(YEAR(AO422),MONTH(AO422),DAY(AO422)))</f>
        <v/>
      </c>
      <c r="BC423" s="54">
        <f>IF(AN422="","",DATE(YEAR(AN422),MONTH(AN422),DAY(AN422)))</f>
        <v/>
      </c>
      <c r="BD423" s="54">
        <f>IF(AP422="","",DATE(YEAR(AP422),MONTH(AP422),DAY(AP422)))</f>
        <v/>
      </c>
    </row>
    <row r="424">
      <c r="B424" s="58" t="inlineStr">
        <is>
          <t>SKYIT-170163</t>
        </is>
      </c>
      <c r="C424" s="29" t="inlineStr">
        <is>
          <t>[PRD][JOB] RC_ENTRADA_MADRUGADA com lentidão</t>
        </is>
      </c>
      <c r="D424" s="29" t="inlineStr">
        <is>
          <t>Colaborador reporta lentidão no job *RC_ENTRADA_MADRUGADA*.</t>
        </is>
      </c>
      <c r="E424" s="31" t="inlineStr">
        <is>
          <t>Finalizado</t>
        </is>
      </c>
      <c r="F424" s="42" t="inlineStr">
        <is>
          <t>INATIVO</t>
        </is>
      </c>
      <c r="G424" s="31" t="inlineStr">
        <is>
          <t>Média</t>
        </is>
      </c>
      <c r="H424" s="42" t="inlineStr">
        <is>
          <t>Incident</t>
        </is>
      </c>
      <c r="I424" s="32" t="n">
        <v>0</v>
      </c>
      <c r="J424" s="32" t="n"/>
      <c r="K424" s="31" t="inlineStr">
        <is>
          <t>FORA DO SLA</t>
        </is>
      </c>
      <c r="L424" s="33" t="n">
        <v>44293.32222222222</v>
      </c>
      <c r="M424" s="33" t="n"/>
      <c r="N424" s="31" t="inlineStr">
        <is>
          <t>SLA PARADO</t>
        </is>
      </c>
      <c r="O424" s="33" t="n">
        <v>44299.65555555555</v>
      </c>
      <c r="P424" s="33" t="n">
        <v>44302</v>
      </c>
      <c r="Q424" s="53" t="n"/>
      <c r="R424" s="48" t="n"/>
      <c r="S424" s="34" t="inlineStr">
        <is>
          <t>Luciano Domingos Da Silva [X]</t>
        </is>
      </c>
      <c r="T424" s="34" t="inlineStr">
        <is>
          <t>Garantia de Projetos - PROJECT ROOM</t>
        </is>
      </c>
      <c r="U424" s="34" t="inlineStr">
        <is>
          <t>Luiz Carlos Xavier Dos Santos Junior</t>
        </is>
      </c>
      <c r="V424" s="34" t="inlineStr">
        <is>
          <t>Resolvido após rollback de RM</t>
        </is>
      </c>
      <c r="W424" s="29" t="n"/>
      <c r="X424" s="29" t="inlineStr">
        <is>
          <t>FINANCEIRO</t>
        </is>
      </c>
      <c r="Y424" s="29" t="inlineStr">
        <is>
          <t>OFERTAS/DESCONTOS</t>
        </is>
      </c>
      <c r="Z424" s="29" t="inlineStr">
        <is>
          <t>FALHA FUNCIONAL</t>
        </is>
      </c>
      <c r="AA424" s="31" t="n"/>
      <c r="AB424" s="31" t="inlineStr">
        <is>
          <t xml:space="preserve">2mês(es) </t>
        </is>
      </c>
      <c r="AC424" s="31" t="inlineStr">
        <is>
          <t>29969</t>
        </is>
      </c>
      <c r="AD424" s="31" t="inlineStr">
        <is>
          <t>Finanças e SAS</t>
        </is>
      </c>
      <c r="AE424" s="31" t="inlineStr">
        <is>
          <t>E-mail</t>
        </is>
      </c>
      <c r="AF424" s="32" t="inlineStr">
        <is>
          <t>Foi aberta uma segunda fase do projeto com caráter emergencial (20.0170.2.MK-Oferta Segmentada para PDV) para alteração das regras estabelecidas na fase 1.</t>
        </is>
      </c>
      <c r="AG424" s="31" t="inlineStr">
        <is>
          <t>Regras funcionais estabelecidas no projeto 20.0170.1.MK-Oferta Segmentada para PDV pela área comercial.</t>
        </is>
      </c>
      <c r="AH424" s="31" t="inlineStr">
        <is>
          <t>Perda de receita em ofertas concedidas indevidamente para todos os clientes do PDV Elsys.</t>
        </is>
      </c>
      <c r="AI424" s="31" t="inlineStr">
        <is>
          <t>NÃO</t>
        </is>
      </c>
      <c r="AJ424" s="31" t="inlineStr">
        <is>
          <t xml:space="preserve">30 min </t>
        </is>
      </c>
      <c r="AK424" s="31" t="n"/>
      <c r="AL424" s="31" t="inlineStr">
        <is>
          <t>ODI</t>
        </is>
      </c>
      <c r="AM424" s="43" t="n">
        <v>44300</v>
      </c>
      <c r="AN424" s="43" t="n">
        <v>44321</v>
      </c>
      <c r="AO424" s="43" t="n">
        <v>44307</v>
      </c>
      <c r="AP424" s="43" t="n">
        <v>44329</v>
      </c>
      <c r="AQ424" s="31" t="n"/>
      <c r="AR424" s="31" t="n"/>
      <c r="AS424" s="31" t="n"/>
      <c r="AT424" s="31" t="n"/>
      <c r="AU424" s="31" t="n"/>
      <c r="AV424" s="31" t="n"/>
      <c r="AW424" s="33" t="n">
        <v>44008.74274305555</v>
      </c>
      <c r="AX424" s="31" t="inlineStr">
        <is>
          <t>20.0170.1. MK - Oferta Segmentada para PDV</t>
        </is>
      </c>
      <c r="AY424" s="31" t="inlineStr">
        <is>
          <t>Eduardo Cesar de Melo</t>
        </is>
      </c>
      <c r="AZ424" s="54">
        <f>IF(L423="","",DATE(YEAR(L423),MONTH(L423),DAY(L423)))</f>
        <v/>
      </c>
      <c r="BA424" s="54">
        <f>IF(AM423="","",DATE(YEAR(AM423),MONTH(AM423),DAY(AM423)))</f>
        <v/>
      </c>
      <c r="BB424" s="54">
        <f>IF(AO423="","",DATE(YEAR(AO423),MONTH(AO423),DAY(AO423)))</f>
        <v/>
      </c>
      <c r="BC424" s="54">
        <f>IF(AN423="","",DATE(YEAR(AN423),MONTH(AN423),DAY(AN423)))</f>
        <v/>
      </c>
      <c r="BD424" s="54">
        <f>IF(AP423="","",DATE(YEAR(AP423),MONTH(AP423),DAY(AP423)))</f>
        <v/>
      </c>
    </row>
    <row r="425">
      <c r="B425" s="58" t="inlineStr">
        <is>
          <t>SKYIT-170300</t>
        </is>
      </c>
      <c r="C425" s="29" t="inlineStr">
        <is>
          <t>[JOB] Lentidão Job RC_SAIDA_MADRUGADA</t>
        </is>
      </c>
      <c r="D425" s="29" t="inlineStr">
        <is>
          <t xml:space="preserve">O Job RC_SAIDA_MADRUGADA está com lentidão seu tempo médio é de 13min. E estamos com 01:35h. </t>
        </is>
      </c>
      <c r="E425" s="31" t="inlineStr">
        <is>
          <t>Finalizado</t>
        </is>
      </c>
      <c r="F425" s="42" t="inlineStr">
        <is>
          <t>INATIVO</t>
        </is>
      </c>
      <c r="G425" s="31" t="inlineStr">
        <is>
          <t>Alta</t>
        </is>
      </c>
      <c r="H425" s="42" t="inlineStr">
        <is>
          <t>Incident</t>
        </is>
      </c>
      <c r="I425" s="32" t="n">
        <v>0</v>
      </c>
      <c r="J425" s="32" t="n"/>
      <c r="K425" s="31" t="inlineStr">
        <is>
          <t>FORA DO SLA</t>
        </is>
      </c>
      <c r="L425" s="33" t="n">
        <v>44293.48680555556</v>
      </c>
      <c r="M425" s="33" t="n"/>
      <c r="N425" s="31" t="inlineStr">
        <is>
          <t>SLA PARADO</t>
        </is>
      </c>
      <c r="O425" s="33" t="n">
        <v>44294.43333333333</v>
      </c>
      <c r="P425" s="33" t="n">
        <v>44299</v>
      </c>
      <c r="Q425" s="53" t="n"/>
      <c r="R425" s="48" t="n"/>
      <c r="S425" s="34" t="inlineStr">
        <is>
          <t>Renato Cesar Ferraz [X]</t>
        </is>
      </c>
      <c r="T425" s="34" t="inlineStr">
        <is>
          <t>Garantia de Projetos - PROJECT ROOM</t>
        </is>
      </c>
      <c r="U425" s="34" t="inlineStr">
        <is>
          <t>Luiz Carlos Xavier Dos Santos Junior</t>
        </is>
      </c>
      <c r="V425" s="34" t="inlineStr">
        <is>
          <t>Resolvido após rollback de RM</t>
        </is>
      </c>
      <c r="W425" s="29" t="n"/>
      <c r="X425" s="29" t="inlineStr">
        <is>
          <t>FINANCEIRO</t>
        </is>
      </c>
      <c r="Y425" s="29" t="inlineStr">
        <is>
          <t>OFERTAS/DESCONTOS</t>
        </is>
      </c>
      <c r="Z425" s="29" t="inlineStr">
        <is>
          <t>FALHA FUNCIONAL</t>
        </is>
      </c>
      <c r="AA425" s="31" t="n"/>
      <c r="AB425" s="31" t="inlineStr">
        <is>
          <t xml:space="preserve">3mês(es) </t>
        </is>
      </c>
      <c r="AC425" s="31" t="inlineStr">
        <is>
          <t>29969</t>
        </is>
      </c>
      <c r="AD425" s="31" t="inlineStr">
        <is>
          <t>Finanças e SAS</t>
        </is>
      </c>
      <c r="AE425" s="31" t="inlineStr">
        <is>
          <t>E-mail</t>
        </is>
      </c>
      <c r="AF425" s="32" t="inlineStr">
        <is>
          <t>Foi aberta uma segunda fase do projeto com caráter emergencial (20.0170.2.MK-Oferta Segmentada para PDV) para alteração das regras estabelecidas na fase 1.</t>
        </is>
      </c>
      <c r="AG425" s="31" t="inlineStr">
        <is>
          <t>Regras funcionais estabelecidas no projeto 20.0170.1.MK-Oferta Segmentada para PDV pela área comercial.</t>
        </is>
      </c>
      <c r="AH425" s="31" t="inlineStr">
        <is>
          <t>Perda de receita em ofertas concedidas indevidamente para todos os clientes do PDV Elsys.</t>
        </is>
      </c>
      <c r="AI425" s="31" t="inlineStr">
        <is>
          <t>NÃO</t>
        </is>
      </c>
      <c r="AJ425" s="31" t="inlineStr">
        <is>
          <t xml:space="preserve">-6h 11m </t>
        </is>
      </c>
      <c r="AK425" s="31" t="n"/>
      <c r="AL425" s="31" t="inlineStr">
        <is>
          <t>ODI</t>
        </is>
      </c>
      <c r="AM425" s="43" t="n"/>
      <c r="AN425" s="43" t="n"/>
      <c r="AO425" s="43" t="n"/>
      <c r="AP425" s="43" t="n"/>
      <c r="AQ425" s="31" t="n"/>
      <c r="AR425" s="31" t="n"/>
      <c r="AS425" s="31" t="n"/>
      <c r="AT425" s="31" t="n"/>
      <c r="AU425" s="31" t="n"/>
      <c r="AV425" s="31" t="n"/>
      <c r="AW425" s="33" t="n">
        <v>44008.74274305555</v>
      </c>
      <c r="AX425" s="31" t="inlineStr">
        <is>
          <t>20.0170.1. MK - Oferta Segmentada para PDV</t>
        </is>
      </c>
      <c r="AY425" s="31" t="inlineStr">
        <is>
          <t>Eduardo Cesar de Melo</t>
        </is>
      </c>
      <c r="AZ425" s="54">
        <f>IF(L424="","",DATE(YEAR(L424),MONTH(L424),DAY(L424)))</f>
        <v/>
      </c>
      <c r="BA425" s="54">
        <f>IF(AM424="","",DATE(YEAR(AM424),MONTH(AM424),DAY(AM424)))</f>
        <v/>
      </c>
      <c r="BB425" s="54">
        <f>IF(AO424="","",DATE(YEAR(AO424),MONTH(AO424),DAY(AO424)))</f>
        <v/>
      </c>
      <c r="BC425" s="54">
        <f>IF(AN424="","",DATE(YEAR(AN424),MONTH(AN424),DAY(AN424)))</f>
        <v/>
      </c>
      <c r="BD425" s="54">
        <f>IF(AP424="","",DATE(YEAR(AP424),MONTH(AP424),DAY(AP424)))</f>
        <v/>
      </c>
    </row>
    <row r="426">
      <c r="B426" s="58" t="inlineStr">
        <is>
          <t>SKYIT-170479</t>
        </is>
      </c>
      <c r="C426" s="29" t="inlineStr">
        <is>
          <t>Salesforce_PRD - Banda Larga 5Mega sem SVA</t>
        </is>
      </c>
      <c r="D426" s="29" t="inlineStr">
        <is>
          <t>Proposta: 5085579047 
ID :966920 
CPF: 94776830604 
Ao selecionar pacotes de Banda Larga na modalidade a prazo, não aparece BL de 5Mega com SVA, apenas o valor integral do Produto</t>
        </is>
      </c>
      <c r="E426" s="31" t="inlineStr">
        <is>
          <t>Finalizado</t>
        </is>
      </c>
      <c r="F426" s="42" t="inlineStr">
        <is>
          <t>INATIVO</t>
        </is>
      </c>
      <c r="G426" s="31" t="inlineStr">
        <is>
          <t>Baixa</t>
        </is>
      </c>
      <c r="H426" s="42" t="inlineStr">
        <is>
          <t>Incident</t>
        </is>
      </c>
      <c r="I426" s="32" t="n">
        <v>0</v>
      </c>
      <c r="J426" s="32" t="n"/>
      <c r="K426" s="31" t="inlineStr">
        <is>
          <t>FORA DO SLA</t>
        </is>
      </c>
      <c r="L426" s="33" t="n">
        <v>44293.70347222222</v>
      </c>
      <c r="M426" s="33" t="n"/>
      <c r="N426" s="31" t="inlineStr">
        <is>
          <t>SLA PARADO</t>
        </is>
      </c>
      <c r="O426" s="33" t="n">
        <v>44319.38263888889</v>
      </c>
      <c r="P426" s="33" t="n">
        <v>44322</v>
      </c>
      <c r="Q426" s="53" t="n"/>
      <c r="R426" s="48" t="n"/>
      <c r="S426" s="34" t="inlineStr">
        <is>
          <t>Camila Telles Da Silva Nascimento [X]</t>
        </is>
      </c>
      <c r="T426" s="34" t="inlineStr">
        <is>
          <t>Garantia de Projetos - PROJECT ROOM</t>
        </is>
      </c>
      <c r="U426" s="34" t="inlineStr">
        <is>
          <t>Luiz Carlos Xavier Dos Santos Junior</t>
        </is>
      </c>
      <c r="V426" s="34" t="inlineStr">
        <is>
          <t>Orientação Ao Usuário</t>
        </is>
      </c>
      <c r="W426" s="29" t="n"/>
      <c r="X426" s="29" t="inlineStr">
        <is>
          <t>FINANCEIRO</t>
        </is>
      </c>
      <c r="Y426" s="29" t="inlineStr">
        <is>
          <t>OFERTAS/DESCONTOS</t>
        </is>
      </c>
      <c r="Z426" s="29" t="inlineStr">
        <is>
          <t>FALHA FUNCIONAL</t>
        </is>
      </c>
      <c r="AA426" s="31" t="n"/>
      <c r="AB426" s="31" t="inlineStr">
        <is>
          <t xml:space="preserve">2mês(es) </t>
        </is>
      </c>
      <c r="AC426" s="31" t="inlineStr">
        <is>
          <t>29969</t>
        </is>
      </c>
      <c r="AD426" s="31" t="inlineStr">
        <is>
          <t>Finanças e SAS</t>
        </is>
      </c>
      <c r="AE426" s="31" t="inlineStr">
        <is>
          <t>Portal</t>
        </is>
      </c>
      <c r="AF426" s="32" t="inlineStr">
        <is>
          <t>Foi aberta uma segunda fase do projeto com caráter emergencial (20.0170.2.MK-Oferta Segmentada para PDV) para alteração das regras estabelecidas na fase 1.</t>
        </is>
      </c>
      <c r="AG426" s="31" t="inlineStr">
        <is>
          <t>Regras funcionais estabelecidas no projeto 20.0170.1.MK-Oferta Segmentada para PDV pela área comercial.</t>
        </is>
      </c>
      <c r="AH426" s="31" t="inlineStr">
        <is>
          <t>Perda de receita em ofertas concedidas indevidamente para todos os clientes do PDV Elsys.</t>
        </is>
      </c>
      <c r="AI426" s="31" t="inlineStr">
        <is>
          <t>NÃO</t>
        </is>
      </c>
      <c r="AJ426" s="31" t="inlineStr">
        <is>
          <t xml:space="preserve">-1 sem 1 d </t>
        </is>
      </c>
      <c r="AK426" s="31" t="n"/>
      <c r="AL426" s="31" t="inlineStr">
        <is>
          <t>SalesForce</t>
        </is>
      </c>
      <c r="AM426" s="43" t="n"/>
      <c r="AN426" s="43" t="n"/>
      <c r="AO426" s="43" t="n"/>
      <c r="AP426" s="43" t="n"/>
      <c r="AQ426" s="31" t="n"/>
      <c r="AR426" s="31" t="n"/>
      <c r="AS426" s="31" t="n"/>
      <c r="AT426" s="31" t="n"/>
      <c r="AU426" s="31" t="n"/>
      <c r="AV426" s="31" t="n"/>
      <c r="AW426" s="33" t="n">
        <v>44008.74274305555</v>
      </c>
      <c r="AX426" s="31" t="inlineStr">
        <is>
          <t>20.0170.1. MK - Oferta Segmentada para PDV</t>
        </is>
      </c>
      <c r="AY426" s="31" t="inlineStr">
        <is>
          <t>Eduardo Cesar de Melo</t>
        </is>
      </c>
      <c r="AZ426" s="54">
        <f>IF(L425="","",DATE(YEAR(L425),MONTH(L425),DAY(L425)))</f>
        <v/>
      </c>
      <c r="BA426" s="54">
        <f>IF(AM425="","",DATE(YEAR(AM425),MONTH(AM425),DAY(AM425)))</f>
        <v/>
      </c>
      <c r="BB426" s="54">
        <f>IF(AO425="","",DATE(YEAR(AO425),MONTH(AO425),DAY(AO425)))</f>
        <v/>
      </c>
      <c r="BC426" s="54">
        <f>IF(AN425="","",DATE(YEAR(AN425),MONTH(AN425),DAY(AN425)))</f>
        <v/>
      </c>
      <c r="BD426" s="54">
        <f>IF(AP425="","",DATE(YEAR(AP425),MONTH(AP425),DAY(AP425)))</f>
        <v/>
      </c>
    </row>
    <row r="427">
      <c r="B427" s="58" t="inlineStr">
        <is>
          <t>SKYIT-170735</t>
        </is>
      </c>
      <c r="C427" s="29" t="inlineStr">
        <is>
          <t>[AMBIENTES] 21.0218.2.BL-Novo Portfólio Banda Larga (Produtos não Disponíveis)</t>
        </is>
      </c>
      <c r="D427" s="29" t="inlineStr">
        <is>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is>
      </c>
      <c r="E427" s="31" t="inlineStr">
        <is>
          <t>Finalizado</t>
        </is>
      </c>
      <c r="F427" s="42" t="inlineStr">
        <is>
          <t>INATIVO</t>
        </is>
      </c>
      <c r="G427" s="31" t="inlineStr">
        <is>
          <t>Alta</t>
        </is>
      </c>
      <c r="H427" s="42" t="inlineStr">
        <is>
          <t>Incident</t>
        </is>
      </c>
      <c r="I427" s="32" t="n">
        <v>0</v>
      </c>
      <c r="J427" s="32" t="n"/>
      <c r="K427" s="31" t="inlineStr">
        <is>
          <t>FORA DO SLA</t>
        </is>
      </c>
      <c r="L427" s="33" t="n">
        <v>44294.46597222222</v>
      </c>
      <c r="M427" s="33" t="n"/>
      <c r="N427" s="31" t="inlineStr">
        <is>
          <t>SLA PARADO</t>
        </is>
      </c>
      <c r="O427" s="33" t="n">
        <v>44299.7625</v>
      </c>
      <c r="P427" s="33" t="n">
        <v>44302</v>
      </c>
      <c r="Q427" s="53" t="n"/>
      <c r="R427" s="48" t="n"/>
      <c r="S427" s="34" t="inlineStr">
        <is>
          <t>Helvio Miranda Neres</t>
        </is>
      </c>
      <c r="T427" s="34" t="inlineStr">
        <is>
          <t>Garantia de Projetos - PROJECT ROOM</t>
        </is>
      </c>
      <c r="U427" s="34" t="inlineStr">
        <is>
          <t>Felipo Sarraccini Sanches [X]</t>
        </is>
      </c>
      <c r="V427" s="34" t="inlineStr">
        <is>
          <t>Incidente Filho</t>
        </is>
      </c>
      <c r="W427" s="29" t="inlineStr">
        <is>
          <t>Batfone</t>
        </is>
      </c>
      <c r="X427" s="29" t="inlineStr">
        <is>
          <t>FINANCEIRO</t>
        </is>
      </c>
      <c r="Y427" s="29" t="inlineStr">
        <is>
          <t>OFERTAS/DESCONTOS</t>
        </is>
      </c>
      <c r="Z427" s="29" t="inlineStr">
        <is>
          <t>FALHA FUNCIONAL</t>
        </is>
      </c>
      <c r="AA427" s="31" t="n"/>
      <c r="AB427" s="31" t="inlineStr">
        <is>
          <t xml:space="preserve">3mês(es) </t>
        </is>
      </c>
      <c r="AC427" s="31" t="inlineStr">
        <is>
          <t>29969</t>
        </is>
      </c>
      <c r="AD427" s="31" t="inlineStr">
        <is>
          <t>Finanças e SAS</t>
        </is>
      </c>
      <c r="AE427" s="31" t="inlineStr">
        <is>
          <t>E-mail</t>
        </is>
      </c>
      <c r="AF427" s="32" t="inlineStr">
        <is>
          <t>Foi aberta uma segunda fase do projeto com caráter emergencial (20.0170.2.MK-Oferta Segmentada para PDV) para alteração das regras estabelecidas na fase 1.</t>
        </is>
      </c>
      <c r="AG427" s="31" t="inlineStr">
        <is>
          <t>Regras funcionais estabelecidas no projeto 20.0170.1.MK-Oferta Segmentada para PDV pela área comercial.</t>
        </is>
      </c>
      <c r="AH427" s="31" t="inlineStr">
        <is>
          <t>Perda de receita em ofertas concedidas indevidamente para todos os clientes do PDV Elsys.</t>
        </is>
      </c>
      <c r="AI427" s="31" t="inlineStr">
        <is>
          <t>NÃO</t>
        </is>
      </c>
      <c r="AJ427" s="31" t="inlineStr">
        <is>
          <t xml:space="preserve">3h 22m </t>
        </is>
      </c>
      <c r="AK427" s="31" t="n"/>
      <c r="AL427" s="31" t="inlineStr">
        <is>
          <t>SalesForce</t>
        </is>
      </c>
      <c r="AM427" s="43" t="n"/>
      <c r="AN427" s="43" t="n"/>
      <c r="AO427" s="43" t="n"/>
      <c r="AP427" s="43" t="n"/>
      <c r="AQ427" s="31" t="n"/>
      <c r="AR427" s="31" t="n"/>
      <c r="AS427" s="31" t="n"/>
      <c r="AT427" s="31" t="n"/>
      <c r="AU427" s="31" t="n"/>
      <c r="AV427" s="31" t="n"/>
      <c r="AW427" s="33" t="n">
        <v>44008.74274305555</v>
      </c>
      <c r="AX427" s="31" t="inlineStr">
        <is>
          <t>20.0170.1. MK - Oferta Segmentada para PDV</t>
        </is>
      </c>
      <c r="AY427" s="31" t="inlineStr">
        <is>
          <t>Eduardo Cesar de Melo</t>
        </is>
      </c>
      <c r="AZ427" s="54">
        <f>IF(L426="","",DATE(YEAR(L426),MONTH(L426),DAY(L426)))</f>
        <v/>
      </c>
      <c r="BA427" s="54">
        <f>IF(AM426="","",DATE(YEAR(AM426),MONTH(AM426),DAY(AM426)))</f>
        <v/>
      </c>
      <c r="BB427" s="54">
        <f>IF(AO426="","",DATE(YEAR(AO426),MONTH(AO426),DAY(AO426)))</f>
        <v/>
      </c>
      <c r="BC427" s="54">
        <f>IF(AN426="","",DATE(YEAR(AN426),MONTH(AN426),DAY(AN426)))</f>
        <v/>
      </c>
      <c r="BD427" s="54">
        <f>IF(AP426="","",DATE(YEAR(AP426),MONTH(AP426),DAY(AP426)))</f>
        <v/>
      </c>
    </row>
    <row r="428">
      <c r="B428" s="58" t="inlineStr">
        <is>
          <t>SKYIT-171043</t>
        </is>
      </c>
      <c r="C428" s="29" t="inlineStr">
        <is>
          <t>Valores de Pacotes aparecem divergentes - 5/10 e 15 MEGA</t>
        </is>
      </c>
      <c r="D428" s="29" t="inlineStr">
        <is>
          <t>Referente ao projeto implantado em 08/04/2021 - 21.0218.2.BL-Novo Portfólio Banda Larga 
Os valores das velocidades implantadas em produção não foram atualizados no ambiente produtivo</t>
        </is>
      </c>
      <c r="E428" s="31" t="inlineStr">
        <is>
          <t>Finalizado</t>
        </is>
      </c>
      <c r="F428" s="42" t="inlineStr">
        <is>
          <t>INATIVO</t>
        </is>
      </c>
      <c r="G428" s="31" t="inlineStr">
        <is>
          <t>Baixa</t>
        </is>
      </c>
      <c r="H428" s="42" t="inlineStr">
        <is>
          <t>Incident</t>
        </is>
      </c>
      <c r="I428" s="32" t="n">
        <v>0</v>
      </c>
      <c r="J428" s="32" t="n">
        <v>1</v>
      </c>
      <c r="K428" s="31" t="inlineStr">
        <is>
          <t>FORA DO SLA</t>
        </is>
      </c>
      <c r="L428" s="33" t="n">
        <v>44294.94305555556</v>
      </c>
      <c r="M428" s="33" t="n"/>
      <c r="N428" s="31" t="inlineStr">
        <is>
          <t>SLA PARADO</t>
        </is>
      </c>
      <c r="O428" s="33" t="n">
        <v>44299.65972222222</v>
      </c>
      <c r="P428" s="33" t="n">
        <v>44301</v>
      </c>
      <c r="Q428" s="53" t="inlineStr">
        <is>
          <t>Helvio Miranda Neres</t>
        </is>
      </c>
      <c r="R428" s="48" t="n"/>
      <c r="S428" s="34" t="inlineStr">
        <is>
          <t>Helvio Miranda Neres</t>
        </is>
      </c>
      <c r="T428" s="34" t="inlineStr">
        <is>
          <t>Garantia de Projetos - PROJECT ROOM</t>
        </is>
      </c>
      <c r="U428" s="34" t="inlineStr">
        <is>
          <t>Luiz Carlos Xavier Dos Santos Junior</t>
        </is>
      </c>
      <c r="V428" s="34" t="inlineStr">
        <is>
          <t>Incidente Filho</t>
        </is>
      </c>
      <c r="W428" s="29" t="n"/>
      <c r="X428" s="29" t="inlineStr">
        <is>
          <t>FINANCEIRO</t>
        </is>
      </c>
      <c r="Y428" s="29" t="inlineStr">
        <is>
          <t>OFERTAS/DESCONTOS</t>
        </is>
      </c>
      <c r="Z428" s="29" t="inlineStr">
        <is>
          <t>FALHA FUNCIONAL</t>
        </is>
      </c>
      <c r="AA428" s="31" t="n"/>
      <c r="AB428" s="31" t="inlineStr">
        <is>
          <t xml:space="preserve">1 d 11h </t>
        </is>
      </c>
      <c r="AC428" s="31" t="inlineStr">
        <is>
          <t>29969</t>
        </is>
      </c>
      <c r="AD428" s="31" t="inlineStr">
        <is>
          <t>Finanças e SAS</t>
        </is>
      </c>
      <c r="AE428" s="31" t="inlineStr">
        <is>
          <t>Portal</t>
        </is>
      </c>
      <c r="AF428" s="32" t="inlineStr">
        <is>
          <t>Foi aberta uma segunda fase do projeto com caráter emergencial (20.0170.2.MK-Oferta Segmentada para PDV) para alteração das regras estabelecidas na fase 1.</t>
        </is>
      </c>
      <c r="AG428" s="31" t="inlineStr">
        <is>
          <t>Regras funcionais estabelecidas no projeto 20.0170.1.MK-Oferta Segmentada para PDV pela área comercial.</t>
        </is>
      </c>
      <c r="AH428" s="31" t="inlineStr">
        <is>
          <t>Perda de receita em ofertas concedidas indevidamente para todos os clientes do PDV Elsys.</t>
        </is>
      </c>
      <c r="AI428" s="31" t="inlineStr">
        <is>
          <t>NÃO</t>
        </is>
      </c>
      <c r="AJ428" s="31" t="inlineStr">
        <is>
          <t xml:space="preserve">-10h 29m </t>
        </is>
      </c>
      <c r="AK428" s="31" t="n"/>
      <c r="AL428" s="31" t="inlineStr">
        <is>
          <t>iCare Clientes</t>
        </is>
      </c>
      <c r="AM428" s="43" t="n"/>
      <c r="AN428" s="43" t="n"/>
      <c r="AO428" s="43" t="n"/>
      <c r="AP428" s="43" t="n"/>
      <c r="AQ428" s="31" t="n"/>
      <c r="AR428" s="31" t="n"/>
      <c r="AS428" s="31" t="n"/>
      <c r="AT428" s="31" t="n"/>
      <c r="AU428" s="31" t="n"/>
      <c r="AV428" s="31" t="n"/>
      <c r="AW428" s="33" t="n">
        <v>44008.74274305555</v>
      </c>
      <c r="AX428" s="31" t="inlineStr">
        <is>
          <t>20.0170.1. MK - Oferta Segmentada para PDV</t>
        </is>
      </c>
      <c r="AY428" s="31" t="inlineStr">
        <is>
          <t>Eduardo Cesar de Melo</t>
        </is>
      </c>
      <c r="AZ428" s="54">
        <f>IF(L427="","",DATE(YEAR(L427),MONTH(L427),DAY(L427)))</f>
        <v/>
      </c>
      <c r="BA428" s="54">
        <f>IF(AM427="","",DATE(YEAR(AM427),MONTH(AM427),DAY(AM427)))</f>
        <v/>
      </c>
      <c r="BB428" s="54">
        <f>IF(AO427="","",DATE(YEAR(AO427),MONTH(AO427),DAY(AO427)))</f>
        <v/>
      </c>
      <c r="BC428" s="54">
        <f>IF(AN427="","",DATE(YEAR(AN427),MONTH(AN427),DAY(AN427)))</f>
        <v/>
      </c>
      <c r="BD428" s="54">
        <f>IF(AP427="","",DATE(YEAR(AP427),MONTH(AP427),DAY(AP427)))</f>
        <v/>
      </c>
    </row>
    <row r="429">
      <c r="B429" s="58" t="inlineStr">
        <is>
          <t>SKYIT-171455</t>
        </is>
      </c>
      <c r="C429" s="29" t="inlineStr">
        <is>
          <t>Salesforce - App não disponibiliza novos produtos BL</t>
        </is>
      </c>
      <c r="D429" s="29" t="inlineStr">
        <is>
          <t>Os novos produtos de Banda Larga, 3, 12 e 20 não estão aparecendo para venda solo no app Sirius Vendas, o mesmo aparece apenas como opção a la carte.</t>
        </is>
      </c>
      <c r="E429" s="31" t="inlineStr">
        <is>
          <t>Finalizado</t>
        </is>
      </c>
      <c r="F429" s="42" t="inlineStr">
        <is>
          <t>INATIVO</t>
        </is>
      </c>
      <c r="G429" s="31" t="inlineStr">
        <is>
          <t>Crítica</t>
        </is>
      </c>
      <c r="H429" s="42" t="inlineStr">
        <is>
          <t>Incident</t>
        </is>
      </c>
      <c r="I429" s="32" t="n">
        <v>0</v>
      </c>
      <c r="J429" s="32" t="n"/>
      <c r="K429" s="31" t="inlineStr">
        <is>
          <t>FORA DO SLA</t>
        </is>
      </c>
      <c r="L429" s="33" t="n">
        <v>44295.71944444445</v>
      </c>
      <c r="M429" s="33" t="n"/>
      <c r="N429" s="31" t="inlineStr">
        <is>
          <t>SLA PARADO</t>
        </is>
      </c>
      <c r="O429" s="33" t="n">
        <v>44309.43611111111</v>
      </c>
      <c r="P429" s="33" t="n">
        <v>44314</v>
      </c>
      <c r="Q429" s="53" t="n"/>
      <c r="R429" s="48" t="n"/>
      <c r="S429" s="34" t="inlineStr">
        <is>
          <t>Camila Telles Da Silva Nascimento [X]</t>
        </is>
      </c>
      <c r="T429" s="34" t="inlineStr">
        <is>
          <t>Garantia de Projetos - PROJECT ROOM</t>
        </is>
      </c>
      <c r="U429" s="34" t="inlineStr">
        <is>
          <t>Felipo Sarraccini Sanches [X]</t>
        </is>
      </c>
      <c r="V429" s="34" t="inlineStr">
        <is>
          <t>Configuração de Parâmetros</t>
        </is>
      </c>
      <c r="W429" s="29" t="inlineStr">
        <is>
          <t>Batfone</t>
        </is>
      </c>
      <c r="X429" s="29" t="inlineStr">
        <is>
          <t>FINANCEIRO</t>
        </is>
      </c>
      <c r="Y429" s="29" t="inlineStr">
        <is>
          <t>OFERTAS/DESCONTOS</t>
        </is>
      </c>
      <c r="Z429" s="29" t="inlineStr">
        <is>
          <t>FALHA FUNCIONAL</t>
        </is>
      </c>
      <c r="AA429" s="31" t="n"/>
      <c r="AB429" s="31" t="inlineStr">
        <is>
          <t xml:space="preserve">2mês(es) </t>
        </is>
      </c>
      <c r="AC429" s="31" t="inlineStr">
        <is>
          <t>29969</t>
        </is>
      </c>
      <c r="AD429" s="31" t="inlineStr">
        <is>
          <t>Finanças e SAS</t>
        </is>
      </c>
      <c r="AE429" s="31" t="inlineStr">
        <is>
          <t>Portal</t>
        </is>
      </c>
      <c r="AF429" s="32" t="inlineStr">
        <is>
          <t>Foi aberta uma segunda fase do projeto com caráter emergencial (20.0170.2.MK-Oferta Segmentada para PDV) para alteração das regras estabelecidas na fase 1.</t>
        </is>
      </c>
      <c r="AG429" s="31" t="inlineStr">
        <is>
          <t>Regras funcionais estabelecidas no projeto 20.0170.1.MK-Oferta Segmentada para PDV pela área comercial.</t>
        </is>
      </c>
      <c r="AH429" s="31" t="inlineStr">
        <is>
          <t>Perda de receita em ofertas concedidas indevidamente para todos os clientes do PDV Elsys.</t>
        </is>
      </c>
      <c r="AI429" s="31" t="inlineStr">
        <is>
          <t>NÃO</t>
        </is>
      </c>
      <c r="AJ429" s="31" t="inlineStr">
        <is>
          <t xml:space="preserve">-13 min </t>
        </is>
      </c>
      <c r="AK429" s="31" t="n"/>
      <c r="AL429" s="31" t="inlineStr">
        <is>
          <t>SalesForce Mobile</t>
        </is>
      </c>
      <c r="AM429" s="43" t="n"/>
      <c r="AN429" s="43" t="n"/>
      <c r="AO429" s="43" t="n"/>
      <c r="AP429" s="43" t="n"/>
      <c r="AQ429" s="31" t="n"/>
      <c r="AR429" s="31" t="n"/>
      <c r="AS429" s="31" t="n"/>
      <c r="AT429" s="31" t="n"/>
      <c r="AU429" s="31" t="n"/>
      <c r="AV429" s="31" t="n"/>
      <c r="AW429" s="33" t="n">
        <v>44008.74274305555</v>
      </c>
      <c r="AX429" s="31" t="inlineStr">
        <is>
          <t>20.0170.1. MK - Oferta Segmentada para PDV</t>
        </is>
      </c>
      <c r="AY429" s="31" t="inlineStr">
        <is>
          <t>Eduardo Cesar de Melo</t>
        </is>
      </c>
      <c r="AZ429" s="54">
        <f>IF(L428="","",DATE(YEAR(L428),MONTH(L428),DAY(L428)))</f>
        <v/>
      </c>
      <c r="BA429" s="54">
        <f>IF(AM428="","",DATE(YEAR(AM428),MONTH(AM428),DAY(AM428)))</f>
        <v/>
      </c>
      <c r="BB429" s="54">
        <f>IF(AO428="","",DATE(YEAR(AO428),MONTH(AO428),DAY(AO428)))</f>
        <v/>
      </c>
      <c r="BC429" s="54">
        <f>IF(AN428="","",DATE(YEAR(AN428),MONTH(AN428),DAY(AN428)))</f>
        <v/>
      </c>
      <c r="BD429" s="54">
        <f>IF(AP428="","",DATE(YEAR(AP428),MONTH(AP428),DAY(AP428)))</f>
        <v/>
      </c>
    </row>
    <row r="430">
      <c r="B430" s="58" t="inlineStr">
        <is>
          <t>SKYIT-172326</t>
        </is>
      </c>
      <c r="C430" s="29" t="inlineStr">
        <is>
          <t>Duplicidade de produto (FOX PREMIUM)</t>
        </is>
      </c>
      <c r="D430" s="29" t="inlineStr">
        <is>
          <t>Identificamos contas que possui o mesmo a la carte (FOX PREMIUM), gerando a duplicidade  de tarifações, verificar compatibilidade dos produtos FOX PREMIUM HD CB FAT - P,FOX PREMIUM FAT - P,FOX PREMIUM FAT - A, FOX PREMIUM HD CB FAT - A , cancelar o produto incorreto e envio de backlog</t>
        </is>
      </c>
      <c r="E430" s="31" t="inlineStr">
        <is>
          <t>Finalizado</t>
        </is>
      </c>
      <c r="F430" s="42" t="inlineStr">
        <is>
          <t>INATIVO</t>
        </is>
      </c>
      <c r="G430" s="31" t="inlineStr">
        <is>
          <t>Baixa</t>
        </is>
      </c>
      <c r="H430" s="42" t="inlineStr">
        <is>
          <t>Incident</t>
        </is>
      </c>
      <c r="I430" s="32" t="n">
        <v>0</v>
      </c>
      <c r="J430" s="32" t="n"/>
      <c r="K430" s="31" t="inlineStr">
        <is>
          <t>FORA DO SLA</t>
        </is>
      </c>
      <c r="L430" s="33" t="n">
        <v>44299.37708333333</v>
      </c>
      <c r="M430" s="33" t="n"/>
      <c r="N430" s="31" t="inlineStr">
        <is>
          <t>SLA PARADO</t>
        </is>
      </c>
      <c r="O430" s="33" t="n">
        <v>44344.79236111111</v>
      </c>
      <c r="P430" s="33" t="n">
        <v>44349</v>
      </c>
      <c r="Q430" s="53" t="inlineStr">
        <is>
          <t>Lais Sosco [X]</t>
        </is>
      </c>
      <c r="R430" s="48" t="n"/>
      <c r="S430" s="34" t="inlineStr">
        <is>
          <t>Lais Sosco [X]</t>
        </is>
      </c>
      <c r="T430" s="34" t="inlineStr">
        <is>
          <t>Garantia de Projetos - PROJECT ROOM</t>
        </is>
      </c>
      <c r="U430" s="34" t="inlineStr">
        <is>
          <t>Luiz Carlos Xavier Dos Santos Junior</t>
        </is>
      </c>
      <c r="V430" s="34" t="inlineStr">
        <is>
          <t>Backlog tratado com RM</t>
        </is>
      </c>
      <c r="W430" s="29" t="inlineStr">
        <is>
          <t>Batfone</t>
        </is>
      </c>
      <c r="X430" s="29" t="inlineStr">
        <is>
          <t>FINANCEIRO</t>
        </is>
      </c>
      <c r="Y430" s="29" t="inlineStr">
        <is>
          <t>OFERTAS/DESCONTOS</t>
        </is>
      </c>
      <c r="Z430" s="29" t="inlineStr">
        <is>
          <t>FALHA FUNCIONAL</t>
        </is>
      </c>
      <c r="AA430" s="31" t="n"/>
      <c r="AB430" s="31" t="inlineStr">
        <is>
          <t xml:space="preserve">1mês(es) </t>
        </is>
      </c>
      <c r="AC430" s="31" t="inlineStr">
        <is>
          <t>29969</t>
        </is>
      </c>
      <c r="AD430" s="31" t="inlineStr">
        <is>
          <t>Finanças e SAS</t>
        </is>
      </c>
      <c r="AE430" s="31" t="inlineStr">
        <is>
          <t>Portal</t>
        </is>
      </c>
      <c r="AF430" s="32" t="inlineStr">
        <is>
          <t>Foi aberta uma segunda fase do projeto com caráter emergencial (20.0170.2.MK-Oferta Segmentada para PDV) para alteração das regras estabelecidas na fase 1.</t>
        </is>
      </c>
      <c r="AG430" s="31" t="inlineStr">
        <is>
          <t>Regras funcionais estabelecidas no projeto 20.0170.1.MK-Oferta Segmentada para PDV pela área comercial.</t>
        </is>
      </c>
      <c r="AH430" s="31" t="inlineStr">
        <is>
          <t>Perda de receita em ofertas concedidas indevidamente para todos os clientes do PDV Elsys.</t>
        </is>
      </c>
      <c r="AI430" s="31" t="inlineStr">
        <is>
          <t>NÃO</t>
        </is>
      </c>
      <c r="AJ430" s="31" t="inlineStr">
        <is>
          <t xml:space="preserve">-6h 50m </t>
        </is>
      </c>
      <c r="AK430" s="31" t="n"/>
      <c r="AL430" s="31" t="inlineStr">
        <is>
          <t>SIEBEL 8</t>
        </is>
      </c>
      <c r="AM430" s="43" t="n">
        <v>44315</v>
      </c>
      <c r="AN430" s="43" t="n">
        <v>44341</v>
      </c>
      <c r="AO430" s="43" t="n">
        <v>44327</v>
      </c>
      <c r="AP430" s="43" t="n">
        <v>44343</v>
      </c>
      <c r="AQ430" s="31" t="n"/>
      <c r="AR430" s="31" t="n"/>
      <c r="AS430" s="31" t="n"/>
      <c r="AT430" s="31" t="n"/>
      <c r="AU430" s="31" t="n"/>
      <c r="AV430" s="31" t="n"/>
      <c r="AW430" s="33" t="n">
        <v>44008.74274305555</v>
      </c>
      <c r="AX430" s="31" t="inlineStr">
        <is>
          <t>20.0170.1. MK - Oferta Segmentada para PDV</t>
        </is>
      </c>
      <c r="AY430" s="31" t="inlineStr">
        <is>
          <t>Eduardo Cesar de Melo</t>
        </is>
      </c>
      <c r="AZ430" s="54">
        <f>IF(L429="","",DATE(YEAR(L429),MONTH(L429),DAY(L429)))</f>
        <v/>
      </c>
      <c r="BA430" s="54">
        <f>IF(AM429="","",DATE(YEAR(AM429),MONTH(AM429),DAY(AM429)))</f>
        <v/>
      </c>
      <c r="BB430" s="54">
        <f>IF(AO429="","",DATE(YEAR(AO429),MONTH(AO429),DAY(AO429)))</f>
        <v/>
      </c>
      <c r="BC430" s="54">
        <f>IF(AN429="","",DATE(YEAR(AN429),MONTH(AN429),DAY(AN429)))</f>
        <v/>
      </c>
      <c r="BD430" s="54">
        <f>IF(AP429="","",DATE(YEAR(AP429),MONTH(AP429),DAY(AP429)))</f>
        <v/>
      </c>
    </row>
    <row r="431">
      <c r="B431" s="58" t="inlineStr">
        <is>
          <t>SKYIT-172490</t>
        </is>
      </c>
      <c r="C431" s="29" t="inlineStr">
        <is>
          <t>ENVIO DE COMANDO DESNECESSARIO 2MB</t>
        </is>
      </c>
      <c r="D431" s="29" t="inlineStr">
        <is>
          <t>Caros, boa tarde! 
Favor abriu um chamado, pois na habilitação com o pacote de 3 megas esta sendo enviado indevidamente comando de 2 MB.</t>
        </is>
      </c>
      <c r="E431" s="31" t="inlineStr">
        <is>
          <t>Finalizado</t>
        </is>
      </c>
      <c r="F431" s="42" t="inlineStr">
        <is>
          <t>INATIVO</t>
        </is>
      </c>
      <c r="G431" s="31" t="inlineStr">
        <is>
          <t>Média</t>
        </is>
      </c>
      <c r="H431" s="42" t="inlineStr">
        <is>
          <t>Incident</t>
        </is>
      </c>
      <c r="I431" s="32" t="n">
        <v>0</v>
      </c>
      <c r="J431" s="32" t="n"/>
      <c r="K431" s="31" t="inlineStr">
        <is>
          <t>FORA DO SLA</t>
        </is>
      </c>
      <c r="L431" s="33" t="n">
        <v>44299.55833333333</v>
      </c>
      <c r="M431" s="33" t="n"/>
      <c r="N431" s="31" t="inlineStr">
        <is>
          <t>SLA PARADO</t>
        </is>
      </c>
      <c r="O431" s="33" t="n">
        <v>44390.77847222222</v>
      </c>
      <c r="P431" s="33" t="n">
        <v>44393</v>
      </c>
      <c r="Q431" s="53" t="n"/>
      <c r="R431" s="48" t="n"/>
      <c r="S431" s="34" t="inlineStr">
        <is>
          <t>Daniela Barbosa da Silva [X]</t>
        </is>
      </c>
      <c r="T431" s="34" t="inlineStr">
        <is>
          <t>Garantia de Projetos - PROJECT ROOM</t>
        </is>
      </c>
      <c r="U431" s="34" t="inlineStr">
        <is>
          <t>Luiz Carlos Xavier Dos Santos Junior</t>
        </is>
      </c>
      <c r="V431" s="34" t="inlineStr">
        <is>
          <t>Incidente Filho</t>
        </is>
      </c>
      <c r="W431" s="29" t="n"/>
      <c r="X431" s="29" t="inlineStr">
        <is>
          <t>FINANCEIRO</t>
        </is>
      </c>
      <c r="Y431" s="29" t="inlineStr">
        <is>
          <t>OFERTAS/DESCONTOS</t>
        </is>
      </c>
      <c r="Z431" s="29" t="inlineStr">
        <is>
          <t>FALHA FUNCIONAL</t>
        </is>
      </c>
      <c r="AA431" s="31" t="n"/>
      <c r="AB431" s="31" t="inlineStr">
        <is>
          <t xml:space="preserve">-4h 18m </t>
        </is>
      </c>
      <c r="AC431" s="31" t="inlineStr">
        <is>
          <t>29969</t>
        </is>
      </c>
      <c r="AD431" s="31" t="inlineStr">
        <is>
          <t>Finanças e SAS</t>
        </is>
      </c>
      <c r="AE431" s="31" t="inlineStr">
        <is>
          <t>Telefone</t>
        </is>
      </c>
      <c r="AF431" s="32" t="inlineStr">
        <is>
          <t>Foi aberta uma segunda fase do projeto com caráter emergencial (20.0170.2.MK-Oferta Segmentada para PDV) para alteração das regras estabelecidas na fase 1.</t>
        </is>
      </c>
      <c r="AG431" s="31" t="inlineStr">
        <is>
          <t>Regras funcionais estabelecidas no projeto 20.0170.1.MK-Oferta Segmentada para PDV pela área comercial.</t>
        </is>
      </c>
      <c r="AH431" s="31" t="inlineStr">
        <is>
          <t>Perda de receita em ofertas concedidas indevidamente para todos os clientes do PDV Elsys.</t>
        </is>
      </c>
      <c r="AI431" s="31" t="inlineStr">
        <is>
          <t>NÃO</t>
        </is>
      </c>
      <c r="AJ431" s="31" t="inlineStr">
        <is>
          <t xml:space="preserve">-8h 28m </t>
        </is>
      </c>
      <c r="AK431" s="31" t="n"/>
      <c r="AL431" s="31" t="inlineStr">
        <is>
          <t>Sky Activation</t>
        </is>
      </c>
      <c r="AM431" s="43" t="n">
        <v>44320</v>
      </c>
      <c r="AN431" s="43" t="n">
        <v>44335</v>
      </c>
      <c r="AO431" s="43" t="n">
        <v>44321</v>
      </c>
      <c r="AP431" s="43" t="n">
        <v>44341</v>
      </c>
      <c r="AQ431" s="31" t="n"/>
      <c r="AR431" s="31" t="n"/>
      <c r="AS431" s="31" t="n"/>
      <c r="AT431" s="31" t="n"/>
      <c r="AU431" s="31" t="n"/>
      <c r="AV431" s="31" t="n"/>
      <c r="AW431" s="33" t="n">
        <v>44008.74274305555</v>
      </c>
      <c r="AX431" s="31" t="inlineStr">
        <is>
          <t>20.0170.1. MK - Oferta Segmentada para PDV</t>
        </is>
      </c>
      <c r="AY431" s="31" t="inlineStr">
        <is>
          <t>Eduardo Cesar de Melo</t>
        </is>
      </c>
      <c r="AZ431" s="54">
        <f>IF(L430="","",DATE(YEAR(L430),MONTH(L430),DAY(L430)))</f>
        <v/>
      </c>
      <c r="BA431" s="54">
        <f>IF(AM430="","",DATE(YEAR(AM430),MONTH(AM430),DAY(AM430)))</f>
        <v/>
      </c>
      <c r="BB431" s="54">
        <f>IF(AO430="","",DATE(YEAR(AO430),MONTH(AO430),DAY(AO430)))</f>
        <v/>
      </c>
      <c r="BC431" s="54">
        <f>IF(AN430="","",DATE(YEAR(AN430),MONTH(AN430),DAY(AN430)))</f>
        <v/>
      </c>
      <c r="BD431" s="54">
        <f>IF(AP430="","",DATE(YEAR(AP430),MONTH(AP430),DAY(AP430)))</f>
        <v/>
      </c>
    </row>
    <row r="432">
      <c r="B432" s="58" t="inlineStr">
        <is>
          <t>SKYIT-172831</t>
        </is>
      </c>
      <c r="C432" s="29" t="inlineStr">
        <is>
          <t>[PRD] - Alto volumes de erro no Icare SAC - APPDynamics</t>
        </is>
      </c>
      <c r="D432" s="29" t="inlineStr">
        <is>
          <t>[PRD] - Alto volumes de erro no Icare SAC - APPDynamics 
21.0219.1.MK-Repackage 2021 - Equivalência ALC</t>
        </is>
      </c>
      <c r="E432" s="31" t="inlineStr">
        <is>
          <t>Finalizado</t>
        </is>
      </c>
      <c r="F432" s="42" t="inlineStr">
        <is>
          <t>INATIVO</t>
        </is>
      </c>
      <c r="G432" s="31" t="inlineStr">
        <is>
          <t>Crítica</t>
        </is>
      </c>
      <c r="H432" s="42" t="inlineStr">
        <is>
          <t>Incident</t>
        </is>
      </c>
      <c r="I432" s="32" t="n">
        <v>0</v>
      </c>
      <c r="J432" s="32" t="n"/>
      <c r="K432" s="31" t="inlineStr">
        <is>
          <t>FORA DO SLA</t>
        </is>
      </c>
      <c r="L432" s="33" t="n">
        <v>44300.36527777778</v>
      </c>
      <c r="M432" s="33" t="n"/>
      <c r="N432" s="31" t="inlineStr">
        <is>
          <t>SLA PARADO</t>
        </is>
      </c>
      <c r="O432" s="33" t="n">
        <v>44302.50555555556</v>
      </c>
      <c r="P432" s="33" t="n">
        <v>44308</v>
      </c>
      <c r="Q432" s="53" t="n"/>
      <c r="R432" s="48" t="n"/>
      <c r="S432" s="34" t="inlineStr">
        <is>
          <t>Gabriel Charamello Inacio [X]</t>
        </is>
      </c>
      <c r="T432" s="34" t="inlineStr">
        <is>
          <t>Garantia de Projetos - PROJECT ROOM</t>
        </is>
      </c>
      <c r="U432" s="34" t="inlineStr">
        <is>
          <t>Felipo Sarraccini Sanches [X]</t>
        </is>
      </c>
      <c r="V432" s="34" t="inlineStr">
        <is>
          <t>Resolvido após rollback de RM</t>
        </is>
      </c>
      <c r="W432" s="29" t="inlineStr">
        <is>
          <t>Batfone</t>
        </is>
      </c>
      <c r="X432" s="29" t="inlineStr">
        <is>
          <t>FINANCEIRO</t>
        </is>
      </c>
      <c r="Y432" s="29" t="inlineStr">
        <is>
          <t>OFERTAS/DESCONTOS</t>
        </is>
      </c>
      <c r="Z432" s="29" t="inlineStr">
        <is>
          <t>FALHA FUNCIONAL</t>
        </is>
      </c>
      <c r="AA432" s="31" t="n"/>
      <c r="AB432" s="31" t="inlineStr">
        <is>
          <t xml:space="preserve">3mês(es) </t>
        </is>
      </c>
      <c r="AC432" s="31" t="inlineStr">
        <is>
          <t>29969</t>
        </is>
      </c>
      <c r="AD432" s="31" t="inlineStr">
        <is>
          <t>Finanças e SAS</t>
        </is>
      </c>
      <c r="AE432" s="31" t="inlineStr">
        <is>
          <t>E-mail</t>
        </is>
      </c>
      <c r="AF432" s="32" t="inlineStr">
        <is>
          <t>Foi aberta uma segunda fase do projeto com caráter emergencial (20.0170.2.MK-Oferta Segmentada para PDV) para alteração das regras estabelecidas na fase 1.</t>
        </is>
      </c>
      <c r="AG432" s="31" t="inlineStr">
        <is>
          <t>Regras funcionais estabelecidas no projeto 20.0170.1.MK-Oferta Segmentada para PDV pela área comercial.</t>
        </is>
      </c>
      <c r="AH432" s="31" t="inlineStr">
        <is>
          <t>Perda de receita em ofertas concedidas indevidamente para todos os clientes do PDV Elsys.</t>
        </is>
      </c>
      <c r="AI432" s="31" t="inlineStr">
        <is>
          <t>NÃO</t>
        </is>
      </c>
      <c r="AJ432" s="31" t="inlineStr">
        <is>
          <t xml:space="preserve">-3 min </t>
        </is>
      </c>
      <c r="AK432" s="31" t="n"/>
      <c r="AL432" s="31" t="inlineStr">
        <is>
          <t>iCare Clientes</t>
        </is>
      </c>
      <c r="AM432" s="43" t="n"/>
      <c r="AN432" s="43" t="n"/>
      <c r="AO432" s="43" t="n"/>
      <c r="AP432" s="43" t="n"/>
      <c r="AQ432" s="31" t="n"/>
      <c r="AR432" s="31" t="n"/>
      <c r="AS432" s="31" t="n"/>
      <c r="AT432" s="31" t="n"/>
      <c r="AU432" s="31" t="n"/>
      <c r="AV432" s="31" t="n"/>
      <c r="AW432" s="33" t="n">
        <v>44008.74274305555</v>
      </c>
      <c r="AX432" s="31" t="inlineStr">
        <is>
          <t>20.0170.1. MK - Oferta Segmentada para PDV</t>
        </is>
      </c>
      <c r="AY432" s="31" t="inlineStr">
        <is>
          <t>Eduardo Cesar de Melo</t>
        </is>
      </c>
      <c r="AZ432" s="54">
        <f>IF(L431="","",DATE(YEAR(L431),MONTH(L431),DAY(L431)))</f>
        <v/>
      </c>
      <c r="BA432" s="54">
        <f>IF(AM431="","",DATE(YEAR(AM431),MONTH(AM431),DAY(AM431)))</f>
        <v/>
      </c>
      <c r="BB432" s="54">
        <f>IF(AO431="","",DATE(YEAR(AO431),MONTH(AO431),DAY(AO431)))</f>
        <v/>
      </c>
      <c r="BC432" s="54">
        <f>IF(AN431="","",DATE(YEAR(AN431),MONTH(AN431),DAY(AN431)))</f>
        <v/>
      </c>
      <c r="BD432" s="54">
        <f>IF(AP431="","",DATE(YEAR(AP431),MONTH(AP431),DAY(AP431)))</f>
        <v/>
      </c>
    </row>
    <row r="433">
      <c r="B433" s="58" t="inlineStr">
        <is>
          <t>SKYIT-173047</t>
        </is>
      </c>
      <c r="C433" s="29" t="inlineStr">
        <is>
          <t>[ICARE CELIENTES] RECARGA 12 MESES SEM PARCELAMENTO</t>
        </is>
      </c>
      <c r="D433" s="29" t="inlineStr">
        <is>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is>
      </c>
      <c r="E433" s="31" t="inlineStr">
        <is>
          <t>Finalizado</t>
        </is>
      </c>
      <c r="F433" s="42" t="inlineStr">
        <is>
          <t>INATIVO</t>
        </is>
      </c>
      <c r="G433" s="31" t="inlineStr">
        <is>
          <t>Média</t>
        </is>
      </c>
      <c r="H433" s="42" t="inlineStr">
        <is>
          <t>Incident</t>
        </is>
      </c>
      <c r="I433" s="32" t="n">
        <v>0</v>
      </c>
      <c r="J433" s="32" t="n"/>
      <c r="K433" s="31" t="inlineStr">
        <is>
          <t>FORA DO SLA</t>
        </is>
      </c>
      <c r="L433" s="33" t="n">
        <v>44300.61944444444</v>
      </c>
      <c r="M433" s="33" t="n"/>
      <c r="N433" s="31" t="inlineStr">
        <is>
          <t>SLA PARADO</t>
        </is>
      </c>
      <c r="O433" s="33" t="n">
        <v>44322.45625</v>
      </c>
      <c r="P433" s="33" t="n">
        <v>44327</v>
      </c>
      <c r="Q433" s="53" t="n"/>
      <c r="R433" s="48" t="n"/>
      <c r="S433" s="34" t="inlineStr">
        <is>
          <t>Juliana Siqueira De Souza</t>
        </is>
      </c>
      <c r="T433" s="34" t="inlineStr">
        <is>
          <t>Garantia de Projetos - PROJECT ROOM</t>
        </is>
      </c>
      <c r="U433" s="34" t="inlineStr">
        <is>
          <t>Felipo Sarraccini Sanches [X]</t>
        </is>
      </c>
      <c r="V433" s="34" t="inlineStr">
        <is>
          <t>Orientação Ao Usuário</t>
        </is>
      </c>
      <c r="W433" s="29" t="n"/>
      <c r="X433" s="29" t="inlineStr">
        <is>
          <t>FINANCEIRO</t>
        </is>
      </c>
      <c r="Y433" s="29" t="inlineStr">
        <is>
          <t>OFERTAS/DESCONTOS</t>
        </is>
      </c>
      <c r="Z433" s="29" t="inlineStr">
        <is>
          <t>FALHA FUNCIONAL</t>
        </is>
      </c>
      <c r="AA433" s="31" t="n"/>
      <c r="AB433" s="31" t="inlineStr">
        <is>
          <t xml:space="preserve">3mês(es) </t>
        </is>
      </c>
      <c r="AC433" s="31" t="inlineStr">
        <is>
          <t>29969</t>
        </is>
      </c>
      <c r="AD433" s="31" t="inlineStr">
        <is>
          <t>Finanças e SAS</t>
        </is>
      </c>
      <c r="AE433" s="31" t="inlineStr">
        <is>
          <t>E-mail</t>
        </is>
      </c>
      <c r="AF433" s="32" t="inlineStr">
        <is>
          <t>Foi aberta uma segunda fase do projeto com caráter emergencial (20.0170.2.MK-Oferta Segmentada para PDV) para alteração das regras estabelecidas na fase 1.</t>
        </is>
      </c>
      <c r="AG433" s="31" t="inlineStr">
        <is>
          <t>Regras funcionais estabelecidas no projeto 20.0170.1.MK-Oferta Segmentada para PDV pela área comercial.</t>
        </is>
      </c>
      <c r="AH433" s="31" t="inlineStr">
        <is>
          <t>Perda de receita em ofertas concedidas indevidamente para todos os clientes do PDV Elsys.</t>
        </is>
      </c>
      <c r="AI433" s="31" t="inlineStr">
        <is>
          <t>NÃO</t>
        </is>
      </c>
      <c r="AJ433" s="31" t="inlineStr">
        <is>
          <t xml:space="preserve">-3 sem </t>
        </is>
      </c>
      <c r="AK433" s="31" t="n"/>
      <c r="AL433" s="31" t="inlineStr">
        <is>
          <t>Recargas</t>
        </is>
      </c>
      <c r="AM433" s="43" t="n"/>
      <c r="AN433" s="43" t="n"/>
      <c r="AO433" s="43" t="n"/>
      <c r="AP433" s="43" t="n"/>
      <c r="AQ433" s="31" t="n"/>
      <c r="AR433" s="31" t="n"/>
      <c r="AS433" s="31" t="n"/>
      <c r="AT433" s="31" t="n"/>
      <c r="AU433" s="31" t="n"/>
      <c r="AV433" s="31" t="n"/>
      <c r="AW433" s="33" t="n">
        <v>44008.74274305555</v>
      </c>
      <c r="AX433" s="31" t="inlineStr">
        <is>
          <t>20.0170.1. MK - Oferta Segmentada para PDV</t>
        </is>
      </c>
      <c r="AY433" s="31" t="inlineStr">
        <is>
          <t>Eduardo Cesar de Melo</t>
        </is>
      </c>
      <c r="AZ433" s="54">
        <f>IF(L432="","",DATE(YEAR(L432),MONTH(L432),DAY(L432)))</f>
        <v/>
      </c>
      <c r="BA433" s="54">
        <f>IF(AM432="","",DATE(YEAR(AM432),MONTH(AM432),DAY(AM432)))</f>
        <v/>
      </c>
      <c r="BB433" s="54">
        <f>IF(AO432="","",DATE(YEAR(AO432),MONTH(AO432),DAY(AO432)))</f>
        <v/>
      </c>
      <c r="BC433" s="54">
        <f>IF(AN432="","",DATE(YEAR(AN432),MONTH(AN432),DAY(AN432)))</f>
        <v/>
      </c>
      <c r="BD433" s="54">
        <f>IF(AP432="","",DATE(YEAR(AP432),MONTH(AP432),DAY(AP432)))</f>
        <v/>
      </c>
    </row>
    <row r="434">
      <c r="B434" s="58" t="inlineStr">
        <is>
          <t>SKYIT-175300</t>
        </is>
      </c>
      <c r="C434" s="29" t="inlineStr">
        <is>
          <t>[ICARE CLIENTES] Erro na venda de Premiere Total HD 2020.</t>
        </is>
      </c>
      <c r="D434" s="29" t="inlineStr">
        <is>
          <t>Colaborador reporta que não consegue vender Premiere Total HD 2020, e todas as requisições no QueryCatalogList retornaram 'Nenhum Registro Encontrado', conforme anexo.</t>
        </is>
      </c>
      <c r="E434" s="31" t="inlineStr">
        <is>
          <t>Finalizado</t>
        </is>
      </c>
      <c r="F434" s="42" t="inlineStr">
        <is>
          <t>INATIVO</t>
        </is>
      </c>
      <c r="G434" s="31" t="inlineStr">
        <is>
          <t>Média</t>
        </is>
      </c>
      <c r="H434" s="42" t="inlineStr">
        <is>
          <t>Incident</t>
        </is>
      </c>
      <c r="I434" s="32" t="n">
        <v>0</v>
      </c>
      <c r="J434" s="32" t="n"/>
      <c r="K434" s="31" t="inlineStr">
        <is>
          <t>FORA DO SLA</t>
        </is>
      </c>
      <c r="L434" s="33" t="n">
        <v>44306.65486111111</v>
      </c>
      <c r="M434" s="33" t="n"/>
      <c r="N434" s="31" t="inlineStr">
        <is>
          <t>SLA PARADO</t>
        </is>
      </c>
      <c r="O434" s="33" t="n">
        <v>44328.73472222222</v>
      </c>
      <c r="P434" s="33" t="n">
        <v>44333</v>
      </c>
      <c r="Q434" s="53" t="n"/>
      <c r="R434" s="48" t="n"/>
      <c r="S434" s="34" t="inlineStr">
        <is>
          <t>Marcelo Alexandre Silva [X]</t>
        </is>
      </c>
      <c r="T434" s="34" t="inlineStr">
        <is>
          <t>Garantia de Projetos - PROJECT ROOM</t>
        </is>
      </c>
      <c r="U434" s="34" t="inlineStr">
        <is>
          <t>Luiz Carlos Xavier Dos Santos Junior</t>
        </is>
      </c>
      <c r="V434" s="34" t="inlineStr">
        <is>
          <t>Orientação Ao Usuário</t>
        </is>
      </c>
      <c r="W434" s="29" t="n"/>
      <c r="X434" s="29" t="inlineStr">
        <is>
          <t>FINANCEIRO</t>
        </is>
      </c>
      <c r="Y434" s="29" t="inlineStr">
        <is>
          <t>OFERTAS/DESCONTOS</t>
        </is>
      </c>
      <c r="Z434" s="29" t="inlineStr">
        <is>
          <t>FALHA FUNCIONAL</t>
        </is>
      </c>
      <c r="AA434" s="31" t="n"/>
      <c r="AB434" s="31" t="inlineStr">
        <is>
          <t xml:space="preserve">3mês(es) </t>
        </is>
      </c>
      <c r="AC434" s="31" t="inlineStr">
        <is>
          <t>29969</t>
        </is>
      </c>
      <c r="AD434" s="31" t="inlineStr">
        <is>
          <t>Finanças e SAS</t>
        </is>
      </c>
      <c r="AE434" s="31" t="inlineStr">
        <is>
          <t>E-mail</t>
        </is>
      </c>
      <c r="AF434" s="32" t="inlineStr">
        <is>
          <t>Foi aberta uma segunda fase do projeto com caráter emergencial (20.0170.2.MK-Oferta Segmentada para PDV) para alteração das regras estabelecidas na fase 1.</t>
        </is>
      </c>
      <c r="AG434" s="31" t="inlineStr">
        <is>
          <t>Regras funcionais estabelecidas no projeto 20.0170.1.MK-Oferta Segmentada para PDV pela área comercial.</t>
        </is>
      </c>
      <c r="AH434" s="31" t="inlineStr">
        <is>
          <t>Perda de receita em ofertas concedidas indevidamente para todos os clientes do PDV Elsys.</t>
        </is>
      </c>
      <c r="AI434" s="31" t="inlineStr">
        <is>
          <t>NÃO</t>
        </is>
      </c>
      <c r="AJ434" s="31" t="inlineStr">
        <is>
          <t xml:space="preserve">-2 sem 3 d </t>
        </is>
      </c>
      <c r="AK434" s="31" t="n"/>
      <c r="AL434" s="31" t="inlineStr">
        <is>
          <t>iCare Clientes</t>
        </is>
      </c>
      <c r="AM434" s="43" t="n"/>
      <c r="AN434" s="43" t="n"/>
      <c r="AO434" s="43" t="n"/>
      <c r="AP434" s="43" t="n"/>
      <c r="AQ434" s="31" t="n"/>
      <c r="AR434" s="31" t="n"/>
      <c r="AS434" s="31" t="n"/>
      <c r="AT434" s="31" t="n"/>
      <c r="AU434" s="31" t="n"/>
      <c r="AV434" s="31" t="n"/>
      <c r="AW434" s="33" t="n">
        <v>44008.74274305555</v>
      </c>
      <c r="AX434" s="31" t="inlineStr">
        <is>
          <t>20.0170.1. MK - Oferta Segmentada para PDV</t>
        </is>
      </c>
      <c r="AY434" s="31" t="inlineStr">
        <is>
          <t>Eduardo Cesar de Melo</t>
        </is>
      </c>
      <c r="AZ434" s="54">
        <f>IF(L433="","",DATE(YEAR(L433),MONTH(L433),DAY(L433)))</f>
        <v/>
      </c>
      <c r="BA434" s="54">
        <f>IF(AM433="","",DATE(YEAR(AM433),MONTH(AM433),DAY(AM433)))</f>
        <v/>
      </c>
      <c r="BB434" s="54">
        <f>IF(AO433="","",DATE(YEAR(AO433),MONTH(AO433),DAY(AO433)))</f>
        <v/>
      </c>
      <c r="BC434" s="54">
        <f>IF(AN433="","",DATE(YEAR(AN433),MONTH(AN433),DAY(AN433)))</f>
        <v/>
      </c>
      <c r="BD434" s="54">
        <f>IF(AP433="","",DATE(YEAR(AP433),MONTH(AP433),DAY(AP433)))</f>
        <v/>
      </c>
    </row>
    <row r="435">
      <c r="B435" s="58" t="inlineStr">
        <is>
          <t>SKYIT-175335</t>
        </is>
      </c>
      <c r="C435" s="29" t="inlineStr">
        <is>
          <t>COMANDO NÃO ENVIADO APÓS REATIVAÇÃO COM O PACOTE BL 3MB</t>
        </is>
      </c>
      <c r="D435" s="29" t="inlineStr">
        <is>
          <t xml:space="preserve">Caros, boa tarde! 
Identificamos que o processo de reativação para o pacote 3MB não está enviando comando de 3MB, deixando o cliente sem conexão logo após a reativação. 
 </t>
        </is>
      </c>
      <c r="E435" s="31" t="inlineStr">
        <is>
          <t>Finalizado</t>
        </is>
      </c>
      <c r="F435" s="42" t="inlineStr">
        <is>
          <t>INATIVO</t>
        </is>
      </c>
      <c r="G435" s="31" t="inlineStr">
        <is>
          <t>Média</t>
        </is>
      </c>
      <c r="H435" s="42" t="inlineStr">
        <is>
          <t>Incident</t>
        </is>
      </c>
      <c r="I435" s="32" t="n">
        <v>0</v>
      </c>
      <c r="J435" s="32" t="n"/>
      <c r="K435" s="31" t="inlineStr">
        <is>
          <t>FORA DO SLA</t>
        </is>
      </c>
      <c r="L435" s="33" t="n">
        <v>44306.68472222222</v>
      </c>
      <c r="M435" s="33" t="n"/>
      <c r="N435" s="31" t="inlineStr">
        <is>
          <t>SLA PARADO</t>
        </is>
      </c>
      <c r="O435" s="33" t="n">
        <v>44322.72777777778</v>
      </c>
      <c r="P435" s="33" t="n">
        <v>44327</v>
      </c>
      <c r="Q435" s="53" t="n"/>
      <c r="R435" s="48" t="n"/>
      <c r="S435" s="34" t="inlineStr">
        <is>
          <t>Igor Alves Jesus [X]</t>
        </is>
      </c>
      <c r="T435" s="34" t="inlineStr">
        <is>
          <t>Garantia de Projetos - PROJECT ROOM</t>
        </is>
      </c>
      <c r="U435" s="34" t="inlineStr">
        <is>
          <t>Inglid Ianka Miranda Araújo [X]</t>
        </is>
      </c>
      <c r="V435" s="34" t="inlineStr">
        <is>
          <t>Incidente Filho</t>
        </is>
      </c>
      <c r="W435" s="29" t="n"/>
      <c r="X435" s="29" t="inlineStr">
        <is>
          <t>FINANCEIRO</t>
        </is>
      </c>
      <c r="Y435" s="29" t="inlineStr">
        <is>
          <t>OFERTAS/DESCONTOS</t>
        </is>
      </c>
      <c r="Z435" s="29" t="inlineStr">
        <is>
          <t>FALHA FUNCIONAL</t>
        </is>
      </c>
      <c r="AA435" s="31" t="n"/>
      <c r="AB435" s="31" t="inlineStr">
        <is>
          <t xml:space="preserve">2mês(es) </t>
        </is>
      </c>
      <c r="AC435" s="31" t="inlineStr">
        <is>
          <t>29969</t>
        </is>
      </c>
      <c r="AD435" s="31" t="inlineStr">
        <is>
          <t>Finanças e SAS</t>
        </is>
      </c>
      <c r="AE435" s="31" t="inlineStr">
        <is>
          <t>Telefone</t>
        </is>
      </c>
      <c r="AF435" s="32" t="inlineStr">
        <is>
          <t>Foi aberta uma segunda fase do projeto com caráter emergencial (20.0170.2.MK-Oferta Segmentada para PDV) para alteração das regras estabelecidas na fase 1.</t>
        </is>
      </c>
      <c r="AG435" s="31" t="inlineStr">
        <is>
          <t>Regras funcionais estabelecidas no projeto 20.0170.1.MK-Oferta Segmentada para PDV pela área comercial.</t>
        </is>
      </c>
      <c r="AH435" s="31" t="inlineStr">
        <is>
          <t>Perda de receita em ofertas concedidas indevidamente para todos os clientes do PDV Elsys.</t>
        </is>
      </c>
      <c r="AI435" s="31" t="inlineStr">
        <is>
          <t>NÃO</t>
        </is>
      </c>
      <c r="AJ435" s="31" t="inlineStr">
        <is>
          <t xml:space="preserve">-1 d 2h </t>
        </is>
      </c>
      <c r="AK435" s="31" t="n"/>
      <c r="AL435" s="31" t="inlineStr">
        <is>
          <t>AsapLess</t>
        </is>
      </c>
      <c r="AM435" s="43" t="n"/>
      <c r="AN435" s="43" t="n"/>
      <c r="AO435" s="43" t="n"/>
      <c r="AP435" s="43" t="n"/>
      <c r="AQ435" s="31" t="n"/>
      <c r="AR435" s="31" t="n"/>
      <c r="AS435" s="31" t="n"/>
      <c r="AT435" s="31" t="n"/>
      <c r="AU435" s="31" t="n"/>
      <c r="AV435" s="31" t="n"/>
      <c r="AW435" s="33" t="n">
        <v>44008.74274305555</v>
      </c>
      <c r="AX435" s="31" t="inlineStr">
        <is>
          <t>20.0170.1. MK - Oferta Segmentada para PDV</t>
        </is>
      </c>
      <c r="AY435" s="31" t="inlineStr">
        <is>
          <t>Eduardo Cesar de Melo</t>
        </is>
      </c>
      <c r="AZ435" s="54">
        <f>IF(L434="","",DATE(YEAR(L434),MONTH(L434),DAY(L434)))</f>
        <v/>
      </c>
      <c r="BA435" s="54">
        <f>IF(AM434="","",DATE(YEAR(AM434),MONTH(AM434),DAY(AM434)))</f>
        <v/>
      </c>
      <c r="BB435" s="54">
        <f>IF(AO434="","",DATE(YEAR(AO434),MONTH(AO434),DAY(AO434)))</f>
        <v/>
      </c>
      <c r="BC435" s="54">
        <f>IF(AN434="","",DATE(YEAR(AN434),MONTH(AN434),DAY(AN434)))</f>
        <v/>
      </c>
      <c r="BD435" s="54">
        <f>IF(AP434="","",DATE(YEAR(AP434),MONTH(AP434),DAY(AP434)))</f>
        <v/>
      </c>
    </row>
    <row r="436">
      <c r="B436" s="58" t="inlineStr">
        <is>
          <t>SKYIT-176055</t>
        </is>
      </c>
      <c r="C436" s="29" t="inlineStr">
        <is>
          <t>REATIVAÇÃO PARA BL 20MB ENVIANDO O COMANDO DE 2MB</t>
        </is>
      </c>
      <c r="D436" s="29" t="inlineStr">
        <is>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is>
      </c>
      <c r="E436" s="31" t="inlineStr">
        <is>
          <t>Finalizado</t>
        </is>
      </c>
      <c r="F436" s="42" t="inlineStr">
        <is>
          <t>INATIVO</t>
        </is>
      </c>
      <c r="G436" s="31" t="inlineStr">
        <is>
          <t>Média</t>
        </is>
      </c>
      <c r="H436" s="42" t="inlineStr">
        <is>
          <t>Incident</t>
        </is>
      </c>
      <c r="I436" s="32" t="n">
        <v>0</v>
      </c>
      <c r="J436" s="32" t="n"/>
      <c r="K436" s="31" t="inlineStr">
        <is>
          <t>FORA DO SLA</t>
        </is>
      </c>
      <c r="L436" s="33" t="n">
        <v>44308.78819444445</v>
      </c>
      <c r="M436" s="33" t="n"/>
      <c r="N436" s="31" t="inlineStr">
        <is>
          <t>SLA PARADO</t>
        </is>
      </c>
      <c r="O436" s="33" t="n">
        <v>44329.80972222222</v>
      </c>
      <c r="P436" s="33" t="n">
        <v>44334</v>
      </c>
      <c r="Q436" s="53" t="n"/>
      <c r="R436" s="48" t="n"/>
      <c r="S436" s="34" t="inlineStr">
        <is>
          <t>Igor Alves Jesus [X]</t>
        </is>
      </c>
      <c r="T436" s="34" t="inlineStr">
        <is>
          <t>Garantia de Projetos - PROJECT ROOM</t>
        </is>
      </c>
      <c r="U436" s="34" t="inlineStr">
        <is>
          <t>Luiz Carlos Xavier Dos Santos Junior</t>
        </is>
      </c>
      <c r="V436" s="34" t="inlineStr">
        <is>
          <t>Incidente Filho</t>
        </is>
      </c>
      <c r="W436" s="29" t="n"/>
      <c r="X436" s="29" t="inlineStr">
        <is>
          <t>FINANCEIRO</t>
        </is>
      </c>
      <c r="Y436" s="29" t="inlineStr">
        <is>
          <t>OFERTAS/DESCONTOS</t>
        </is>
      </c>
      <c r="Z436" s="29" t="inlineStr">
        <is>
          <t>FALHA FUNCIONAL</t>
        </is>
      </c>
      <c r="AA436" s="31" t="n"/>
      <c r="AB436" s="31" t="inlineStr">
        <is>
          <t xml:space="preserve">2mês(es) </t>
        </is>
      </c>
      <c r="AC436" s="31" t="inlineStr">
        <is>
          <t>29969</t>
        </is>
      </c>
      <c r="AD436" s="31" t="inlineStr">
        <is>
          <t>Finanças e SAS</t>
        </is>
      </c>
      <c r="AE436" s="31" t="inlineStr">
        <is>
          <t>Telefone</t>
        </is>
      </c>
      <c r="AF436" s="32" t="inlineStr">
        <is>
          <t>Foi aberta uma segunda fase do projeto com caráter emergencial (20.0170.2.MK-Oferta Segmentada para PDV) para alteração das regras estabelecidas na fase 1.</t>
        </is>
      </c>
      <c r="AG436" s="31" t="inlineStr">
        <is>
          <t>Regras funcionais estabelecidas no projeto 20.0170.1.MK-Oferta Segmentada para PDV pela área comercial.</t>
        </is>
      </c>
      <c r="AH436" s="31" t="inlineStr">
        <is>
          <t>Perda de receita em ofertas concedidas indevidamente para todos os clientes do PDV Elsys.</t>
        </is>
      </c>
      <c r="AI436" s="31" t="inlineStr">
        <is>
          <t>NÃO</t>
        </is>
      </c>
      <c r="AJ436" s="31" t="inlineStr">
        <is>
          <t xml:space="preserve">9 min </t>
        </is>
      </c>
      <c r="AK436" s="31" t="n"/>
      <c r="AL436" s="31" t="inlineStr">
        <is>
          <t>SOA - MST</t>
        </is>
      </c>
      <c r="AM436" s="43" t="n"/>
      <c r="AN436" s="43" t="n"/>
      <c r="AO436" s="43" t="n"/>
      <c r="AP436" s="43" t="n"/>
      <c r="AQ436" s="31" t="n"/>
      <c r="AR436" s="31" t="n"/>
      <c r="AS436" s="31" t="n"/>
      <c r="AT436" s="31" t="n"/>
      <c r="AU436" s="31" t="n"/>
      <c r="AV436" s="31" t="n"/>
      <c r="AW436" s="33" t="n">
        <v>44008.74274305555</v>
      </c>
      <c r="AX436" s="31" t="inlineStr">
        <is>
          <t>20.0170.1. MK - Oferta Segmentada para PDV</t>
        </is>
      </c>
      <c r="AY436" s="31" t="inlineStr">
        <is>
          <t>Eduardo Cesar de Melo</t>
        </is>
      </c>
      <c r="AZ436" s="54">
        <f>IF(L435="","",DATE(YEAR(L435),MONTH(L435),DAY(L435)))</f>
        <v/>
      </c>
      <c r="BA436" s="54">
        <f>IF(AM435="","",DATE(YEAR(AM435),MONTH(AM435),DAY(AM435)))</f>
        <v/>
      </c>
      <c r="BB436" s="54">
        <f>IF(AO435="","",DATE(YEAR(AO435),MONTH(AO435),DAY(AO435)))</f>
        <v/>
      </c>
      <c r="BC436" s="54">
        <f>IF(AN435="","",DATE(YEAR(AN435),MONTH(AN435),DAY(AN435)))</f>
        <v/>
      </c>
      <c r="BD436" s="54">
        <f>IF(AP435="","",DATE(YEAR(AP435),MONTH(AP435),DAY(AP435)))</f>
        <v/>
      </c>
    </row>
    <row r="437">
      <c r="B437" s="58" t="inlineStr">
        <is>
          <t>SKYIT-177334</t>
        </is>
      </c>
      <c r="C437" s="29" t="inlineStr">
        <is>
          <t>[SKY Analytics] - PROD_SUB_CTGRY_CD e PROD_SUB_CTGRY_NAME definidos como "DIVERSOS" para produtos "FUTEBOL</t>
        </is>
      </c>
      <c r="D437" s="29" t="inlineStr">
        <is>
          <t>Foi realizado um update da tabela xdwr_prod_dim no dia 17/04/2021 no qual diversos produtos "FUTEBOL" foram modificados para "DIVERSOS" nos campos indicados acima.</t>
        </is>
      </c>
      <c r="E437" s="31" t="inlineStr">
        <is>
          <t>Finalizado</t>
        </is>
      </c>
      <c r="F437" s="42" t="inlineStr">
        <is>
          <t>INATIVO</t>
        </is>
      </c>
      <c r="G437" s="31" t="inlineStr">
        <is>
          <t>Média</t>
        </is>
      </c>
      <c r="H437" s="42" t="inlineStr">
        <is>
          <t>Incident</t>
        </is>
      </c>
      <c r="I437" s="32" t="n">
        <v>0</v>
      </c>
      <c r="J437" s="32" t="n"/>
      <c r="K437" s="31" t="inlineStr">
        <is>
          <t>FORA DO SLA</t>
        </is>
      </c>
      <c r="L437" s="33" t="n">
        <v>44312.65972222222</v>
      </c>
      <c r="M437" s="33" t="n"/>
      <c r="N437" s="31" t="inlineStr">
        <is>
          <t>SLA PARADO</t>
        </is>
      </c>
      <c r="O437" s="33" t="n">
        <v>44316.47638888889</v>
      </c>
      <c r="P437" s="33" t="n">
        <v>44321</v>
      </c>
      <c r="Q437" s="53" t="n"/>
      <c r="R437" s="48" t="n"/>
      <c r="S437" s="34" t="inlineStr">
        <is>
          <t>Guilherme Luiz Durigon Siqueira [X]</t>
        </is>
      </c>
      <c r="T437" s="34" t="inlineStr">
        <is>
          <t>Garantia de Projetos - PROJECT ROOM</t>
        </is>
      </c>
      <c r="U437" s="34" t="inlineStr">
        <is>
          <t>Inglid Ianka Miranda Araújo [X]</t>
        </is>
      </c>
      <c r="V437" s="34" t="inlineStr">
        <is>
          <t>Orientação Ao Usuário</t>
        </is>
      </c>
      <c r="W437" s="29" t="inlineStr">
        <is>
          <t>Batfone</t>
        </is>
      </c>
      <c r="X437" s="29" t="inlineStr">
        <is>
          <t>FINANCEIRO</t>
        </is>
      </c>
      <c r="Y437" s="29" t="inlineStr">
        <is>
          <t>OFERTAS/DESCONTOS</t>
        </is>
      </c>
      <c r="Z437" s="29" t="inlineStr">
        <is>
          <t>FALHA FUNCIONAL</t>
        </is>
      </c>
      <c r="AA437" s="31" t="n"/>
      <c r="AB437" s="31" t="inlineStr">
        <is>
          <t xml:space="preserve">3mês(es) </t>
        </is>
      </c>
      <c r="AC437" s="31" t="inlineStr">
        <is>
          <t>29969</t>
        </is>
      </c>
      <c r="AD437" s="31" t="inlineStr">
        <is>
          <t>Finanças e SAS</t>
        </is>
      </c>
      <c r="AE437" s="31" t="inlineStr">
        <is>
          <t>E-mail</t>
        </is>
      </c>
      <c r="AF437" s="32" t="inlineStr">
        <is>
          <t>Foi aberta uma segunda fase do projeto com caráter emergencial (20.0170.2.MK-Oferta Segmentada para PDV) para alteração das regras estabelecidas na fase 1.</t>
        </is>
      </c>
      <c r="AG437" s="31" t="inlineStr">
        <is>
          <t>Regras funcionais estabelecidas no projeto 20.0170.1.MK-Oferta Segmentada para PDV pela área comercial.</t>
        </is>
      </c>
      <c r="AH437" s="31" t="inlineStr">
        <is>
          <t>Perda de receita em ofertas concedidas indevidamente para todos os clientes do PDV Elsys.</t>
        </is>
      </c>
      <c r="AI437" s="31" t="inlineStr">
        <is>
          <t>NÃO</t>
        </is>
      </c>
      <c r="AJ437" s="31" t="inlineStr">
        <is>
          <t xml:space="preserve">-6h </t>
        </is>
      </c>
      <c r="AK437" s="31" t="n"/>
      <c r="AL437" s="31" t="inlineStr">
        <is>
          <t>SKY ANALYTICS</t>
        </is>
      </c>
      <c r="AM437" s="43" t="n"/>
      <c r="AN437" s="43" t="n"/>
      <c r="AO437" s="43" t="n"/>
      <c r="AP437" s="43" t="n"/>
      <c r="AQ437" s="31" t="n"/>
      <c r="AR437" s="31" t="n"/>
      <c r="AS437" s="31" t="n"/>
      <c r="AT437" s="31" t="n"/>
      <c r="AU437" s="31" t="n"/>
      <c r="AV437" s="31" t="n"/>
      <c r="AW437" s="33" t="n">
        <v>44008.74274305555</v>
      </c>
      <c r="AX437" s="31" t="inlineStr">
        <is>
          <t>20.0170.1. MK - Oferta Segmentada para PDV</t>
        </is>
      </c>
      <c r="AY437" s="31" t="inlineStr">
        <is>
          <t>Eduardo Cesar de Melo</t>
        </is>
      </c>
      <c r="AZ437" s="54">
        <f>IF(L436="","",DATE(YEAR(L436),MONTH(L436),DAY(L436)))</f>
        <v/>
      </c>
      <c r="BA437" s="54">
        <f>IF(AM436="","",DATE(YEAR(AM436),MONTH(AM436),DAY(AM436)))</f>
        <v/>
      </c>
      <c r="BB437" s="54">
        <f>IF(AO436="","",DATE(YEAR(AO436),MONTH(AO436),DAY(AO436)))</f>
        <v/>
      </c>
      <c r="BC437" s="54">
        <f>IF(AN436="","",DATE(YEAR(AN436),MONTH(AN436),DAY(AN436)))</f>
        <v/>
      </c>
      <c r="BD437" s="54">
        <f>IF(AP436="","",DATE(YEAR(AP436),MONTH(AP436),DAY(AP436)))</f>
        <v/>
      </c>
    </row>
    <row r="438">
      <c r="B438" s="58" t="inlineStr">
        <is>
          <t>SKYIT-177927</t>
        </is>
      </c>
      <c r="C438" s="29" t="inlineStr">
        <is>
          <t>Contas que estão sem a desgustação (1 PPV por 1 mês+1M Conmebol) no pedido</t>
        </is>
      </c>
      <c r="D438" s="29" t="inlineStr">
        <is>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438" s="31" t="inlineStr">
        <is>
          <t>Finalizado</t>
        </is>
      </c>
      <c r="F438" s="42" t="inlineStr">
        <is>
          <t>INATIVO</t>
        </is>
      </c>
      <c r="G438" s="31" t="inlineStr">
        <is>
          <t>Média</t>
        </is>
      </c>
      <c r="H438" s="42" t="inlineStr">
        <is>
          <t>Incident</t>
        </is>
      </c>
      <c r="I438" s="32" t="n">
        <v>0</v>
      </c>
      <c r="J438" s="32" t="n"/>
      <c r="K438" s="31" t="inlineStr">
        <is>
          <t>FORA DO SLA</t>
        </is>
      </c>
      <c r="L438" s="33" t="n">
        <v>44313.76041666666</v>
      </c>
      <c r="M438" s="33" t="n"/>
      <c r="N438" s="31" t="inlineStr">
        <is>
          <t>SLA PARADO</t>
        </is>
      </c>
      <c r="O438" s="33" t="n">
        <v>44349.56111111111</v>
      </c>
      <c r="P438" s="33" t="n">
        <v>44354</v>
      </c>
      <c r="Q438" s="53" t="inlineStr">
        <is>
          <t>Lais Sosco [X]</t>
        </is>
      </c>
      <c r="R438" s="48" t="n"/>
      <c r="S438" s="34" t="inlineStr">
        <is>
          <t>Lais Sosco [X]</t>
        </is>
      </c>
      <c r="T438" s="34" t="inlineStr">
        <is>
          <t>Garantia de Projetos - PROJECT ROOM</t>
        </is>
      </c>
      <c r="U438" s="34" t="inlineStr">
        <is>
          <t>Luiz Carlos Xavier Dos Santos Junior</t>
        </is>
      </c>
      <c r="V438" s="34" t="inlineStr">
        <is>
          <t>Falha não reproduzida</t>
        </is>
      </c>
      <c r="W438" s="29" t="n"/>
      <c r="X438" s="29" t="inlineStr">
        <is>
          <t>FINANCEIRO</t>
        </is>
      </c>
      <c r="Y438" s="29" t="inlineStr">
        <is>
          <t>OFERTAS/DESCONTOS</t>
        </is>
      </c>
      <c r="Z438" s="29" t="inlineStr">
        <is>
          <t>FALHA FUNCIONAL</t>
        </is>
      </c>
      <c r="AA438" s="31" t="n"/>
      <c r="AB438" s="31" t="inlineStr">
        <is>
          <t xml:space="preserve">2mês(es) </t>
        </is>
      </c>
      <c r="AC438" s="31" t="inlineStr">
        <is>
          <t>29969</t>
        </is>
      </c>
      <c r="AD438" s="31" t="inlineStr">
        <is>
          <t>Finanças e SAS</t>
        </is>
      </c>
      <c r="AE438" s="31" t="inlineStr">
        <is>
          <t>Portal</t>
        </is>
      </c>
      <c r="AF438" s="32" t="inlineStr">
        <is>
          <t>Foi aberta uma segunda fase do projeto com caráter emergencial (20.0170.2.MK-Oferta Segmentada para PDV) para alteração das regras estabelecidas na fase 1.</t>
        </is>
      </c>
      <c r="AG438" s="31" t="inlineStr">
        <is>
          <t>Regras funcionais estabelecidas no projeto 20.0170.1.MK-Oferta Segmentada para PDV pela área comercial.</t>
        </is>
      </c>
      <c r="AH438" s="31" t="inlineStr">
        <is>
          <t>Perda de receita em ofertas concedidas indevidamente para todos os clientes do PDV Elsys.</t>
        </is>
      </c>
      <c r="AI438" s="31" t="inlineStr">
        <is>
          <t>NÃO</t>
        </is>
      </c>
      <c r="AJ438" s="31" t="inlineStr">
        <is>
          <t xml:space="preserve">-2 d 10h </t>
        </is>
      </c>
      <c r="AK438" s="31" t="n"/>
      <c r="AL438" s="31" t="inlineStr">
        <is>
          <t>iCare Clientes</t>
        </is>
      </c>
      <c r="AM438" s="43" t="n"/>
      <c r="AN438" s="43" t="n"/>
      <c r="AO438" s="43" t="n"/>
      <c r="AP438" s="43" t="n"/>
      <c r="AQ438" s="31" t="n"/>
      <c r="AR438" s="31" t="n"/>
      <c r="AS438" s="31" t="n"/>
      <c r="AT438" s="31" t="n"/>
      <c r="AU438" s="31" t="n"/>
      <c r="AV438" s="31" t="n"/>
      <c r="AW438" s="33" t="n">
        <v>44008.74274305555</v>
      </c>
      <c r="AX438" s="31" t="inlineStr">
        <is>
          <t>20.0170.1. MK - Oferta Segmentada para PDV</t>
        </is>
      </c>
      <c r="AY438" s="31" t="inlineStr">
        <is>
          <t>Eduardo Cesar de Melo</t>
        </is>
      </c>
      <c r="AZ438" s="54">
        <f>IF(L437="","",DATE(YEAR(L437),MONTH(L437),DAY(L437)))</f>
        <v/>
      </c>
      <c r="BA438" s="54">
        <f>IF(AM437="","",DATE(YEAR(AM437),MONTH(AM437),DAY(AM437)))</f>
        <v/>
      </c>
      <c r="BB438" s="54">
        <f>IF(AO437="","",DATE(YEAR(AO437),MONTH(AO437),DAY(AO437)))</f>
        <v/>
      </c>
      <c r="BC438" s="54">
        <f>IF(AN437="","",DATE(YEAR(AN437),MONTH(AN437),DAY(AN437)))</f>
        <v/>
      </c>
      <c r="BD438" s="54">
        <f>IF(AP437="","",DATE(YEAR(AP437),MONTH(AP437),DAY(AP437)))</f>
        <v/>
      </c>
    </row>
    <row r="439">
      <c r="B439" s="58" t="inlineStr">
        <is>
          <t>SKYIT-177962</t>
        </is>
      </c>
      <c r="C439" s="29" t="inlineStr">
        <is>
          <t>Conta postecipada sem SVA e sem Taxa de adesão no pedido</t>
        </is>
      </c>
      <c r="D439" s="29" t="inlineStr">
        <is>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is>
      </c>
      <c r="E439" s="31" t="inlineStr">
        <is>
          <t>Finalizado</t>
        </is>
      </c>
      <c r="F439" s="42" t="inlineStr">
        <is>
          <t>INATIVO</t>
        </is>
      </c>
      <c r="G439" s="31" t="inlineStr">
        <is>
          <t>Baixa</t>
        </is>
      </c>
      <c r="H439" s="42" t="inlineStr">
        <is>
          <t>Incident</t>
        </is>
      </c>
      <c r="I439" s="32" t="n">
        <v>0</v>
      </c>
      <c r="J439" s="32" t="n">
        <v>1</v>
      </c>
      <c r="K439" s="31" t="inlineStr">
        <is>
          <t>FORA DO SLA</t>
        </is>
      </c>
      <c r="L439" s="33" t="n">
        <v>44313.89027777778</v>
      </c>
      <c r="M439" s="33" t="n"/>
      <c r="N439" s="31" t="inlineStr">
        <is>
          <t>SLA PARADO</t>
        </is>
      </c>
      <c r="O439" s="33" t="n">
        <v>44393.75694444445</v>
      </c>
      <c r="P439" s="33" t="n">
        <v>44397</v>
      </c>
      <c r="Q439" s="53" t="inlineStr">
        <is>
          <t>Jessica Pereira De Santana Silva</t>
        </is>
      </c>
      <c r="R439" s="48" t="n"/>
      <c r="S439" s="34" t="inlineStr">
        <is>
          <t>Jessica Pereira De Santana Silva</t>
        </is>
      </c>
      <c r="T439" s="34" t="inlineStr">
        <is>
          <t>Garantia de Projetos - PROJECT ROOM</t>
        </is>
      </c>
      <c r="U439" s="34" t="inlineStr">
        <is>
          <t>Felipo Sarraccini Sanches [X]</t>
        </is>
      </c>
      <c r="V439" s="34" t="inlineStr">
        <is>
          <t>Orientação Ao Usuário</t>
        </is>
      </c>
      <c r="W439" s="29" t="n"/>
      <c r="X439" s="29" t="inlineStr">
        <is>
          <t>FINANCEIRO</t>
        </is>
      </c>
      <c r="Y439" s="29" t="inlineStr">
        <is>
          <t>OFERTAS/DESCONTOS</t>
        </is>
      </c>
      <c r="Z439" s="29" t="inlineStr">
        <is>
          <t>FALHA FUNCIONAL</t>
        </is>
      </c>
      <c r="AA439" s="31" t="n"/>
      <c r="AB439" s="31" t="inlineStr">
        <is>
          <t xml:space="preserve">2 sem 4 d </t>
        </is>
      </c>
      <c r="AC439" s="31" t="inlineStr">
        <is>
          <t>29969</t>
        </is>
      </c>
      <c r="AD439" s="31" t="inlineStr">
        <is>
          <t>Finanças e SAS</t>
        </is>
      </c>
      <c r="AE439" s="31" t="inlineStr">
        <is>
          <t>Portal</t>
        </is>
      </c>
      <c r="AF439" s="32" t="inlineStr">
        <is>
          <t>Foi aberta uma segunda fase do projeto com caráter emergencial (20.0170.2.MK-Oferta Segmentada para PDV) para alteração das regras estabelecidas na fase 1.</t>
        </is>
      </c>
      <c r="AG439" s="31" t="inlineStr">
        <is>
          <t>Regras funcionais estabelecidas no projeto 20.0170.1.MK-Oferta Segmentada para PDV pela área comercial.</t>
        </is>
      </c>
      <c r="AH439" s="31" t="inlineStr">
        <is>
          <t>Perda de receita em ofertas concedidas indevidamente para todos os clientes do PDV Elsys.</t>
        </is>
      </c>
      <c r="AI439" s="31" t="inlineStr">
        <is>
          <t>NÃO</t>
        </is>
      </c>
      <c r="AJ439" s="31" t="inlineStr">
        <is>
          <t xml:space="preserve">-4 d 13h </t>
        </is>
      </c>
      <c r="AK439" s="31" t="n"/>
      <c r="AL439" s="31" t="inlineStr">
        <is>
          <t>SOA</t>
        </is>
      </c>
      <c r="AM439" s="43" t="n"/>
      <c r="AN439" s="43" t="n"/>
      <c r="AO439" s="43" t="n"/>
      <c r="AP439" s="43" t="n"/>
      <c r="AQ439" s="31" t="n"/>
      <c r="AR439" s="31" t="n"/>
      <c r="AS439" s="31" t="n"/>
      <c r="AT439" s="31" t="n"/>
      <c r="AU439" s="31" t="n"/>
      <c r="AV439" s="31" t="n"/>
      <c r="AW439" s="33" t="n">
        <v>44008.74274305555</v>
      </c>
      <c r="AX439" s="31" t="inlineStr">
        <is>
          <t>20.0170.1. MK - Oferta Segmentada para PDV</t>
        </is>
      </c>
      <c r="AY439" s="31" t="inlineStr">
        <is>
          <t>Eduardo Cesar de Melo</t>
        </is>
      </c>
      <c r="AZ439" s="54">
        <f>IF(L438="","",DATE(YEAR(L438),MONTH(L438),DAY(L438)))</f>
        <v/>
      </c>
      <c r="BA439" s="54">
        <f>IF(AM438="","",DATE(YEAR(AM438),MONTH(AM438),DAY(AM438)))</f>
        <v/>
      </c>
      <c r="BB439" s="54">
        <f>IF(AO438="","",DATE(YEAR(AO438),MONTH(AO438),DAY(AO438)))</f>
        <v/>
      </c>
      <c r="BC439" s="54">
        <f>IF(AN438="","",DATE(YEAR(AN438),MONTH(AN438),DAY(AN438)))</f>
        <v/>
      </c>
      <c r="BD439" s="54">
        <f>IF(AP438="","",DATE(YEAR(AP438),MONTH(AP438),DAY(AP438)))</f>
        <v/>
      </c>
    </row>
    <row r="440">
      <c r="B440" s="58" t="inlineStr">
        <is>
          <t>SKYIT-178171</t>
        </is>
      </c>
      <c r="C440" s="29" t="inlineStr">
        <is>
          <t>Oferta Conforto vigente do mês de abril não subiu para grade de cliente habilitado conforme regras</t>
        </is>
      </c>
      <c r="D440" s="29" t="inlineStr">
        <is>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is>
      </c>
      <c r="E440" s="31" t="inlineStr">
        <is>
          <t>Finalizado</t>
        </is>
      </c>
      <c r="F440" s="42" t="inlineStr">
        <is>
          <t>INATIVO</t>
        </is>
      </c>
      <c r="G440" s="31" t="inlineStr">
        <is>
          <t>Baixa</t>
        </is>
      </c>
      <c r="H440" s="42" t="inlineStr">
        <is>
          <t>Incident</t>
        </is>
      </c>
      <c r="I440" s="32" t="n">
        <v>0</v>
      </c>
      <c r="J440" s="32" t="n"/>
      <c r="K440" s="31" t="inlineStr">
        <is>
          <t>FORA DO SLA</t>
        </is>
      </c>
      <c r="L440" s="33" t="n">
        <v>44314.45972222222</v>
      </c>
      <c r="M440" s="33" t="n"/>
      <c r="N440" s="31" t="inlineStr">
        <is>
          <t>SLA PARADO</t>
        </is>
      </c>
      <c r="O440" s="33" t="n">
        <v>44336.64930555555</v>
      </c>
      <c r="P440" s="33" t="n">
        <v>44341</v>
      </c>
      <c r="Q440" s="53" t="inlineStr">
        <is>
          <t>Lucimara Lucas Da Silva [X]</t>
        </is>
      </c>
      <c r="R440" s="48" t="n"/>
      <c r="S440" s="34" t="inlineStr">
        <is>
          <t>Lucimara Lucas Da Silva [X]</t>
        </is>
      </c>
      <c r="T440" s="34" t="inlineStr">
        <is>
          <t>Garantia de Projetos - PROJECT ROOM</t>
        </is>
      </c>
      <c r="U440" s="34" t="inlineStr">
        <is>
          <t>Luiz Carlos Xavier Dos Santos Junior</t>
        </is>
      </c>
      <c r="V440" s="34" t="inlineStr">
        <is>
          <t>Orientação Ao Usuário</t>
        </is>
      </c>
      <c r="W440" s="29" t="inlineStr">
        <is>
          <t>Batfone</t>
        </is>
      </c>
      <c r="X440" s="29" t="inlineStr">
        <is>
          <t>FINANCEIRO</t>
        </is>
      </c>
      <c r="Y440" s="29" t="inlineStr">
        <is>
          <t>OFERTAS/DESCONTOS</t>
        </is>
      </c>
      <c r="Z440" s="29" t="inlineStr">
        <is>
          <t>FALHA FUNCIONAL</t>
        </is>
      </c>
      <c r="AA440" s="31" t="n"/>
      <c r="AB440" s="31" t="inlineStr">
        <is>
          <t xml:space="preserve">3mês(es) </t>
        </is>
      </c>
      <c r="AC440" s="31" t="inlineStr">
        <is>
          <t>29969</t>
        </is>
      </c>
      <c r="AD440" s="31" t="inlineStr">
        <is>
          <t>Finanças e SAS</t>
        </is>
      </c>
      <c r="AE440" s="31" t="inlineStr">
        <is>
          <t>Portal</t>
        </is>
      </c>
      <c r="AF440" s="32" t="inlineStr">
        <is>
          <t>Foi aberta uma segunda fase do projeto com caráter emergencial (20.0170.2.MK-Oferta Segmentada para PDV) para alteração das regras estabelecidas na fase 1.</t>
        </is>
      </c>
      <c r="AG440" s="31" t="inlineStr">
        <is>
          <t>Regras funcionais estabelecidas no projeto 20.0170.1.MK-Oferta Segmentada para PDV pela área comercial.</t>
        </is>
      </c>
      <c r="AH440" s="31" t="inlineStr">
        <is>
          <t>Perda de receita em ofertas concedidas indevidamente para todos os clientes do PDV Elsys.</t>
        </is>
      </c>
      <c r="AI440" s="31" t="inlineStr">
        <is>
          <t>NÃO</t>
        </is>
      </c>
      <c r="AJ440" s="31" t="inlineStr">
        <is>
          <t xml:space="preserve">-1 sem 4 d </t>
        </is>
      </c>
      <c r="AK440" s="31" t="n"/>
      <c r="AL440" s="31" t="inlineStr">
        <is>
          <t>SalesForce</t>
        </is>
      </c>
      <c r="AM440" s="43" t="n"/>
      <c r="AN440" s="43" t="n"/>
      <c r="AO440" s="43" t="n"/>
      <c r="AP440" s="43" t="n"/>
      <c r="AQ440" s="31" t="n"/>
      <c r="AR440" s="31" t="n"/>
      <c r="AS440" s="31" t="n"/>
      <c r="AT440" s="31" t="n"/>
      <c r="AU440" s="31" t="n"/>
      <c r="AV440" s="31" t="n"/>
      <c r="AW440" s="33" t="n">
        <v>44008.74274305555</v>
      </c>
      <c r="AX440" s="31" t="inlineStr">
        <is>
          <t>20.0170.1. MK - Oferta Segmentada para PDV</t>
        </is>
      </c>
      <c r="AY440" s="31" t="inlineStr">
        <is>
          <t>Eduardo Cesar de Melo</t>
        </is>
      </c>
      <c r="AZ440" s="54">
        <f>IF(L439="","",DATE(YEAR(L439),MONTH(L439),DAY(L439)))</f>
        <v/>
      </c>
      <c r="BA440" s="54">
        <f>IF(AM439="","",DATE(YEAR(AM439),MONTH(AM439),DAY(AM439)))</f>
        <v/>
      </c>
      <c r="BB440" s="54">
        <f>IF(AO439="","",DATE(YEAR(AO439),MONTH(AO439),DAY(AO439)))</f>
        <v/>
      </c>
      <c r="BC440" s="54">
        <f>IF(AN439="","",DATE(YEAR(AN439),MONTH(AN439),DAY(AN439)))</f>
        <v/>
      </c>
      <c r="BD440" s="54">
        <f>IF(AP439="","",DATE(YEAR(AP439),MONTH(AP439),DAY(AP439)))</f>
        <v/>
      </c>
    </row>
    <row r="441">
      <c r="B441" s="58" t="inlineStr">
        <is>
          <t>SKYIT-180652</t>
        </is>
      </c>
      <c r="C441" s="29" t="inlineStr">
        <is>
          <t>[SALES FORCE] [PRD] Ausência da degustação 1 mês do pacote Conmebol no pacote FUN HD 2021 - P</t>
        </is>
      </c>
      <c r="D441" s="29" t="inlineStr">
        <is>
          <t>Produto FUN HD 2021 - P está sem a descrição da degustação de 1 mês do pacote Conmebol no catalogo de produtos do Sales Force.</t>
        </is>
      </c>
      <c r="E441" s="31" t="inlineStr">
        <is>
          <t>Finalizado</t>
        </is>
      </c>
      <c r="F441" s="42" t="inlineStr">
        <is>
          <t>INATIVO</t>
        </is>
      </c>
      <c r="G441" s="31" t="inlineStr">
        <is>
          <t>Média</t>
        </is>
      </c>
      <c r="H441" s="42" t="inlineStr">
        <is>
          <t>Incident</t>
        </is>
      </c>
      <c r="I441" s="32" t="n">
        <v>0</v>
      </c>
      <c r="J441" s="32" t="n"/>
      <c r="K441" s="31" t="inlineStr">
        <is>
          <t>FORA DO SLA</t>
        </is>
      </c>
      <c r="L441" s="33" t="n">
        <v>44321.43541666667</v>
      </c>
      <c r="M441" s="33" t="n"/>
      <c r="N441" s="31" t="inlineStr">
        <is>
          <t>SLA PARADO</t>
        </is>
      </c>
      <c r="O441" s="33" t="n">
        <v>44322.46736111111</v>
      </c>
      <c r="P441" s="33" t="n">
        <v>44327</v>
      </c>
      <c r="Q441" s="53" t="inlineStr">
        <is>
          <t>Bruno Alex Antonio De Oliveira</t>
        </is>
      </c>
      <c r="R441" s="48" t="n"/>
      <c r="S441" s="34" t="inlineStr">
        <is>
          <t>Bruno Alex Antonio De Oliveira</t>
        </is>
      </c>
      <c r="T441" s="34" t="inlineStr">
        <is>
          <t>Garantia de Projetos - PROJECT ROOM</t>
        </is>
      </c>
      <c r="U441" s="34" t="inlineStr">
        <is>
          <t>Felipo Sarraccini Sanches [X]</t>
        </is>
      </c>
      <c r="V441" s="34" t="inlineStr">
        <is>
          <t>Orientação Ao Usuário</t>
        </is>
      </c>
      <c r="W441" s="29" t="n"/>
      <c r="X441" s="29" t="inlineStr">
        <is>
          <t>FINANCEIRO</t>
        </is>
      </c>
      <c r="Y441" s="29" t="inlineStr">
        <is>
          <t>OFERTAS/DESCONTOS</t>
        </is>
      </c>
      <c r="Z441" s="29" t="inlineStr">
        <is>
          <t>FALHA FUNCIONAL</t>
        </is>
      </c>
      <c r="AA441" s="31" t="n"/>
      <c r="AB441" s="31" t="inlineStr">
        <is>
          <t xml:space="preserve">3mês(es) </t>
        </is>
      </c>
      <c r="AC441" s="31" t="inlineStr">
        <is>
          <t>29969</t>
        </is>
      </c>
      <c r="AD441" s="31" t="inlineStr">
        <is>
          <t>Finanças e SAS</t>
        </is>
      </c>
      <c r="AE441" s="31" t="inlineStr">
        <is>
          <t>Portal</t>
        </is>
      </c>
      <c r="AF441" s="32" t="inlineStr">
        <is>
          <t>Foi aberta uma segunda fase do projeto com caráter emergencial (20.0170.2.MK-Oferta Segmentada para PDV) para alteração das regras estabelecidas na fase 1.</t>
        </is>
      </c>
      <c r="AG441" s="31" t="inlineStr">
        <is>
          <t>Regras funcionais estabelecidas no projeto 20.0170.1.MK-Oferta Segmentada para PDV pela área comercial.</t>
        </is>
      </c>
      <c r="AH441" s="31" t="inlineStr">
        <is>
          <t>Perda de receita em ofertas concedidas indevidamente para todos os clientes do PDV Elsys.</t>
        </is>
      </c>
      <c r="AI441" s="31" t="inlineStr">
        <is>
          <t>NÃO</t>
        </is>
      </c>
      <c r="AJ441" s="31" t="inlineStr">
        <is>
          <t xml:space="preserve">-8h 15m </t>
        </is>
      </c>
      <c r="AK441" s="31" t="n"/>
      <c r="AL441" s="31" t="inlineStr">
        <is>
          <t>SF Integrações</t>
        </is>
      </c>
      <c r="AM441" s="43" t="n"/>
      <c r="AN441" s="43" t="n"/>
      <c r="AO441" s="43" t="n"/>
      <c r="AP441" s="43" t="n"/>
      <c r="AQ441" s="31" t="n"/>
      <c r="AR441" s="31" t="n"/>
      <c r="AS441" s="31" t="n"/>
      <c r="AT441" s="31" t="n"/>
      <c r="AU441" s="31" t="n"/>
      <c r="AV441" s="31" t="n"/>
      <c r="AW441" s="33" t="n">
        <v>44008.74274305555</v>
      </c>
      <c r="AX441" s="31" t="inlineStr">
        <is>
          <t>20.0170.1. MK - Oferta Segmentada para PDV</t>
        </is>
      </c>
      <c r="AY441" s="31" t="inlineStr">
        <is>
          <t>Eduardo Cesar de Melo</t>
        </is>
      </c>
      <c r="AZ441" s="54">
        <f>IF(L440="","",DATE(YEAR(L440),MONTH(L440),DAY(L440)))</f>
        <v/>
      </c>
      <c r="BA441" s="54">
        <f>IF(AM440="","",DATE(YEAR(AM440),MONTH(AM440),DAY(AM440)))</f>
        <v/>
      </c>
      <c r="BB441" s="54">
        <f>IF(AO440="","",DATE(YEAR(AO440),MONTH(AO440),DAY(AO440)))</f>
        <v/>
      </c>
      <c r="BC441" s="54">
        <f>IF(AN440="","",DATE(YEAR(AN440),MONTH(AN440),DAY(AN440)))</f>
        <v/>
      </c>
      <c r="BD441" s="54">
        <f>IF(AP440="","",DATE(YEAR(AP440),MONTH(AP440),DAY(AP440)))</f>
        <v/>
      </c>
    </row>
    <row r="442">
      <c r="B442" s="58" t="inlineStr">
        <is>
          <t>SKYIT-180994</t>
        </is>
      </c>
      <c r="C442" s="29" t="inlineStr">
        <is>
          <t>REPACKAGE 2021 - INATIVAR PRODUTO</t>
        </is>
      </c>
      <c r="D442" s="29" t="inlineStr">
        <is>
          <t>Produto COMBO MEDIA CENTER CINEMA HD 2019 - A permanece ativo, código de consulta em produção 40645. 
A versão postecipado deste produto não reflete no iCare, código de consulta produção 1505793551.</t>
        </is>
      </c>
      <c r="E442" s="31" t="inlineStr">
        <is>
          <t>Finalizado</t>
        </is>
      </c>
      <c r="F442" s="42" t="inlineStr">
        <is>
          <t>INATIVO</t>
        </is>
      </c>
      <c r="G442" s="31" t="inlineStr">
        <is>
          <t>Baixa</t>
        </is>
      </c>
      <c r="H442" s="42" t="inlineStr">
        <is>
          <t>Incident</t>
        </is>
      </c>
      <c r="I442" s="32" t="n">
        <v>0</v>
      </c>
      <c r="J442" s="32" t="n"/>
      <c r="K442" s="31" t="inlineStr">
        <is>
          <t>FORA DO SLA</t>
        </is>
      </c>
      <c r="L442" s="33" t="n">
        <v>44321.80347222222</v>
      </c>
      <c r="M442" s="33" t="n"/>
      <c r="N442" s="31" t="inlineStr">
        <is>
          <t>SLA PARADO</t>
        </is>
      </c>
      <c r="O442" s="33" t="n">
        <v>44330.75972222222</v>
      </c>
      <c r="P442" s="33" t="n">
        <v>44335</v>
      </c>
      <c r="Q442" s="53" t="inlineStr">
        <is>
          <t>Alethea Taina Fraca</t>
        </is>
      </c>
      <c r="R442" s="48" t="n"/>
      <c r="S442" s="34" t="inlineStr">
        <is>
          <t>Alethea Taina Fraca</t>
        </is>
      </c>
      <c r="T442" s="34" t="inlineStr">
        <is>
          <t>Garantia de Projetos - PROJECT ROOM</t>
        </is>
      </c>
      <c r="U442" s="34" t="inlineStr">
        <is>
          <t>Inglid Ianka Miranda Araújo [X]</t>
        </is>
      </c>
      <c r="V442" s="34" t="inlineStr">
        <is>
          <t>Orientação Ao Usuário</t>
        </is>
      </c>
      <c r="W442" s="29" t="n"/>
      <c r="X442" s="29" t="inlineStr">
        <is>
          <t>FINANCEIRO</t>
        </is>
      </c>
      <c r="Y442" s="29" t="inlineStr">
        <is>
          <t>OFERTAS/DESCONTOS</t>
        </is>
      </c>
      <c r="Z442" s="29" t="inlineStr">
        <is>
          <t>FALHA FUNCIONAL</t>
        </is>
      </c>
      <c r="AA442" s="31" t="n"/>
      <c r="AB442" s="31" t="inlineStr">
        <is>
          <t xml:space="preserve">3mês(es) </t>
        </is>
      </c>
      <c r="AC442" s="31" t="inlineStr">
        <is>
          <t>29969</t>
        </is>
      </c>
      <c r="AD442" s="31" t="inlineStr">
        <is>
          <t>Finanças e SAS</t>
        </is>
      </c>
      <c r="AE442" s="31" t="inlineStr">
        <is>
          <t>Portal</t>
        </is>
      </c>
      <c r="AF442" s="32" t="inlineStr">
        <is>
          <t>Foi aberta uma segunda fase do projeto com caráter emergencial (20.0170.2.MK-Oferta Segmentada para PDV) para alteração das regras estabelecidas na fase 1.</t>
        </is>
      </c>
      <c r="AG442" s="31" t="inlineStr">
        <is>
          <t>Regras funcionais estabelecidas no projeto 20.0170.1.MK-Oferta Segmentada para PDV pela área comercial.</t>
        </is>
      </c>
      <c r="AH442" s="31" t="inlineStr">
        <is>
          <t>Perda de receita em ofertas concedidas indevidamente para todos os clientes do PDV Elsys.</t>
        </is>
      </c>
      <c r="AI442" s="31" t="inlineStr">
        <is>
          <t>NÃO</t>
        </is>
      </c>
      <c r="AJ442" s="31" t="inlineStr">
        <is>
          <t xml:space="preserve">-1 sem 1 d </t>
        </is>
      </c>
      <c r="AK442" s="31" t="n"/>
      <c r="AL442" s="31" t="inlineStr">
        <is>
          <t>iCare Clientes</t>
        </is>
      </c>
      <c r="AM442" s="43" t="n"/>
      <c r="AN442" s="43" t="n"/>
      <c r="AO442" s="43" t="n"/>
      <c r="AP442" s="43" t="n"/>
      <c r="AQ442" s="31" t="n"/>
      <c r="AR442" s="31" t="n"/>
      <c r="AS442" s="31" t="n"/>
      <c r="AT442" s="31" t="n"/>
      <c r="AU442" s="31" t="n"/>
      <c r="AV442" s="31" t="n"/>
      <c r="AW442" s="33" t="n">
        <v>44008.74274305555</v>
      </c>
      <c r="AX442" s="31" t="inlineStr">
        <is>
          <t>20.0170.1. MK - Oferta Segmentada para PDV</t>
        </is>
      </c>
      <c r="AY442" s="31" t="inlineStr">
        <is>
          <t>Eduardo Cesar de Melo</t>
        </is>
      </c>
      <c r="AZ442" s="54">
        <f>IF(L441="","",DATE(YEAR(L441),MONTH(L441),DAY(L441)))</f>
        <v/>
      </c>
      <c r="BA442" s="54">
        <f>IF(AM441="","",DATE(YEAR(AM441),MONTH(AM441),DAY(AM441)))</f>
        <v/>
      </c>
      <c r="BB442" s="54">
        <f>IF(AO441="","",DATE(YEAR(AO441),MONTH(AO441),DAY(AO441)))</f>
        <v/>
      </c>
      <c r="BC442" s="54">
        <f>IF(AN441="","",DATE(YEAR(AN441),MONTH(AN441),DAY(AN441)))</f>
        <v/>
      </c>
      <c r="BD442" s="54">
        <f>IF(AP441="","",DATE(YEAR(AP441),MONTH(AP441),DAY(AP441)))</f>
        <v/>
      </c>
    </row>
    <row r="443">
      <c r="B443" s="58" t="inlineStr">
        <is>
          <t>SKYIT-182062</t>
        </is>
      </c>
      <c r="C443" s="29" t="inlineStr">
        <is>
          <t>Salesforce - PRD - FUN II HD 2021 - P</t>
        </is>
      </c>
      <c r="D443" s="29" t="inlineStr">
        <is>
          <t>Produto esta sendo comercializado com: 
1 PPV por 1 mês+ 
1M Conmebol + Desconto de 6x10,00 na 
mensalidade 
Contudo as degustações foram inclusas na contratação, mas o desconto de 6x10,00 não esta sendo gerado. 
Exemplo: 
CPF: 38967970854 - Proposta: 5085866557</t>
        </is>
      </c>
      <c r="E443" s="31" t="inlineStr">
        <is>
          <t>Finalizado</t>
        </is>
      </c>
      <c r="F443" s="42" t="inlineStr">
        <is>
          <t>INATIVO</t>
        </is>
      </c>
      <c r="G443" s="31" t="inlineStr">
        <is>
          <t>Baixa</t>
        </is>
      </c>
      <c r="H443" s="42" t="inlineStr">
        <is>
          <t>Incident</t>
        </is>
      </c>
      <c r="I443" s="32" t="n">
        <v>0</v>
      </c>
      <c r="J443" s="32" t="n"/>
      <c r="K443" s="31" t="inlineStr">
        <is>
          <t>FORA DO SLA</t>
        </is>
      </c>
      <c r="L443" s="33" t="n">
        <v>44324.43402777778</v>
      </c>
      <c r="M443" s="33" t="n"/>
      <c r="N443" s="31" t="inlineStr">
        <is>
          <t>SLA PARADO</t>
        </is>
      </c>
      <c r="O443" s="33" t="n">
        <v>44347.39722222222</v>
      </c>
      <c r="P443" s="33" t="n">
        <v>44350</v>
      </c>
      <c r="Q443" s="53" t="n"/>
      <c r="R443" s="48" t="n"/>
      <c r="S443" s="34" t="inlineStr">
        <is>
          <t>Camila Telles Da Silva Nascimento [X]</t>
        </is>
      </c>
      <c r="T443" s="34" t="inlineStr">
        <is>
          <t>Garantia de Projetos - PROJECT ROOM</t>
        </is>
      </c>
      <c r="U443" s="34" t="inlineStr">
        <is>
          <t>Felipo Sarraccini Sanches [X]</t>
        </is>
      </c>
      <c r="V443" s="34" t="inlineStr">
        <is>
          <t>Orientação Ao Usuário</t>
        </is>
      </c>
      <c r="W443" s="29" t="n"/>
      <c r="X443" s="29" t="inlineStr">
        <is>
          <t>FINANCEIRO</t>
        </is>
      </c>
      <c r="Y443" s="29" t="inlineStr">
        <is>
          <t>OFERTAS/DESCONTOS</t>
        </is>
      </c>
      <c r="Z443" s="29" t="inlineStr">
        <is>
          <t>FALHA FUNCIONAL</t>
        </is>
      </c>
      <c r="AA443" s="31" t="n"/>
      <c r="AB443" s="31" t="inlineStr">
        <is>
          <t xml:space="preserve">3mês(es) </t>
        </is>
      </c>
      <c r="AC443" s="31" t="inlineStr">
        <is>
          <t>29969</t>
        </is>
      </c>
      <c r="AD443" s="31" t="inlineStr">
        <is>
          <t>Finanças e SAS</t>
        </is>
      </c>
      <c r="AE443" s="31" t="inlineStr">
        <is>
          <t>Portal</t>
        </is>
      </c>
      <c r="AF443" s="32" t="inlineStr">
        <is>
          <t>Foi aberta uma segunda fase do projeto com caráter emergencial (20.0170.2.MK-Oferta Segmentada para PDV) para alteração das regras estabelecidas na fase 1.</t>
        </is>
      </c>
      <c r="AG443" s="31" t="inlineStr">
        <is>
          <t>Regras funcionais estabelecidas no projeto 20.0170.1.MK-Oferta Segmentada para PDV pela área comercial.</t>
        </is>
      </c>
      <c r="AH443" s="31" t="inlineStr">
        <is>
          <t>Perda de receita em ofertas concedidas indevidamente para todos os clientes do PDV Elsys.</t>
        </is>
      </c>
      <c r="AI443" s="31" t="inlineStr">
        <is>
          <t>NÃO</t>
        </is>
      </c>
      <c r="AJ443" s="31" t="inlineStr">
        <is>
          <t xml:space="preserve">-2 sem 4 d </t>
        </is>
      </c>
      <c r="AK443" s="31" t="n"/>
      <c r="AL443" s="31" t="inlineStr">
        <is>
          <t>SF Integrações</t>
        </is>
      </c>
      <c r="AM443" s="43" t="n"/>
      <c r="AN443" s="43" t="n"/>
      <c r="AO443" s="43" t="n"/>
      <c r="AP443" s="43" t="n"/>
      <c r="AQ443" s="31" t="n"/>
      <c r="AR443" s="31" t="n"/>
      <c r="AS443" s="31" t="n"/>
      <c r="AT443" s="31" t="n"/>
      <c r="AU443" s="31" t="n"/>
      <c r="AV443" s="31" t="n"/>
      <c r="AW443" s="33" t="n">
        <v>44008.74274305555</v>
      </c>
      <c r="AX443" s="31" t="inlineStr">
        <is>
          <t>20.0170.1. MK - Oferta Segmentada para PDV</t>
        </is>
      </c>
      <c r="AY443" s="31" t="inlineStr">
        <is>
          <t>Eduardo Cesar de Melo</t>
        </is>
      </c>
      <c r="AZ443" s="54">
        <f>IF(L442="","",DATE(YEAR(L442),MONTH(L442),DAY(L442)))</f>
        <v/>
      </c>
      <c r="BA443" s="54">
        <f>IF(AM442="","",DATE(YEAR(AM442),MONTH(AM442),DAY(AM442)))</f>
        <v/>
      </c>
      <c r="BB443" s="54">
        <f>IF(AO442="","",DATE(YEAR(AO442),MONTH(AO442),DAY(AO442)))</f>
        <v/>
      </c>
      <c r="BC443" s="54">
        <f>IF(AN442="","",DATE(YEAR(AN442),MONTH(AN442),DAY(AN442)))</f>
        <v/>
      </c>
      <c r="BD443" s="54">
        <f>IF(AP442="","",DATE(YEAR(AP442),MONTH(AP442),DAY(AP442)))</f>
        <v/>
      </c>
    </row>
    <row r="444">
      <c r="B444" s="58" t="inlineStr">
        <is>
          <t>SKYIT-182696</t>
        </is>
      </c>
      <c r="C444" s="29" t="inlineStr">
        <is>
          <t>Processo de entrada de scob não está enviando o comando desabilita modem para os novos produtos 3, 12 e 20MB</t>
        </is>
      </c>
      <c r="D444" s="29" t="inlineStr">
        <is>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is>
      </c>
      <c r="E444" s="31" t="inlineStr">
        <is>
          <t>Finalizado</t>
        </is>
      </c>
      <c r="F444" s="42" t="inlineStr">
        <is>
          <t>INATIVO</t>
        </is>
      </c>
      <c r="G444" s="31" t="inlineStr">
        <is>
          <t>Baixa</t>
        </is>
      </c>
      <c r="H444" s="42" t="inlineStr">
        <is>
          <t>Incident</t>
        </is>
      </c>
      <c r="I444" s="32" t="n">
        <v>0</v>
      </c>
      <c r="J444" s="32" t="n"/>
      <c r="K444" s="31" t="inlineStr">
        <is>
          <t>FORA DO SLA</t>
        </is>
      </c>
      <c r="L444" s="33" t="n">
        <v>44326.72777777778</v>
      </c>
      <c r="M444" s="33" t="n"/>
      <c r="N444" s="31" t="inlineStr">
        <is>
          <t>SLA PARADO</t>
        </is>
      </c>
      <c r="O444" s="33" t="n">
        <v>44372.49861111111</v>
      </c>
      <c r="P444" s="33" t="n">
        <v>44377</v>
      </c>
      <c r="Q444" s="53" t="n"/>
      <c r="R444" s="48" t="n"/>
      <c r="S444" s="34" t="inlineStr">
        <is>
          <t>Igor Alves Jesus [X]</t>
        </is>
      </c>
      <c r="T444" s="34" t="inlineStr">
        <is>
          <t>Garantia de Projetos - PROJECT ROOM</t>
        </is>
      </c>
      <c r="U444" s="34" t="inlineStr">
        <is>
          <t>Luiz Carlos Xavier Dos Santos Junior</t>
        </is>
      </c>
      <c r="V444" s="34" t="inlineStr">
        <is>
          <t>Resolvido após implantação de RM</t>
        </is>
      </c>
      <c r="W444" s="29" t="n"/>
      <c r="X444" s="29" t="inlineStr">
        <is>
          <t>FINANCEIRO</t>
        </is>
      </c>
      <c r="Y444" s="29" t="inlineStr">
        <is>
          <t>OFERTAS/DESCONTOS</t>
        </is>
      </c>
      <c r="Z444" s="29" t="inlineStr">
        <is>
          <t>FALHA FUNCIONAL</t>
        </is>
      </c>
      <c r="AA444" s="31" t="n"/>
      <c r="AB444" s="31" t="inlineStr">
        <is>
          <t xml:space="preserve">2mês(es) </t>
        </is>
      </c>
      <c r="AC444" s="31" t="inlineStr">
        <is>
          <t>29969</t>
        </is>
      </c>
      <c r="AD444" s="31" t="inlineStr">
        <is>
          <t>Finanças e SAS</t>
        </is>
      </c>
      <c r="AE444" s="31" t="inlineStr">
        <is>
          <t>Telefone</t>
        </is>
      </c>
      <c r="AF444" s="32" t="inlineStr">
        <is>
          <t>Foi aberta uma segunda fase do projeto com caráter emergencial (20.0170.2.MK-Oferta Segmentada para PDV) para alteração das regras estabelecidas na fase 1.</t>
        </is>
      </c>
      <c r="AG444" s="31" t="inlineStr">
        <is>
          <t>Regras funcionais estabelecidas no projeto 20.0170.1.MK-Oferta Segmentada para PDV pela área comercial.</t>
        </is>
      </c>
      <c r="AH444" s="31" t="inlineStr">
        <is>
          <t>Perda de receita em ofertas concedidas indevidamente para todos os clientes do PDV Elsys.</t>
        </is>
      </c>
      <c r="AI444" s="31" t="inlineStr">
        <is>
          <t>NÃO</t>
        </is>
      </c>
      <c r="AJ444" s="31" t="inlineStr">
        <is>
          <t xml:space="preserve">-2 sem </t>
        </is>
      </c>
      <c r="AK444" s="31" t="n"/>
      <c r="AL444" s="31" t="inlineStr">
        <is>
          <t>ODI</t>
        </is>
      </c>
      <c r="AM444" s="43" t="n"/>
      <c r="AN444" s="43" t="n"/>
      <c r="AO444" s="43" t="n"/>
      <c r="AP444" s="43" t="n"/>
      <c r="AQ444" s="31" t="n"/>
      <c r="AR444" s="31" t="n"/>
      <c r="AS444" s="31" t="n"/>
      <c r="AT444" s="31" t="n"/>
      <c r="AU444" s="31" t="n"/>
      <c r="AV444" s="31" t="n"/>
      <c r="AW444" s="33" t="n">
        <v>44008.74274305555</v>
      </c>
      <c r="AX444" s="31" t="inlineStr">
        <is>
          <t>20.0170.1. MK - Oferta Segmentada para PDV</t>
        </is>
      </c>
      <c r="AY444" s="31" t="inlineStr">
        <is>
          <t>Eduardo Cesar de Melo</t>
        </is>
      </c>
      <c r="AZ444" s="54">
        <f>IF(L443="","",DATE(YEAR(L443),MONTH(L443),DAY(L443)))</f>
        <v/>
      </c>
      <c r="BA444" s="54">
        <f>IF(AM443="","",DATE(YEAR(AM443),MONTH(AM443),DAY(AM443)))</f>
        <v/>
      </c>
      <c r="BB444" s="54">
        <f>IF(AO443="","",DATE(YEAR(AO443),MONTH(AO443),DAY(AO443)))</f>
        <v/>
      </c>
      <c r="BC444" s="54">
        <f>IF(AN443="","",DATE(YEAR(AN443),MONTH(AN443),DAY(AN443)))</f>
        <v/>
      </c>
      <c r="BD444" s="54">
        <f>IF(AP443="","",DATE(YEAR(AP443),MONTH(AP443),DAY(AP443)))</f>
        <v/>
      </c>
    </row>
    <row r="445">
      <c r="B445" s="58" t="inlineStr">
        <is>
          <t>SKYIT-183422</t>
        </is>
      </c>
      <c r="C445" s="29" t="inlineStr">
        <is>
          <t>[Icare Clientes] O pacote Combo Full TOP HD 2020 não está disponível para migrações.</t>
        </is>
      </c>
      <c r="D445" s="29" t="inlineStr">
        <is>
          <t xml:space="preserve">Caros, favor verificar o pacote Combo Full TOP HD 2020 não está disponível para migrações. 
h3. Combo Full TOP HD 2020 </t>
        </is>
      </c>
      <c r="E445" s="31" t="inlineStr">
        <is>
          <t>Finalizado</t>
        </is>
      </c>
      <c r="F445" s="42" t="inlineStr">
        <is>
          <t>INATIVO</t>
        </is>
      </c>
      <c r="G445" s="31" t="inlineStr">
        <is>
          <t>Média</t>
        </is>
      </c>
      <c r="H445" s="42" t="inlineStr">
        <is>
          <t>Incident</t>
        </is>
      </c>
      <c r="I445" s="32" t="n">
        <v>0</v>
      </c>
      <c r="J445" s="32" t="n"/>
      <c r="K445" s="31" t="inlineStr">
        <is>
          <t>FORA DO SLA</t>
        </is>
      </c>
      <c r="L445" s="33" t="n">
        <v>44328.46736111111</v>
      </c>
      <c r="M445" s="33" t="n"/>
      <c r="N445" s="31" t="inlineStr">
        <is>
          <t>SLA PARADO</t>
        </is>
      </c>
      <c r="O445" s="33" t="n">
        <v>44335.41319444445</v>
      </c>
      <c r="P445" s="33" t="n">
        <v>44340</v>
      </c>
      <c r="Q445" s="53" t="n"/>
      <c r="R445" s="48" t="n"/>
      <c r="S445" s="34" t="inlineStr">
        <is>
          <t>Nayara Vieira Landgraf [X]</t>
        </is>
      </c>
      <c r="T445" s="34" t="inlineStr">
        <is>
          <t>Garantia de Projetos - PROJECT ROOM</t>
        </is>
      </c>
      <c r="U445" s="34" t="inlineStr">
        <is>
          <t>Luiz Carlos Xavier Dos Santos Junior</t>
        </is>
      </c>
      <c r="V445" s="34" t="inlineStr">
        <is>
          <t>Resolvido após implantação de RM</t>
        </is>
      </c>
      <c r="W445" s="29" t="n"/>
      <c r="X445" s="29" t="inlineStr">
        <is>
          <t>FINANCEIRO</t>
        </is>
      </c>
      <c r="Y445" s="29" t="inlineStr">
        <is>
          <t>OFERTAS/DESCONTOS</t>
        </is>
      </c>
      <c r="Z445" s="29" t="inlineStr">
        <is>
          <t>FALHA FUNCIONAL</t>
        </is>
      </c>
      <c r="AA445" s="31" t="n"/>
      <c r="AB445" s="31" t="inlineStr">
        <is>
          <t xml:space="preserve">2mês(es) </t>
        </is>
      </c>
      <c r="AC445" s="31" t="inlineStr">
        <is>
          <t>29969</t>
        </is>
      </c>
      <c r="AD445" s="31" t="inlineStr">
        <is>
          <t>Finanças e SAS</t>
        </is>
      </c>
      <c r="AE445" s="31" t="inlineStr">
        <is>
          <t>E-mail</t>
        </is>
      </c>
      <c r="AF445" s="32" t="inlineStr">
        <is>
          <t>Foi aberta uma segunda fase do projeto com caráter emergencial (20.0170.2.MK-Oferta Segmentada para PDV) para alteração das regras estabelecidas na fase 1.</t>
        </is>
      </c>
      <c r="AG445" s="31" t="inlineStr">
        <is>
          <t>Regras funcionais estabelecidas no projeto 20.0170.1.MK-Oferta Segmentada para PDV pela área comercial.</t>
        </is>
      </c>
      <c r="AH445" s="31" t="inlineStr">
        <is>
          <t>Perda de receita em ofertas concedidas indevidamente para todos os clientes do PDV Elsys.</t>
        </is>
      </c>
      <c r="AI445" s="31" t="inlineStr">
        <is>
          <t>NÃO</t>
        </is>
      </c>
      <c r="AJ445" s="31" t="inlineStr">
        <is>
          <t xml:space="preserve">-1 d 5h </t>
        </is>
      </c>
      <c r="AK445" s="31" t="n"/>
      <c r="AL445" s="31" t="inlineStr">
        <is>
          <t>iCare Clientes</t>
        </is>
      </c>
      <c r="AM445" s="43" t="n"/>
      <c r="AN445" s="43" t="n"/>
      <c r="AO445" s="43" t="n"/>
      <c r="AP445" s="43" t="n"/>
      <c r="AQ445" s="31" t="n"/>
      <c r="AR445" s="31" t="n"/>
      <c r="AS445" s="31" t="n"/>
      <c r="AT445" s="31" t="n"/>
      <c r="AU445" s="31" t="n"/>
      <c r="AV445" s="31" t="n"/>
      <c r="AW445" s="33" t="n">
        <v>44008.74274305555</v>
      </c>
      <c r="AX445" s="31" t="inlineStr">
        <is>
          <t>20.0170.1. MK - Oferta Segmentada para PDV</t>
        </is>
      </c>
      <c r="AY445" s="31" t="inlineStr">
        <is>
          <t>Eduardo Cesar de Melo</t>
        </is>
      </c>
      <c r="AZ445" s="54">
        <f>IF(L444="","",DATE(YEAR(L444),MONTH(L444),DAY(L444)))</f>
        <v/>
      </c>
      <c r="BA445" s="54">
        <f>IF(AM444="","",DATE(YEAR(AM444),MONTH(AM444),DAY(AM444)))</f>
        <v/>
      </c>
      <c r="BB445" s="54">
        <f>IF(AO444="","",DATE(YEAR(AO444),MONTH(AO444),DAY(AO444)))</f>
        <v/>
      </c>
      <c r="BC445" s="54">
        <f>IF(AN444="","",DATE(YEAR(AN444),MONTH(AN444),DAY(AN444)))</f>
        <v/>
      </c>
      <c r="BD445" s="54">
        <f>IF(AP444="","",DATE(YEAR(AP444),MONTH(AP444),DAY(AP444)))</f>
        <v/>
      </c>
    </row>
    <row r="446">
      <c r="B446" s="58" t="inlineStr">
        <is>
          <t>SKYIT-183591</t>
        </is>
      </c>
      <c r="C446" s="29" t="inlineStr">
        <is>
          <t>SKY BANDA LARGA 10 Mega - P</t>
        </is>
      </c>
      <c r="D446" s="29" t="inlineStr">
        <is>
          <t xml:space="preserve">O produto BL 10M na modalidade A la carte ou Solo - não aparecem para os CEPS abaixo: 
Rua Nova Colina, 10, Nossa Senhora da Apresentação, Natal - Rio Grande do Norte, 59115-615 – Brasil 
Rua Tijucas, 100, Potengi, Natal - Rio Grande do Norte, 59110-400 – Brasil 
</t>
        </is>
      </c>
      <c r="E446" s="31" t="inlineStr">
        <is>
          <t>Finalizado</t>
        </is>
      </c>
      <c r="F446" s="42" t="inlineStr">
        <is>
          <t>INATIVO</t>
        </is>
      </c>
      <c r="G446" s="31" t="inlineStr">
        <is>
          <t>Baixa</t>
        </is>
      </c>
      <c r="H446" s="42" t="inlineStr">
        <is>
          <t>Incident</t>
        </is>
      </c>
      <c r="I446" s="32" t="n">
        <v>0</v>
      </c>
      <c r="J446" s="32" t="n"/>
      <c r="K446" s="31" t="inlineStr">
        <is>
          <t>FORA DO SLA</t>
        </is>
      </c>
      <c r="L446" s="33" t="n">
        <v>44328.66666666666</v>
      </c>
      <c r="M446" s="33" t="n"/>
      <c r="N446" s="31" t="inlineStr">
        <is>
          <t>SLA PARADO</t>
        </is>
      </c>
      <c r="O446" s="33" t="n">
        <v>44329.80486111111</v>
      </c>
      <c r="P446" s="33" t="n">
        <v>44334</v>
      </c>
      <c r="Q446" s="53" t="n"/>
      <c r="R446" s="48" t="n"/>
      <c r="S446" s="34" t="inlineStr">
        <is>
          <t>Camila Telles Da Silva Nascimento [X]</t>
        </is>
      </c>
      <c r="T446" s="34" t="inlineStr">
        <is>
          <t>Garantia de Projetos - PROJECT ROOM</t>
        </is>
      </c>
      <c r="U446" s="34" t="inlineStr">
        <is>
          <t>Luiz Carlos Xavier Dos Santos Junior</t>
        </is>
      </c>
      <c r="V446" s="34" t="inlineStr">
        <is>
          <t>Orientação Ao Usuário</t>
        </is>
      </c>
      <c r="W446" s="29" t="n"/>
      <c r="X446" s="29" t="inlineStr">
        <is>
          <t>FINANCEIRO</t>
        </is>
      </c>
      <c r="Y446" s="29" t="inlineStr">
        <is>
          <t>OFERTAS/DESCONTOS</t>
        </is>
      </c>
      <c r="Z446" s="29" t="inlineStr">
        <is>
          <t>FALHA FUNCIONAL</t>
        </is>
      </c>
      <c r="AA446" s="31" t="n"/>
      <c r="AB446" s="31" t="inlineStr">
        <is>
          <t xml:space="preserve">3mês(es) </t>
        </is>
      </c>
      <c r="AC446" s="31" t="inlineStr">
        <is>
          <t>29969</t>
        </is>
      </c>
      <c r="AD446" s="31" t="inlineStr">
        <is>
          <t>Finanças e SAS</t>
        </is>
      </c>
      <c r="AE446" s="31" t="inlineStr">
        <is>
          <t>Portal</t>
        </is>
      </c>
      <c r="AF446" s="32" t="inlineStr">
        <is>
          <t>Foi aberta uma segunda fase do projeto com caráter emergencial (20.0170.2.MK-Oferta Segmentada para PDV) para alteração das regras estabelecidas na fase 1.</t>
        </is>
      </c>
      <c r="AG446" s="31" t="inlineStr">
        <is>
          <t>Regras funcionais estabelecidas no projeto 20.0170.1.MK-Oferta Segmentada para PDV pela área comercial.</t>
        </is>
      </c>
      <c r="AH446" s="31" t="inlineStr">
        <is>
          <t>Perda de receita em ofertas concedidas indevidamente para todos os clientes do PDV Elsys.</t>
        </is>
      </c>
      <c r="AI446" s="31" t="inlineStr">
        <is>
          <t>NÃO</t>
        </is>
      </c>
      <c r="AJ446" s="31" t="inlineStr">
        <is>
          <t xml:space="preserve">-1h 29m </t>
        </is>
      </c>
      <c r="AK446" s="31" t="n"/>
      <c r="AL446" s="31" t="inlineStr">
        <is>
          <t>SalesForce</t>
        </is>
      </c>
      <c r="AM446" s="43" t="n"/>
      <c r="AN446" s="43" t="n"/>
      <c r="AO446" s="43" t="n"/>
      <c r="AP446" s="43" t="n"/>
      <c r="AQ446" s="31" t="n"/>
      <c r="AR446" s="31" t="n"/>
      <c r="AS446" s="31" t="n"/>
      <c r="AT446" s="31" t="n"/>
      <c r="AU446" s="31" t="n"/>
      <c r="AV446" s="31" t="n"/>
      <c r="AW446" s="33" t="n">
        <v>44008.74274305555</v>
      </c>
      <c r="AX446" s="31" t="inlineStr">
        <is>
          <t>20.0170.1. MK - Oferta Segmentada para PDV</t>
        </is>
      </c>
      <c r="AY446" s="31" t="inlineStr">
        <is>
          <t>Eduardo Cesar de Melo</t>
        </is>
      </c>
      <c r="AZ446" s="54">
        <f>IF(L445="","",DATE(YEAR(L445),MONTH(L445),DAY(L445)))</f>
        <v/>
      </c>
      <c r="BA446" s="54">
        <f>IF(AM445="","",DATE(YEAR(AM445),MONTH(AM445),DAY(AM445)))</f>
        <v/>
      </c>
      <c r="BB446" s="54">
        <f>IF(AO445="","",DATE(YEAR(AO445),MONTH(AO445),DAY(AO445)))</f>
        <v/>
      </c>
      <c r="BC446" s="54">
        <f>IF(AN445="","",DATE(YEAR(AN445),MONTH(AN445),DAY(AN445)))</f>
        <v/>
      </c>
      <c r="BD446" s="54">
        <f>IF(AP445="","",DATE(YEAR(AP445),MONTH(AP445),DAY(AP445)))</f>
        <v/>
      </c>
    </row>
    <row r="447">
      <c r="B447" s="58" t="inlineStr">
        <is>
          <t>SKYIT-183638</t>
        </is>
      </c>
      <c r="C447" s="29" t="inlineStr">
        <is>
          <t>Erro de Vigência na recarga Digital 6 meses</t>
        </is>
      </c>
      <c r="D447" s="29" t="inlineStr">
        <is>
          <t>Clientes que compraram a recarga Digital 6 meses receberam o comprovante dizendo que a vigência é apenas 6 dias</t>
        </is>
      </c>
      <c r="E447" s="31" t="inlineStr">
        <is>
          <t>Finalizado</t>
        </is>
      </c>
      <c r="F447" s="42" t="inlineStr">
        <is>
          <t>INATIVO</t>
        </is>
      </c>
      <c r="G447" s="31" t="inlineStr">
        <is>
          <t>Baixa</t>
        </is>
      </c>
      <c r="H447" s="42" t="inlineStr">
        <is>
          <t>Incident</t>
        </is>
      </c>
      <c r="I447" s="32" t="n">
        <v>0</v>
      </c>
      <c r="J447" s="32" t="n"/>
      <c r="K447" s="31" t="inlineStr">
        <is>
          <t>FORA DO SLA</t>
        </is>
      </c>
      <c r="L447" s="33" t="n">
        <v>44328.72222222222</v>
      </c>
      <c r="M447" s="33" t="n"/>
      <c r="N447" s="31" t="inlineStr">
        <is>
          <t>SLA PARADO</t>
        </is>
      </c>
      <c r="O447" s="33" t="n">
        <v>44341.34930555556</v>
      </c>
      <c r="P447" s="33" t="n">
        <v>44343</v>
      </c>
      <c r="Q447" s="53" t="n"/>
      <c r="R447" s="48" t="n"/>
      <c r="S447" s="34" t="inlineStr">
        <is>
          <t>Guilherme Collucci Da Paixao [X]</t>
        </is>
      </c>
      <c r="T447" s="34" t="inlineStr">
        <is>
          <t>Garantia de Projetos - PROJECT ROOM</t>
        </is>
      </c>
      <c r="U447" s="34" t="inlineStr">
        <is>
          <t>Luiz Carlos Xavier Dos Santos Junior</t>
        </is>
      </c>
      <c r="V447" s="34" t="inlineStr">
        <is>
          <t>Resolvido após implantação de RM</t>
        </is>
      </c>
      <c r="W447" s="29" t="inlineStr">
        <is>
          <t>Batfone</t>
        </is>
      </c>
      <c r="X447" s="29" t="inlineStr">
        <is>
          <t>FINANCEIRO</t>
        </is>
      </c>
      <c r="Y447" s="29" t="inlineStr">
        <is>
          <t>OFERTAS/DESCONTOS</t>
        </is>
      </c>
      <c r="Z447" s="29" t="inlineStr">
        <is>
          <t>FALHA FUNCIONAL</t>
        </is>
      </c>
      <c r="AA447" s="31" t="n"/>
      <c r="AB447" s="31" t="inlineStr">
        <is>
          <t xml:space="preserve">2mês(es) </t>
        </is>
      </c>
      <c r="AC447" s="31" t="inlineStr">
        <is>
          <t>29969</t>
        </is>
      </c>
      <c r="AD447" s="31" t="inlineStr">
        <is>
          <t>Finanças e SAS</t>
        </is>
      </c>
      <c r="AE447" s="31" t="inlineStr">
        <is>
          <t>Portal</t>
        </is>
      </c>
      <c r="AF447" s="32" t="inlineStr">
        <is>
          <t>Foi aberta uma segunda fase do projeto com caráter emergencial (20.0170.2.MK-Oferta Segmentada para PDV) para alteração das regras estabelecidas na fase 1.</t>
        </is>
      </c>
      <c r="AG447" s="31" t="inlineStr">
        <is>
          <t>Regras funcionais estabelecidas no projeto 20.0170.1.MK-Oferta Segmentada para PDV pela área comercial.</t>
        </is>
      </c>
      <c r="AH447" s="31" t="inlineStr">
        <is>
          <t>Perda de receita em ofertas concedidas indevidamente para todos os clientes do PDV Elsys.</t>
        </is>
      </c>
      <c r="AI447" s="31" t="inlineStr">
        <is>
          <t>NÃO</t>
        </is>
      </c>
      <c r="AJ447" s="31" t="inlineStr">
        <is>
          <t xml:space="preserve">-2h 5m </t>
        </is>
      </c>
      <c r="AK447" s="31" t="n"/>
      <c r="AL447" s="31" t="inlineStr">
        <is>
          <t>Recargas</t>
        </is>
      </c>
      <c r="AM447" s="43" t="n"/>
      <c r="AN447" s="43" t="n"/>
      <c r="AO447" s="43" t="n"/>
      <c r="AP447" s="43" t="n"/>
      <c r="AQ447" s="31" t="n"/>
      <c r="AR447" s="31" t="n"/>
      <c r="AS447" s="31" t="n"/>
      <c r="AT447" s="31" t="n"/>
      <c r="AU447" s="31" t="n"/>
      <c r="AV447" s="31" t="n"/>
      <c r="AW447" s="33" t="n">
        <v>44008.74274305555</v>
      </c>
      <c r="AX447" s="31" t="inlineStr">
        <is>
          <t>20.0170.1. MK - Oferta Segmentada para PDV</t>
        </is>
      </c>
      <c r="AY447" s="31" t="inlineStr">
        <is>
          <t>Eduardo Cesar de Melo</t>
        </is>
      </c>
      <c r="AZ447" s="54">
        <f>IF(L446="","",DATE(YEAR(L446),MONTH(L446),DAY(L446)))</f>
        <v/>
      </c>
      <c r="BA447" s="54">
        <f>IF(AM446="","",DATE(YEAR(AM446),MONTH(AM446),DAY(AM446)))</f>
        <v/>
      </c>
      <c r="BB447" s="54">
        <f>IF(AO446="","",DATE(YEAR(AO446),MONTH(AO446),DAY(AO446)))</f>
        <v/>
      </c>
      <c r="BC447" s="54">
        <f>IF(AN446="","",DATE(YEAR(AN446),MONTH(AN446),DAY(AN446)))</f>
        <v/>
      </c>
      <c r="BD447" s="54">
        <f>IF(AP446="","",DATE(YEAR(AP446),MONTH(AP446),DAY(AP446)))</f>
        <v/>
      </c>
    </row>
    <row r="448">
      <c r="B448" s="58" t="inlineStr">
        <is>
          <t>SKYIT-184454</t>
        </is>
      </c>
      <c r="C448" s="29" t="inlineStr">
        <is>
          <t>[PRD][SALES FORCE] Proposta de produto SERVIÇOS DIGITAIS - SKY BANDA LARGA e 5MB 12 MB - A com adesão divergente</t>
        </is>
      </c>
      <c r="D448" s="29" t="inlineStr">
        <is>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is>
      </c>
      <c r="E448" s="31" t="inlineStr">
        <is>
          <t>Finalizado</t>
        </is>
      </c>
      <c r="F448" s="42" t="inlineStr">
        <is>
          <t>INATIVO</t>
        </is>
      </c>
      <c r="G448" s="31" t="inlineStr">
        <is>
          <t>Baixa</t>
        </is>
      </c>
      <c r="H448" s="42" t="inlineStr">
        <is>
          <t>Incident</t>
        </is>
      </c>
      <c r="I448" s="32" t="n">
        <v>0</v>
      </c>
      <c r="J448" s="32" t="n"/>
      <c r="K448" s="31" t="inlineStr">
        <is>
          <t>FORA DO SLA</t>
        </is>
      </c>
      <c r="L448" s="33" t="n">
        <v>44330.5625</v>
      </c>
      <c r="M448" s="33" t="n"/>
      <c r="N448" s="31" t="inlineStr">
        <is>
          <t>SLA PARADO</t>
        </is>
      </c>
      <c r="O448" s="33" t="n">
        <v>44341.39861111111</v>
      </c>
      <c r="P448" s="33" t="n">
        <v>44344</v>
      </c>
      <c r="Q448" s="53" t="inlineStr">
        <is>
          <t>Lucimara Lucas Da Silva [X]</t>
        </is>
      </c>
      <c r="R448" s="48" t="n"/>
      <c r="S448" s="34" t="inlineStr">
        <is>
          <t>Lucimara Lucas Da Silva [X]</t>
        </is>
      </c>
      <c r="T448" s="34" t="inlineStr">
        <is>
          <t>Garantia de Projetos - PROJECT ROOM</t>
        </is>
      </c>
      <c r="U448" s="34" t="inlineStr">
        <is>
          <t>Felipo Sarraccini Sanches [X]</t>
        </is>
      </c>
      <c r="V448" s="34" t="inlineStr">
        <is>
          <t>Orientação Ao Usuário</t>
        </is>
      </c>
      <c r="W448" s="29" t="n"/>
      <c r="X448" s="29" t="inlineStr">
        <is>
          <t>FINANCEIRO</t>
        </is>
      </c>
      <c r="Y448" s="29" t="inlineStr">
        <is>
          <t>OFERTAS/DESCONTOS</t>
        </is>
      </c>
      <c r="Z448" s="29" t="inlineStr">
        <is>
          <t>FALHA FUNCIONAL</t>
        </is>
      </c>
      <c r="AA448" s="31" t="n"/>
      <c r="AB448" s="31" t="inlineStr">
        <is>
          <t xml:space="preserve">3mês(es) </t>
        </is>
      </c>
      <c r="AC448" s="31" t="inlineStr">
        <is>
          <t>29969</t>
        </is>
      </c>
      <c r="AD448" s="31" t="inlineStr">
        <is>
          <t>Finanças e SAS</t>
        </is>
      </c>
      <c r="AE448" s="31" t="inlineStr">
        <is>
          <t>Portal</t>
        </is>
      </c>
      <c r="AF448" s="32" t="inlineStr">
        <is>
          <t>Foi aberta uma segunda fase do projeto com caráter emergencial (20.0170.2.MK-Oferta Segmentada para PDV) para alteração das regras estabelecidas na fase 1.</t>
        </is>
      </c>
      <c r="AG448" s="31" t="inlineStr">
        <is>
          <t>Regras funcionais estabelecidas no projeto 20.0170.1.MK-Oferta Segmentada para PDV pela área comercial.</t>
        </is>
      </c>
      <c r="AH448" s="31" t="inlineStr">
        <is>
          <t>Perda de receita em ofertas concedidas indevidamente para todos os clientes do PDV Elsys.</t>
        </is>
      </c>
      <c r="AI448" s="31" t="inlineStr">
        <is>
          <t>NÃO</t>
        </is>
      </c>
      <c r="AJ448" s="31" t="inlineStr">
        <is>
          <t xml:space="preserve">-3 d 8h </t>
        </is>
      </c>
      <c r="AK448" s="31" t="n"/>
      <c r="AL448" s="31" t="inlineStr">
        <is>
          <t>SF Integrações</t>
        </is>
      </c>
      <c r="AM448" s="43" t="n"/>
      <c r="AN448" s="43" t="n"/>
      <c r="AO448" s="43" t="n"/>
      <c r="AP448" s="43" t="n"/>
      <c r="AQ448" s="31" t="n"/>
      <c r="AR448" s="31" t="n"/>
      <c r="AS448" s="31" t="n"/>
      <c r="AT448" s="31" t="n"/>
      <c r="AU448" s="31" t="n"/>
      <c r="AV448" s="31" t="n"/>
      <c r="AW448" s="33" t="n">
        <v>44008.74274305555</v>
      </c>
      <c r="AX448" s="31" t="inlineStr">
        <is>
          <t>20.0170.1. MK - Oferta Segmentada para PDV</t>
        </is>
      </c>
      <c r="AY448" s="31" t="inlineStr">
        <is>
          <t>Eduardo Cesar de Melo</t>
        </is>
      </c>
      <c r="AZ448" s="54">
        <f>IF(L447="","",DATE(YEAR(L447),MONTH(L447),DAY(L447)))</f>
        <v/>
      </c>
      <c r="BA448" s="54">
        <f>IF(AM447="","",DATE(YEAR(AM447),MONTH(AM447),DAY(AM447)))</f>
        <v/>
      </c>
      <c r="BB448" s="54">
        <f>IF(AO447="","",DATE(YEAR(AO447),MONTH(AO447),DAY(AO447)))</f>
        <v/>
      </c>
      <c r="BC448" s="54">
        <f>IF(AN447="","",DATE(YEAR(AN447),MONTH(AN447),DAY(AN447)))</f>
        <v/>
      </c>
      <c r="BD448" s="54">
        <f>IF(AP447="","",DATE(YEAR(AP447),MONTH(AP447),DAY(AP447)))</f>
        <v/>
      </c>
    </row>
    <row r="449">
      <c r="B449" s="58" t="inlineStr">
        <is>
          <t>SKYIT-185945</t>
        </is>
      </c>
      <c r="C449" s="29" t="inlineStr">
        <is>
          <t>[ICARE CLIENTES] - DIVERGENCIA DE VALORES NO PACOTE HBO</t>
        </is>
      </c>
      <c r="D449" s="29" t="inlineStr">
        <is>
          <t>Colaboradora reporta divergência no Icare, onde aparece o valor de um HBO que não é mais comercializado. Informação divergente do Portal SKY que informa apenas os valores de 34,90 e o valor de 29 reais para combos. E na aba HD não aparece o valor de 40,80.</t>
        </is>
      </c>
      <c r="E449" s="31" t="inlineStr">
        <is>
          <t>Finalizado</t>
        </is>
      </c>
      <c r="F449" s="42" t="inlineStr">
        <is>
          <t>INATIVO</t>
        </is>
      </c>
      <c r="G449" s="31" t="inlineStr">
        <is>
          <t>Média</t>
        </is>
      </c>
      <c r="H449" s="42" t="inlineStr">
        <is>
          <t>Incident</t>
        </is>
      </c>
      <c r="I449" s="32" t="n">
        <v>0</v>
      </c>
      <c r="J449" s="32" t="n"/>
      <c r="K449" s="31" t="inlineStr">
        <is>
          <t>FORA DO SLA</t>
        </is>
      </c>
      <c r="L449" s="33" t="n">
        <v>44335.41319444445</v>
      </c>
      <c r="M449" s="33" t="n"/>
      <c r="N449" s="31" t="inlineStr">
        <is>
          <t>SLA PARADO</t>
        </is>
      </c>
      <c r="O449" s="33" t="n">
        <v>44372.52291666667</v>
      </c>
      <c r="P449" s="33" t="n">
        <v>44377</v>
      </c>
      <c r="Q449" s="53" t="n"/>
      <c r="R449" s="48" t="n"/>
      <c r="S449" s="34" t="inlineStr">
        <is>
          <t>Larissa Nadia Figueira [X]</t>
        </is>
      </c>
      <c r="T449" s="34" t="inlineStr">
        <is>
          <t>Garantia de Projetos - PROJECT ROOM</t>
        </is>
      </c>
      <c r="U449" s="34" t="inlineStr">
        <is>
          <t>Luiz Carlos Xavier Dos Santos Junior</t>
        </is>
      </c>
      <c r="V449" s="34" t="inlineStr">
        <is>
          <t>Resolvido após implantação de RM</t>
        </is>
      </c>
      <c r="W449" s="29" t="inlineStr">
        <is>
          <t>Batfone</t>
        </is>
      </c>
      <c r="X449" s="29" t="inlineStr">
        <is>
          <t>FINANCEIRO</t>
        </is>
      </c>
      <c r="Y449" s="29" t="inlineStr">
        <is>
          <t>OFERTAS/DESCONTOS</t>
        </is>
      </c>
      <c r="Z449" s="29" t="inlineStr">
        <is>
          <t>FALHA FUNCIONAL</t>
        </is>
      </c>
      <c r="AA449" s="31" t="n"/>
      <c r="AB449" s="31" t="inlineStr">
        <is>
          <t xml:space="preserve">1mês(es) </t>
        </is>
      </c>
      <c r="AC449" s="31" t="inlineStr">
        <is>
          <t>29969</t>
        </is>
      </c>
      <c r="AD449" s="31" t="inlineStr">
        <is>
          <t>Finanças e SAS</t>
        </is>
      </c>
      <c r="AE449" s="31" t="inlineStr">
        <is>
          <t>E-mail</t>
        </is>
      </c>
      <c r="AF449" s="32" t="inlineStr">
        <is>
          <t>Foi aberta uma segunda fase do projeto com caráter emergencial (20.0170.2.MK-Oferta Segmentada para PDV) para alteração das regras estabelecidas na fase 1.</t>
        </is>
      </c>
      <c r="AG449" s="31" t="inlineStr">
        <is>
          <t>Regras funcionais estabelecidas no projeto 20.0170.1.MK-Oferta Segmentada para PDV pela área comercial.</t>
        </is>
      </c>
      <c r="AH449" s="31" t="inlineStr">
        <is>
          <t>Perda de receita em ofertas concedidas indevidamente para todos os clientes do PDV Elsys.</t>
        </is>
      </c>
      <c r="AI449" s="31" t="inlineStr">
        <is>
          <t>NÃO</t>
        </is>
      </c>
      <c r="AJ449" s="31" t="inlineStr">
        <is>
          <t xml:space="preserve">-6h 36m </t>
        </is>
      </c>
      <c r="AK449" s="31" t="n"/>
      <c r="AL449" s="31" t="inlineStr">
        <is>
          <t>SIEBEL 8</t>
        </is>
      </c>
      <c r="AM449" s="43" t="n"/>
      <c r="AN449" s="43" t="n"/>
      <c r="AO449" s="43" t="n"/>
      <c r="AP449" s="43" t="n"/>
      <c r="AQ449" s="31" t="n"/>
      <c r="AR449" s="31" t="n"/>
      <c r="AS449" s="31" t="n"/>
      <c r="AT449" s="31" t="n"/>
      <c r="AU449" s="31" t="n"/>
      <c r="AV449" s="31" t="n"/>
      <c r="AW449" s="33" t="n">
        <v>44008.74274305555</v>
      </c>
      <c r="AX449" s="31" t="inlineStr">
        <is>
          <t>20.0170.1. MK - Oferta Segmentada para PDV</t>
        </is>
      </c>
      <c r="AY449" s="31" t="inlineStr">
        <is>
          <t>Eduardo Cesar de Melo</t>
        </is>
      </c>
      <c r="AZ449" s="54">
        <f>IF(L448="","",DATE(YEAR(L448),MONTH(L448),DAY(L448)))</f>
        <v/>
      </c>
      <c r="BA449" s="54">
        <f>IF(AM448="","",DATE(YEAR(AM448),MONTH(AM448),DAY(AM448)))</f>
        <v/>
      </c>
      <c r="BB449" s="54">
        <f>IF(AO448="","",DATE(YEAR(AO448),MONTH(AO448),DAY(AO448)))</f>
        <v/>
      </c>
      <c r="BC449" s="54">
        <f>IF(AN448="","",DATE(YEAR(AN448),MONTH(AN448),DAY(AN448)))</f>
        <v/>
      </c>
      <c r="BD449" s="54">
        <f>IF(AP448="","",DATE(YEAR(AP448),MONTH(AP448),DAY(AP448)))</f>
        <v/>
      </c>
    </row>
    <row r="450">
      <c r="B450" s="58" t="inlineStr">
        <is>
          <t>SKYIT-186242</t>
        </is>
      </c>
      <c r="C450" s="29" t="inlineStr">
        <is>
          <t>REC SMART HD RECORRENTE - Falha Autorizador de Recargas</t>
        </is>
      </c>
      <c r="D450" s="29" t="inlineStr">
        <is>
          <t>Recarga SMART HD Recorrente criada no projeto 21.0306.1.MK-Recarga Recorrente Smart HD, não reflete no Autorizador de Recargas impactando as vendas nos Distribuidores. 
Criticidade Alta 
Direcionar para garantia de Projetos</t>
        </is>
      </c>
      <c r="E450" s="31" t="inlineStr">
        <is>
          <t>Finalizado</t>
        </is>
      </c>
      <c r="F450" s="42" t="inlineStr">
        <is>
          <t>INATIVO</t>
        </is>
      </c>
      <c r="G450" s="31" t="inlineStr">
        <is>
          <t>Crítica</t>
        </is>
      </c>
      <c r="H450" s="42" t="inlineStr">
        <is>
          <t>Incident</t>
        </is>
      </c>
      <c r="I450" s="32" t="n">
        <v>0</v>
      </c>
      <c r="J450" s="32" t="n"/>
      <c r="K450" s="31" t="inlineStr">
        <is>
          <t>FORA DO SLA</t>
        </is>
      </c>
      <c r="L450" s="33" t="n">
        <v>44335.70069444444</v>
      </c>
      <c r="M450" s="33" t="n"/>
      <c r="N450" s="31" t="inlineStr">
        <is>
          <t>SLA PARADO</t>
        </is>
      </c>
      <c r="O450" s="33" t="n">
        <v>44341.35347222222</v>
      </c>
      <c r="P450" s="33" t="n">
        <v>44343</v>
      </c>
      <c r="Q450" s="53" t="inlineStr">
        <is>
          <t>Nelson Antonio Hebling Junior</t>
        </is>
      </c>
      <c r="R450" s="48" t="n"/>
      <c r="S450" s="34" t="inlineStr">
        <is>
          <t>Nelson Antonio Hebling Junior</t>
        </is>
      </c>
      <c r="T450" s="34" t="inlineStr">
        <is>
          <t>Garantia de Projetos - PROJECT ROOM</t>
        </is>
      </c>
      <c r="U450" s="34" t="inlineStr">
        <is>
          <t>Luiz Carlos Xavier Dos Santos Junior</t>
        </is>
      </c>
      <c r="V450" s="34" t="inlineStr">
        <is>
          <t>Resolvido após implantação de RM</t>
        </is>
      </c>
      <c r="W450" s="29" t="n"/>
      <c r="X450" s="29" t="inlineStr">
        <is>
          <t>FINANCEIRO</t>
        </is>
      </c>
      <c r="Y450" s="29" t="inlineStr">
        <is>
          <t>OFERTAS/DESCONTOS</t>
        </is>
      </c>
      <c r="Z450" s="29" t="inlineStr">
        <is>
          <t>FALHA FUNCIONAL</t>
        </is>
      </c>
      <c r="AA450" s="31" t="n"/>
      <c r="AB450" s="31" t="inlineStr">
        <is>
          <t xml:space="preserve">3mês(es) </t>
        </is>
      </c>
      <c r="AC450" s="31" t="inlineStr">
        <is>
          <t>29969</t>
        </is>
      </c>
      <c r="AD450" s="31" t="inlineStr">
        <is>
          <t>Finanças e SAS</t>
        </is>
      </c>
      <c r="AE450" s="31" t="inlineStr">
        <is>
          <t>Portal</t>
        </is>
      </c>
      <c r="AF450" s="32" t="inlineStr">
        <is>
          <t>Foi aberta uma segunda fase do projeto com caráter emergencial (20.0170.2.MK-Oferta Segmentada para PDV) para alteração das regras estabelecidas na fase 1.</t>
        </is>
      </c>
      <c r="AG450" s="31" t="inlineStr">
        <is>
          <t>Regras funcionais estabelecidas no projeto 20.0170.1.MK-Oferta Segmentada para PDV pela área comercial.</t>
        </is>
      </c>
      <c r="AH450" s="31" t="inlineStr">
        <is>
          <t>Perda de receita em ofertas concedidas indevidamente para todos os clientes do PDV Elsys.</t>
        </is>
      </c>
      <c r="AI450" s="31" t="inlineStr">
        <is>
          <t>NÃO</t>
        </is>
      </c>
      <c r="AJ450" s="31" t="inlineStr">
        <is>
          <t xml:space="preserve">-3 d </t>
        </is>
      </c>
      <c r="AK450" s="31" t="n"/>
      <c r="AL450" s="31" t="inlineStr">
        <is>
          <t>Recargas</t>
        </is>
      </c>
      <c r="AM450" s="43" t="n"/>
      <c r="AN450" s="43" t="n"/>
      <c r="AO450" s="43" t="n"/>
      <c r="AP450" s="43" t="n"/>
      <c r="AQ450" s="31" t="n"/>
      <c r="AR450" s="31" t="n"/>
      <c r="AS450" s="31" t="n"/>
      <c r="AT450" s="31" t="n"/>
      <c r="AU450" s="31" t="n"/>
      <c r="AV450" s="31" t="n"/>
      <c r="AW450" s="33" t="n">
        <v>44008.74274305555</v>
      </c>
      <c r="AX450" s="31" t="inlineStr">
        <is>
          <t>20.0170.1. MK - Oferta Segmentada para PDV</t>
        </is>
      </c>
      <c r="AY450" s="31" t="inlineStr">
        <is>
          <t>Eduardo Cesar de Melo</t>
        </is>
      </c>
      <c r="AZ450" s="54">
        <f>IF(L449="","",DATE(YEAR(L449),MONTH(L449),DAY(L449)))</f>
        <v/>
      </c>
      <c r="BA450" s="54">
        <f>IF(AM449="","",DATE(YEAR(AM449),MONTH(AM449),DAY(AM449)))</f>
        <v/>
      </c>
      <c r="BB450" s="54">
        <f>IF(AO449="","",DATE(YEAR(AO449),MONTH(AO449),DAY(AO449)))</f>
        <v/>
      </c>
      <c r="BC450" s="54">
        <f>IF(AN449="","",DATE(YEAR(AN449),MONTH(AN449),DAY(AN449)))</f>
        <v/>
      </c>
      <c r="BD450" s="54">
        <f>IF(AP449="","",DATE(YEAR(AP449),MONTH(AP449),DAY(AP449)))</f>
        <v/>
      </c>
    </row>
    <row r="451">
      <c r="B451" s="58" t="inlineStr">
        <is>
          <t>SKYIT-187024</t>
        </is>
      </c>
      <c r="C451" s="29" t="inlineStr">
        <is>
          <t>21.0214.3.MK-Repackage 2021 (Empacotamento) - Condições Comerciais [EA]</t>
        </is>
      </c>
      <c r="D451" s="29" t="inlineStr">
        <is>
          <t>Pacotes FUN II HD 2021/ FUN II SD 2021/ MEGA II HD 2021 que ganham o descontos de 12x10,00 está subindo no parque mas a tarifação da primeira parcela está zerada. 
Garantia de projeto 21.0214.3.MK-Repackage 2021 (Empacotamento) - Condições Comerciais [EA]</t>
        </is>
      </c>
      <c r="E451" s="31" t="inlineStr">
        <is>
          <t>Resolvido</t>
        </is>
      </c>
      <c r="F451" s="42" t="inlineStr">
        <is>
          <t>INATIVO</t>
        </is>
      </c>
      <c r="G451" s="31" t="inlineStr">
        <is>
          <t>Média</t>
        </is>
      </c>
      <c r="H451" s="42" t="inlineStr">
        <is>
          <t>Incident</t>
        </is>
      </c>
      <c r="I451" s="32" t="n">
        <v>0</v>
      </c>
      <c r="J451" s="32" t="n">
        <v>1</v>
      </c>
      <c r="K451" s="31" t="inlineStr">
        <is>
          <t>FORA DO SLA</t>
        </is>
      </c>
      <c r="L451" s="33" t="n">
        <v>44337.48472222222</v>
      </c>
      <c r="M451" s="33" t="n"/>
      <c r="N451" s="31" t="inlineStr">
        <is>
          <t>SLA PARADO</t>
        </is>
      </c>
      <c r="O451" s="33" t="n">
        <v>44351.54027777778</v>
      </c>
      <c r="P451" s="33" t="n"/>
      <c r="Q451" s="53" t="n"/>
      <c r="R451" s="48" t="n"/>
      <c r="S451" s="34" t="inlineStr">
        <is>
          <t>Elaine Oliveira Francisco [X]</t>
        </is>
      </c>
      <c r="T451" s="34" t="inlineStr">
        <is>
          <t>Garantia de Projetos - PROJECT ROOM</t>
        </is>
      </c>
      <c r="U451" s="34" t="inlineStr">
        <is>
          <t>Luiz Carlos Xavier Dos Santos Junior</t>
        </is>
      </c>
      <c r="V451" s="34" t="inlineStr">
        <is>
          <t>Restart/Re-execução</t>
        </is>
      </c>
      <c r="W451" s="29" t="n"/>
      <c r="X451" s="29" t="inlineStr">
        <is>
          <t>FINANCEIRO</t>
        </is>
      </c>
      <c r="Y451" s="29" t="inlineStr">
        <is>
          <t>OFERTAS/DESCONTOS</t>
        </is>
      </c>
      <c r="Z451" s="29" t="inlineStr">
        <is>
          <t>FALHA FUNCIONAL</t>
        </is>
      </c>
      <c r="AA451" s="31" t="n"/>
      <c r="AB451" s="31" t="inlineStr">
        <is>
          <t xml:space="preserve">2mês(es) </t>
        </is>
      </c>
      <c r="AC451" s="31" t="inlineStr">
        <is>
          <t>29969</t>
        </is>
      </c>
      <c r="AD451" s="31" t="inlineStr">
        <is>
          <t>Finanças e SAS</t>
        </is>
      </c>
      <c r="AE451" s="31" t="inlineStr">
        <is>
          <t>E-mail</t>
        </is>
      </c>
      <c r="AF451" s="32" t="inlineStr">
        <is>
          <t>Foi aberta uma segunda fase do projeto com caráter emergencial (20.0170.2.MK-Oferta Segmentada para PDV) para alteração das regras estabelecidas na fase 1.</t>
        </is>
      </c>
      <c r="AG451" s="31" t="inlineStr">
        <is>
          <t>Regras funcionais estabelecidas no projeto 20.0170.1.MK-Oferta Segmentada para PDV pela área comercial.</t>
        </is>
      </c>
      <c r="AH451" s="31" t="inlineStr">
        <is>
          <t>Perda de receita em ofertas concedidas indevidamente para todos os clientes do PDV Elsys.</t>
        </is>
      </c>
      <c r="AI451" s="31" t="inlineStr">
        <is>
          <t>NÃO</t>
        </is>
      </c>
      <c r="AJ451" s="31" t="inlineStr">
        <is>
          <t xml:space="preserve">-7h 9m </t>
        </is>
      </c>
      <c r="AK451" s="31" t="n"/>
      <c r="AL451" s="31" t="inlineStr">
        <is>
          <t>iCare Clientes</t>
        </is>
      </c>
      <c r="AM451" s="43" t="n"/>
      <c r="AN451" s="43" t="n"/>
      <c r="AO451" s="43" t="n"/>
      <c r="AP451" s="43" t="n"/>
      <c r="AQ451" s="31" t="n"/>
      <c r="AR451" s="31" t="n"/>
      <c r="AS451" s="31" t="n"/>
      <c r="AT451" s="31" t="n"/>
      <c r="AU451" s="31" t="n"/>
      <c r="AV451" s="31" t="n"/>
      <c r="AW451" s="33" t="n">
        <v>44008.74274305555</v>
      </c>
      <c r="AX451" s="31" t="inlineStr">
        <is>
          <t>20.0170.1. MK - Oferta Segmentada para PDV</t>
        </is>
      </c>
      <c r="AY451" s="31" t="inlineStr">
        <is>
          <t>Eduardo Cesar de Melo</t>
        </is>
      </c>
      <c r="AZ451" s="54">
        <f>IF(L450="","",DATE(YEAR(L450),MONTH(L450),DAY(L450)))</f>
        <v/>
      </c>
      <c r="BA451" s="54">
        <f>IF(AM450="","",DATE(YEAR(AM450),MONTH(AM450),DAY(AM450)))</f>
        <v/>
      </c>
      <c r="BB451" s="54">
        <f>IF(AO450="","",DATE(YEAR(AO450),MONTH(AO450),DAY(AO450)))</f>
        <v/>
      </c>
      <c r="BC451" s="54">
        <f>IF(AN450="","",DATE(YEAR(AN450),MONTH(AN450),DAY(AN450)))</f>
        <v/>
      </c>
      <c r="BD451" s="54">
        <f>IF(AP450="","",DATE(YEAR(AP450),MONTH(AP450),DAY(AP450)))</f>
        <v/>
      </c>
    </row>
    <row r="452">
      <c r="B452" s="58" t="inlineStr">
        <is>
          <t>SKYIT-188337</t>
        </is>
      </c>
      <c r="C452" s="29" t="inlineStr">
        <is>
          <t>Falha_Produtos FUN PLUS HD II 2021 e MEGA PLUS HD II 2021, está subindo o item ASSISTÊNCIA PREMIUM PROMOCIONAL CB indevidamente no pedido e no parque</t>
        </is>
      </c>
      <c r="D452" s="29" t="inlineStr">
        <is>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is>
      </c>
      <c r="E452" s="31" t="inlineStr">
        <is>
          <t>Finalizado</t>
        </is>
      </c>
      <c r="F452" s="42" t="inlineStr">
        <is>
          <t>INATIVO</t>
        </is>
      </c>
      <c r="G452" s="31" t="inlineStr">
        <is>
          <t>Baixa</t>
        </is>
      </c>
      <c r="H452" s="42" t="inlineStr">
        <is>
          <t>Incident</t>
        </is>
      </c>
      <c r="I452" s="32" t="n">
        <v>0</v>
      </c>
      <c r="J452" s="32" t="n"/>
      <c r="K452" s="31" t="inlineStr">
        <is>
          <t>FORA DO SLA</t>
        </is>
      </c>
      <c r="L452" s="33" t="n">
        <v>44341.62986111111</v>
      </c>
      <c r="M452" s="33" t="n"/>
      <c r="N452" s="31" t="inlineStr">
        <is>
          <t>SLA PARADO</t>
        </is>
      </c>
      <c r="O452" s="33" t="n">
        <v>44342.84097222222</v>
      </c>
      <c r="P452" s="33" t="n">
        <v>44347</v>
      </c>
      <c r="Q452" s="53" t="inlineStr">
        <is>
          <t>Gisele Domingos De Oliveira</t>
        </is>
      </c>
      <c r="R452" s="48" t="n"/>
      <c r="S452" s="34" t="inlineStr">
        <is>
          <t>Gisele Domingos De Oliveira</t>
        </is>
      </c>
      <c r="T452" s="34" t="inlineStr">
        <is>
          <t>Garantia de Projetos - PROJECT ROOM</t>
        </is>
      </c>
      <c r="U452" s="34" t="inlineStr">
        <is>
          <t>Inglid Ianka Miranda Araújo [X]</t>
        </is>
      </c>
      <c r="V452" s="34" t="inlineStr">
        <is>
          <t>Orientação Ao Usuário</t>
        </is>
      </c>
      <c r="W452" s="29" t="n"/>
      <c r="X452" s="29" t="inlineStr">
        <is>
          <t>FINANCEIRO</t>
        </is>
      </c>
      <c r="Y452" s="29" t="inlineStr">
        <is>
          <t>OFERTAS/DESCONTOS</t>
        </is>
      </c>
      <c r="Z452" s="29" t="inlineStr">
        <is>
          <t>FALHA FUNCIONAL</t>
        </is>
      </c>
      <c r="AA452" s="31" t="n"/>
      <c r="AB452" s="31" t="inlineStr">
        <is>
          <t xml:space="preserve">3mês(es) </t>
        </is>
      </c>
      <c r="AC452" s="31" t="inlineStr">
        <is>
          <t>29969</t>
        </is>
      </c>
      <c r="AD452" s="31" t="inlineStr">
        <is>
          <t>Finanças e SAS</t>
        </is>
      </c>
      <c r="AE452" s="31" t="inlineStr">
        <is>
          <t>Portal</t>
        </is>
      </c>
      <c r="AF452" s="32" t="inlineStr">
        <is>
          <t>Foi aberta uma segunda fase do projeto com caráter emergencial (20.0170.2.MK-Oferta Segmentada para PDV) para alteração das regras estabelecidas na fase 1.</t>
        </is>
      </c>
      <c r="AG452" s="31" t="inlineStr">
        <is>
          <t>Regras funcionais estabelecidas no projeto 20.0170.1.MK-Oferta Segmentada para PDV pela área comercial.</t>
        </is>
      </c>
      <c r="AH452" s="31" t="inlineStr">
        <is>
          <t>Perda de receita em ofertas concedidas indevidamente para todos os clientes do PDV Elsys.</t>
        </is>
      </c>
      <c r="AI452" s="31" t="inlineStr">
        <is>
          <t>NÃO</t>
        </is>
      </c>
      <c r="AJ452" s="31" t="inlineStr">
        <is>
          <t xml:space="preserve">-3h 36m </t>
        </is>
      </c>
      <c r="AK452" s="31" t="n"/>
      <c r="AL452" s="31" t="inlineStr">
        <is>
          <t>iCare Clientes</t>
        </is>
      </c>
      <c r="AM452" s="43" t="n"/>
      <c r="AN452" s="43" t="n"/>
      <c r="AO452" s="43" t="n"/>
      <c r="AP452" s="43" t="n"/>
      <c r="AQ452" s="31" t="n"/>
      <c r="AR452" s="31" t="n"/>
      <c r="AS452" s="31" t="n"/>
      <c r="AT452" s="31" t="n"/>
      <c r="AU452" s="31" t="n"/>
      <c r="AV452" s="31" t="n"/>
      <c r="AW452" s="33" t="n">
        <v>44008.74274305555</v>
      </c>
      <c r="AX452" s="31" t="inlineStr">
        <is>
          <t>20.0170.1. MK - Oferta Segmentada para PDV</t>
        </is>
      </c>
      <c r="AY452" s="31" t="inlineStr">
        <is>
          <t>Eduardo Cesar de Melo</t>
        </is>
      </c>
      <c r="AZ452" s="54">
        <f>IF(L451="","",DATE(YEAR(L451),MONTH(L451),DAY(L451)))</f>
        <v/>
      </c>
      <c r="BA452" s="54">
        <f>IF(AM451="","",DATE(YEAR(AM451),MONTH(AM451),DAY(AM451)))</f>
        <v/>
      </c>
      <c r="BB452" s="54">
        <f>IF(AO451="","",DATE(YEAR(AO451),MONTH(AO451),DAY(AO451)))</f>
        <v/>
      </c>
      <c r="BC452" s="54">
        <f>IF(AN451="","",DATE(YEAR(AN451),MONTH(AN451),DAY(AN451)))</f>
        <v/>
      </c>
      <c r="BD452" s="54">
        <f>IF(AP451="","",DATE(YEAR(AP451),MONTH(AP451),DAY(AP451)))</f>
        <v/>
      </c>
    </row>
    <row r="453">
      <c r="B453" s="58" t="inlineStr">
        <is>
          <t>SKYIT-188921</t>
        </is>
      </c>
      <c r="C453" s="29" t="inlineStr">
        <is>
          <t>[SALESFORCE] Pacotes desabilitados após repackage</t>
        </is>
      </c>
      <c r="D453" s="29" t="inlineStr">
        <is>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is>
      </c>
      <c r="E453" s="31" t="inlineStr">
        <is>
          <t>Finalizado</t>
        </is>
      </c>
      <c r="F453" s="42" t="inlineStr">
        <is>
          <t>INATIVO</t>
        </is>
      </c>
      <c r="G453" s="31" t="inlineStr">
        <is>
          <t>Baixa</t>
        </is>
      </c>
      <c r="H453" s="42" t="inlineStr">
        <is>
          <t>Incident</t>
        </is>
      </c>
      <c r="I453" s="32" t="n">
        <v>0</v>
      </c>
      <c r="J453" s="32" t="n">
        <v>1</v>
      </c>
      <c r="K453" s="31" t="inlineStr">
        <is>
          <t>FORA DO SLA</t>
        </is>
      </c>
      <c r="L453" s="33" t="n">
        <v>44342.56111111111</v>
      </c>
      <c r="M453" s="33" t="n"/>
      <c r="N453" s="31" t="inlineStr">
        <is>
          <t>SLA PARADO</t>
        </is>
      </c>
      <c r="O453" s="33" t="n">
        <v>44342.81458333333</v>
      </c>
      <c r="P453" s="33" t="n">
        <v>44347</v>
      </c>
      <c r="Q453" s="53" t="n"/>
      <c r="R453" s="48" t="n"/>
      <c r="S453" s="34" t="inlineStr">
        <is>
          <t>Samuel Ferreira da Silva</t>
        </is>
      </c>
      <c r="T453" s="34" t="inlineStr">
        <is>
          <t>Garantia de Projetos - PROJECT ROOM</t>
        </is>
      </c>
      <c r="U453" s="34" t="inlineStr">
        <is>
          <t>Felipo Sarraccini Sanches [X]</t>
        </is>
      </c>
      <c r="V453" s="34" t="inlineStr">
        <is>
          <t>Orientação Ao Usuário</t>
        </is>
      </c>
      <c r="W453" s="29" t="n"/>
      <c r="X453" s="29" t="inlineStr">
        <is>
          <t>FINANCEIRO</t>
        </is>
      </c>
      <c r="Y453" s="29" t="inlineStr">
        <is>
          <t>OFERTAS/DESCONTOS</t>
        </is>
      </c>
      <c r="Z453" s="29" t="inlineStr">
        <is>
          <t>FALHA FUNCIONAL</t>
        </is>
      </c>
      <c r="AA453" s="31" t="n"/>
      <c r="AB453" s="31" t="inlineStr">
        <is>
          <t xml:space="preserve">3mês(es) </t>
        </is>
      </c>
      <c r="AC453" s="31" t="inlineStr">
        <is>
          <t>29969</t>
        </is>
      </c>
      <c r="AD453" s="31" t="inlineStr">
        <is>
          <t>Finanças e SAS</t>
        </is>
      </c>
      <c r="AE453" s="31" t="inlineStr">
        <is>
          <t>E-mail</t>
        </is>
      </c>
      <c r="AF453" s="32" t="inlineStr">
        <is>
          <t>Foi aberta uma segunda fase do projeto com caráter emergencial (20.0170.2.MK-Oferta Segmentada para PDV) para alteração das regras estabelecidas na fase 1.</t>
        </is>
      </c>
      <c r="AG453" s="31" t="inlineStr">
        <is>
          <t>Regras funcionais estabelecidas no projeto 20.0170.1.MK-Oferta Segmentada para PDV pela área comercial.</t>
        </is>
      </c>
      <c r="AH453" s="31" t="inlineStr">
        <is>
          <t>Perda de receita em ofertas concedidas indevidamente para todos os clientes do PDV Elsys.</t>
        </is>
      </c>
      <c r="AI453" s="31" t="inlineStr">
        <is>
          <t>NÃO</t>
        </is>
      </c>
      <c r="AJ453" s="31" t="inlineStr">
        <is>
          <t xml:space="preserve">-4h 1m </t>
        </is>
      </c>
      <c r="AK453" s="31" t="n"/>
      <c r="AL453" s="31" t="inlineStr">
        <is>
          <t>SalesForce</t>
        </is>
      </c>
      <c r="AM453" s="43" t="n"/>
      <c r="AN453" s="43" t="n"/>
      <c r="AO453" s="43" t="n"/>
      <c r="AP453" s="43" t="n"/>
      <c r="AQ453" s="31" t="n"/>
      <c r="AR453" s="31" t="n"/>
      <c r="AS453" s="31" t="n"/>
      <c r="AT453" s="31" t="n"/>
      <c r="AU453" s="31" t="n"/>
      <c r="AV453" s="31" t="n"/>
      <c r="AW453" s="33" t="n">
        <v>44008.74274305555</v>
      </c>
      <c r="AX453" s="31" t="inlineStr">
        <is>
          <t>20.0170.1. MK - Oferta Segmentada para PDV</t>
        </is>
      </c>
      <c r="AY453" s="31" t="inlineStr">
        <is>
          <t>Eduardo Cesar de Melo</t>
        </is>
      </c>
      <c r="AZ453" s="54">
        <f>IF(L452="","",DATE(YEAR(L452),MONTH(L452),DAY(L452)))</f>
        <v/>
      </c>
      <c r="BA453" s="54">
        <f>IF(AM452="","",DATE(YEAR(AM452),MONTH(AM452),DAY(AM452)))</f>
        <v/>
      </c>
      <c r="BB453" s="54">
        <f>IF(AO452="","",DATE(YEAR(AO452),MONTH(AO452),DAY(AO452)))</f>
        <v/>
      </c>
      <c r="BC453" s="54">
        <f>IF(AN452="","",DATE(YEAR(AN452),MONTH(AN452),DAY(AN452)))</f>
        <v/>
      </c>
      <c r="BD453" s="54">
        <f>IF(AP452="","",DATE(YEAR(AP452),MONTH(AP452),DAY(AP452)))</f>
        <v/>
      </c>
    </row>
    <row r="454">
      <c r="B454" s="58" t="inlineStr">
        <is>
          <t>SKYIT-190046</t>
        </is>
      </c>
      <c r="C454" s="29" t="inlineStr">
        <is>
          <t>Erro na Troca via URA novos pacotes</t>
        </is>
      </c>
      <c r="D454" s="29" t="inlineStr">
        <is>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is>
      </c>
      <c r="E454" s="31" t="inlineStr">
        <is>
          <t>Finalizado</t>
        </is>
      </c>
      <c r="F454" s="42" t="inlineStr">
        <is>
          <t>INATIVO</t>
        </is>
      </c>
      <c r="G454" s="31" t="inlineStr">
        <is>
          <t>Média</t>
        </is>
      </c>
      <c r="H454" s="42" t="inlineStr">
        <is>
          <t>Incident</t>
        </is>
      </c>
      <c r="I454" s="32" t="n">
        <v>0</v>
      </c>
      <c r="J454" s="32" t="n"/>
      <c r="K454" s="31" t="inlineStr">
        <is>
          <t>FORA DO SLA</t>
        </is>
      </c>
      <c r="L454" s="33" t="n">
        <v>44345.44861111111</v>
      </c>
      <c r="M454" s="33" t="n"/>
      <c r="N454" s="31" t="inlineStr">
        <is>
          <t>SLA PARADO</t>
        </is>
      </c>
      <c r="O454" s="33" t="n">
        <v>44347.65833333333</v>
      </c>
      <c r="P454" s="33" t="n">
        <v>44350</v>
      </c>
      <c r="Q454" s="53" t="n"/>
      <c r="R454" s="48" t="n"/>
      <c r="S454" s="34" t="inlineStr">
        <is>
          <t>Igor Alves Jesus [X]</t>
        </is>
      </c>
      <c r="T454" s="34" t="inlineStr">
        <is>
          <t>Garantia de Projetos - PROJECT ROOM</t>
        </is>
      </c>
      <c r="U454" s="34" t="inlineStr">
        <is>
          <t>Inglid Ianka Miranda Araújo [X]</t>
        </is>
      </c>
      <c r="V454" s="34" t="inlineStr">
        <is>
          <t>Incidente Filho</t>
        </is>
      </c>
      <c r="W454" s="29" t="n"/>
      <c r="X454" s="29" t="inlineStr">
        <is>
          <t>FINANCEIRO</t>
        </is>
      </c>
      <c r="Y454" s="29" t="inlineStr">
        <is>
          <t>OFERTAS/DESCONTOS</t>
        </is>
      </c>
      <c r="Z454" s="29" t="inlineStr">
        <is>
          <t>FALHA FUNCIONAL</t>
        </is>
      </c>
      <c r="AA454" s="31" t="n"/>
      <c r="AB454" s="31" t="inlineStr">
        <is>
          <t xml:space="preserve">3mês(es) </t>
        </is>
      </c>
      <c r="AC454" s="31" t="inlineStr">
        <is>
          <t>29969</t>
        </is>
      </c>
      <c r="AD454" s="31" t="inlineStr">
        <is>
          <t>Finanças e SAS</t>
        </is>
      </c>
      <c r="AE454" s="31" t="inlineStr">
        <is>
          <t>Telefone</t>
        </is>
      </c>
      <c r="AF454" s="32" t="inlineStr">
        <is>
          <t>Foi aberta uma segunda fase do projeto com caráter emergencial (20.0170.2.MK-Oferta Segmentada para PDV) para alteração das regras estabelecidas na fase 1.</t>
        </is>
      </c>
      <c r="AG454" s="31" t="inlineStr">
        <is>
          <t>Regras funcionais estabelecidas no projeto 20.0170.1.MK-Oferta Segmentada para PDV pela área comercial.</t>
        </is>
      </c>
      <c r="AH454" s="31" t="inlineStr">
        <is>
          <t>Perda de receita em ofertas concedidas indevidamente para todos os clientes do PDV Elsys.</t>
        </is>
      </c>
      <c r="AI454" s="31" t="inlineStr">
        <is>
          <t>NÃO</t>
        </is>
      </c>
      <c r="AJ454" s="31" t="inlineStr">
        <is>
          <t xml:space="preserve">30 min </t>
        </is>
      </c>
      <c r="AK454" s="31" t="n"/>
      <c r="AL454" s="31" t="inlineStr">
        <is>
          <t>AppDynamics</t>
        </is>
      </c>
      <c r="AM454" s="43" t="n"/>
      <c r="AN454" s="43" t="n"/>
      <c r="AO454" s="43" t="n"/>
      <c r="AP454" s="43" t="n"/>
      <c r="AQ454" s="31" t="n"/>
      <c r="AR454" s="31" t="n"/>
      <c r="AS454" s="31" t="n"/>
      <c r="AT454" s="31" t="n"/>
      <c r="AU454" s="31" t="n"/>
      <c r="AV454" s="31" t="n"/>
      <c r="AW454" s="33" t="n">
        <v>44008.74274305555</v>
      </c>
      <c r="AX454" s="31" t="inlineStr">
        <is>
          <t>20.0170.1. MK - Oferta Segmentada para PDV</t>
        </is>
      </c>
      <c r="AY454" s="31" t="inlineStr">
        <is>
          <t>Eduardo Cesar de Melo</t>
        </is>
      </c>
      <c r="AZ454" s="54">
        <f>IF(L453="","",DATE(YEAR(L453),MONTH(L453),DAY(L453)))</f>
        <v/>
      </c>
      <c r="BA454" s="54">
        <f>IF(AM453="","",DATE(YEAR(AM453),MONTH(AM453),DAY(AM453)))</f>
        <v/>
      </c>
      <c r="BB454" s="54">
        <f>IF(AO453="","",DATE(YEAR(AO453),MONTH(AO453),DAY(AO453)))</f>
        <v/>
      </c>
      <c r="BC454" s="54">
        <f>IF(AN453="","",DATE(YEAR(AN453),MONTH(AN453),DAY(AN453)))</f>
        <v/>
      </c>
      <c r="BD454" s="54">
        <f>IF(AP453="","",DATE(YEAR(AP453),MONTH(AP453),DAY(AP453)))</f>
        <v/>
      </c>
    </row>
    <row r="455">
      <c r="B455" s="58" t="inlineStr">
        <is>
          <t>SKYIT-190969</t>
        </is>
      </c>
      <c r="C455" s="29" t="inlineStr">
        <is>
          <t>[ICARE] Cliente com parque indevido.</t>
        </is>
      </c>
      <c r="D455" s="29" t="inlineStr">
        <is>
          <t xml:space="preserve">Colaborador relata que foi localizado contas com produto indevido no parque. 
</t>
        </is>
      </c>
      <c r="E455" s="31" t="inlineStr">
        <is>
          <t>Finalizado</t>
        </is>
      </c>
      <c r="F455" s="42" t="inlineStr">
        <is>
          <t>INATIVO</t>
        </is>
      </c>
      <c r="G455" s="31" t="inlineStr">
        <is>
          <t>Média</t>
        </is>
      </c>
      <c r="H455" s="42" t="inlineStr">
        <is>
          <t>Incident</t>
        </is>
      </c>
      <c r="I455" s="32" t="n">
        <v>0</v>
      </c>
      <c r="J455" s="32" t="n"/>
      <c r="K455" s="31" t="inlineStr">
        <is>
          <t>FORA DO SLA</t>
        </is>
      </c>
      <c r="L455" s="33" t="n">
        <v>44348.73402777778</v>
      </c>
      <c r="M455" s="33" t="n"/>
      <c r="N455" s="31" t="inlineStr">
        <is>
          <t>SLA PARADO</t>
        </is>
      </c>
      <c r="O455" s="33" t="n">
        <v>44355.41736111111</v>
      </c>
      <c r="P455" s="33" t="n">
        <v>44358</v>
      </c>
      <c r="Q455" s="53" t="n"/>
      <c r="R455" s="48" t="n"/>
      <c r="S455" s="34" t="inlineStr">
        <is>
          <t>Luis Henrique Da Silva Junior [X]</t>
        </is>
      </c>
      <c r="T455" s="34" t="inlineStr">
        <is>
          <t>Garantia de Projetos - PROJECT ROOM</t>
        </is>
      </c>
      <c r="U455" s="34" t="inlineStr">
        <is>
          <t>Luiz Carlos Xavier Dos Santos Junior</t>
        </is>
      </c>
      <c r="V455" s="34" t="inlineStr">
        <is>
          <t>Orientação Ao Usuário</t>
        </is>
      </c>
      <c r="W455" s="29" t="n"/>
      <c r="X455" s="29" t="inlineStr">
        <is>
          <t>FINANCEIRO</t>
        </is>
      </c>
      <c r="Y455" s="29" t="inlineStr">
        <is>
          <t>OFERTAS/DESCONTOS</t>
        </is>
      </c>
      <c r="Z455" s="29" t="inlineStr">
        <is>
          <t>FALHA FUNCIONAL</t>
        </is>
      </c>
      <c r="AA455" s="31" t="n"/>
      <c r="AB455" s="31" t="inlineStr">
        <is>
          <t xml:space="preserve">2mês(es) </t>
        </is>
      </c>
      <c r="AC455" s="31" t="inlineStr">
        <is>
          <t>29969</t>
        </is>
      </c>
      <c r="AD455" s="31" t="inlineStr">
        <is>
          <t>Finanças e SAS</t>
        </is>
      </c>
      <c r="AE455" s="31" t="inlineStr">
        <is>
          <t>E-mail</t>
        </is>
      </c>
      <c r="AF455" s="32" t="inlineStr">
        <is>
          <t>Foi aberta uma segunda fase do projeto com caráter emergencial (20.0170.2.MK-Oferta Segmentada para PDV) para alteração das regras estabelecidas na fase 1.</t>
        </is>
      </c>
      <c r="AG455" s="31" t="inlineStr">
        <is>
          <t>Regras funcionais estabelecidas no projeto 20.0170.1.MK-Oferta Segmentada para PDV pela área comercial.</t>
        </is>
      </c>
      <c r="AH455" s="31" t="inlineStr">
        <is>
          <t>Perda de receita em ofertas concedidas indevidamente para todos os clientes do PDV Elsys.</t>
        </is>
      </c>
      <c r="AI455" s="31" t="inlineStr">
        <is>
          <t>NÃO</t>
        </is>
      </c>
      <c r="AJ455" s="31" t="inlineStr">
        <is>
          <t xml:space="preserve">-39 min </t>
        </is>
      </c>
      <c r="AK455" s="31" t="n"/>
      <c r="AL455" s="31" t="inlineStr">
        <is>
          <t>SIEBEL 8</t>
        </is>
      </c>
      <c r="AM455" s="43" t="n"/>
      <c r="AN455" s="43" t="n"/>
      <c r="AO455" s="43" t="n"/>
      <c r="AP455" s="43" t="n"/>
      <c r="AQ455" s="31" t="n"/>
      <c r="AR455" s="31" t="n"/>
      <c r="AS455" s="31" t="n"/>
      <c r="AT455" s="31" t="n"/>
      <c r="AU455" s="31" t="n"/>
      <c r="AV455" s="31" t="n"/>
      <c r="AW455" s="33" t="n">
        <v>44008.74274305555</v>
      </c>
      <c r="AX455" s="31" t="inlineStr">
        <is>
          <t>20.0170.1. MK - Oferta Segmentada para PDV</t>
        </is>
      </c>
      <c r="AY455" s="31" t="inlineStr">
        <is>
          <t>Eduardo Cesar de Melo</t>
        </is>
      </c>
      <c r="AZ455" s="54">
        <f>IF(L454="","",DATE(YEAR(L454),MONTH(L454),DAY(L454)))</f>
        <v/>
      </c>
      <c r="BA455" s="54">
        <f>IF(AM454="","",DATE(YEAR(AM454),MONTH(AM454),DAY(AM454)))</f>
        <v/>
      </c>
      <c r="BB455" s="54">
        <f>IF(AO454="","",DATE(YEAR(AO454),MONTH(AO454),DAY(AO454)))</f>
        <v/>
      </c>
      <c r="BC455" s="54">
        <f>IF(AN454="","",DATE(YEAR(AN454),MONTH(AN454),DAY(AN454)))</f>
        <v/>
      </c>
      <c r="BD455" s="54">
        <f>IF(AP454="","",DATE(YEAR(AP454),MONTH(AP454),DAY(AP454)))</f>
        <v/>
      </c>
    </row>
    <row r="456">
      <c r="B456" s="58" t="inlineStr">
        <is>
          <t>SKYIT-191640</t>
        </is>
      </c>
      <c r="C456" s="29" t="inlineStr">
        <is>
          <t>[HP] EASY SD PROMO - Adesão Incorreta</t>
        </is>
      </c>
      <c r="D456" s="29" t="inlineStr">
        <is>
          <t xml:space="preserve">Produto Easy SD Promo esta apresentando desconto na Aquisição de forma incorreta. 
Adesão na campanha vigente R$29,90 para MOP automático + 12x10,00 e essa informação não apresenta no cadastro da proposta. 
Impacto a venda para o cliente 
</t>
        </is>
      </c>
      <c r="E456" s="31" t="inlineStr">
        <is>
          <t>Finalizado</t>
        </is>
      </c>
      <c r="F456" s="42" t="inlineStr">
        <is>
          <t>INATIVO</t>
        </is>
      </c>
      <c r="G456" s="31" t="inlineStr">
        <is>
          <t>Crítica</t>
        </is>
      </c>
      <c r="H456" s="42" t="inlineStr">
        <is>
          <t>Incident</t>
        </is>
      </c>
      <c r="I456" s="32" t="n">
        <v>0</v>
      </c>
      <c r="J456" s="32" t="n"/>
      <c r="K456" s="31" t="inlineStr">
        <is>
          <t>FORA DO SLA</t>
        </is>
      </c>
      <c r="L456" s="33" t="n">
        <v>44350.55277777778</v>
      </c>
      <c r="M456" s="33" t="n"/>
      <c r="N456" s="31" t="inlineStr">
        <is>
          <t>SLA PARADO</t>
        </is>
      </c>
      <c r="O456" s="33" t="n">
        <v>44356.7875</v>
      </c>
      <c r="P456" s="33" t="n">
        <v>44361</v>
      </c>
      <c r="Q456" s="53" t="n"/>
      <c r="R456" s="48" t="n"/>
      <c r="S456" s="34" t="inlineStr">
        <is>
          <t>Camila Telles Da Silva Nascimento [X]</t>
        </is>
      </c>
      <c r="T456" s="34" t="inlineStr">
        <is>
          <t>Garantia de Projetos - PROJECT ROOM</t>
        </is>
      </c>
      <c r="U456" s="34" t="inlineStr">
        <is>
          <t>Felipo Sarraccini Sanches [X]</t>
        </is>
      </c>
      <c r="V456" s="34" t="inlineStr">
        <is>
          <t>Resolvido após implantação de RM</t>
        </is>
      </c>
      <c r="W456" s="29" t="inlineStr">
        <is>
          <t>Batfone</t>
        </is>
      </c>
      <c r="X456" s="29" t="inlineStr">
        <is>
          <t>FINANCEIRO</t>
        </is>
      </c>
      <c r="Y456" s="29" t="inlineStr">
        <is>
          <t>OFERTAS/DESCONTOS</t>
        </is>
      </c>
      <c r="Z456" s="29" t="inlineStr">
        <is>
          <t>FALHA FUNCIONAL</t>
        </is>
      </c>
      <c r="AA456" s="31" t="n"/>
      <c r="AB456" s="31" t="inlineStr">
        <is>
          <t xml:space="preserve">3mês(es) </t>
        </is>
      </c>
      <c r="AC456" s="31" t="inlineStr">
        <is>
          <t>29969</t>
        </is>
      </c>
      <c r="AD456" s="31" t="inlineStr">
        <is>
          <t>Finanças e SAS</t>
        </is>
      </c>
      <c r="AE456" s="31" t="inlineStr">
        <is>
          <t>Portal</t>
        </is>
      </c>
      <c r="AF456" s="32" t="inlineStr">
        <is>
          <t>Foi aberta uma segunda fase do projeto com caráter emergencial (20.0170.2.MK-Oferta Segmentada para PDV) para alteração das regras estabelecidas na fase 1.</t>
        </is>
      </c>
      <c r="AG456" s="31" t="inlineStr">
        <is>
          <t>Regras funcionais estabelecidas no projeto 20.0170.1.MK-Oferta Segmentada para PDV pela área comercial.</t>
        </is>
      </c>
      <c r="AH456" s="31" t="inlineStr">
        <is>
          <t>Perda de receita em ofertas concedidas indevidamente para todos os clientes do PDV Elsys.</t>
        </is>
      </c>
      <c r="AI456" s="31" t="inlineStr">
        <is>
          <t>NÃO</t>
        </is>
      </c>
      <c r="AJ456" s="31" t="inlineStr">
        <is>
          <t xml:space="preserve">-1 d 6h </t>
        </is>
      </c>
      <c r="AK456" s="31" t="n"/>
      <c r="AL456" s="31" t="inlineStr">
        <is>
          <t>SalesForce</t>
        </is>
      </c>
      <c r="AM456" s="43" t="n"/>
      <c r="AN456" s="43" t="n"/>
      <c r="AO456" s="43" t="n"/>
      <c r="AP456" s="43" t="n"/>
      <c r="AQ456" s="31" t="n"/>
      <c r="AR456" s="31" t="n"/>
      <c r="AS456" s="31" t="n"/>
      <c r="AT456" s="31" t="n"/>
      <c r="AU456" s="31" t="n"/>
      <c r="AV456" s="31" t="n"/>
      <c r="AW456" s="33" t="n">
        <v>44008.74274305555</v>
      </c>
      <c r="AX456" s="31" t="inlineStr">
        <is>
          <t>20.0170.1. MK - Oferta Segmentada para PDV</t>
        </is>
      </c>
      <c r="AY456" s="31" t="inlineStr">
        <is>
          <t>Eduardo Cesar de Melo</t>
        </is>
      </c>
      <c r="AZ456" s="54">
        <f>IF(L455="","",DATE(YEAR(L455),MONTH(L455),DAY(L455)))</f>
        <v/>
      </c>
      <c r="BA456" s="54">
        <f>IF(AM455="","",DATE(YEAR(AM455),MONTH(AM455),DAY(AM455)))</f>
        <v/>
      </c>
      <c r="BB456" s="54">
        <f>IF(AO455="","",DATE(YEAR(AO455),MONTH(AO455),DAY(AO455)))</f>
        <v/>
      </c>
      <c r="BC456" s="54">
        <f>IF(AN455="","",DATE(YEAR(AN455),MONTH(AN455),DAY(AN455)))</f>
        <v/>
      </c>
      <c r="BD456" s="54">
        <f>IF(AP455="","",DATE(YEAR(AP455),MONTH(AP455),DAY(AP455)))</f>
        <v/>
      </c>
    </row>
    <row r="457">
      <c r="B457" s="58" t="inlineStr">
        <is>
          <t>SKYIT-191650</t>
        </is>
      </c>
      <c r="C457" s="29" t="inlineStr">
        <is>
          <t>Valor de Adesão não altera quando troca MOP</t>
        </is>
      </c>
      <c r="D457" s="29" t="inlineStr">
        <is>
          <t>Ao cadastrar a proposta no CC para obter desconto de 29,90 na Adesão, o retorno veio pagamento negado pois o cliente não tinha limite, alterando o MOP para Boleto, adesão permanece em 29,90 
Impacto: Financeiro</t>
        </is>
      </c>
      <c r="E457" s="31" t="inlineStr">
        <is>
          <t>Finalizado</t>
        </is>
      </c>
      <c r="F457" s="42" t="inlineStr">
        <is>
          <t>INATIVO</t>
        </is>
      </c>
      <c r="G457" s="31" t="inlineStr">
        <is>
          <t>Baixa</t>
        </is>
      </c>
      <c r="H457" s="42" t="inlineStr">
        <is>
          <t>Incident</t>
        </is>
      </c>
      <c r="I457" s="32" t="n">
        <v>0</v>
      </c>
      <c r="J457" s="32" t="n"/>
      <c r="K457" s="31" t="inlineStr">
        <is>
          <t>FORA DO SLA</t>
        </is>
      </c>
      <c r="L457" s="33" t="n">
        <v>44350.63055555556</v>
      </c>
      <c r="M457" s="33" t="n"/>
      <c r="N457" s="31" t="inlineStr">
        <is>
          <t>SLA PARADO</t>
        </is>
      </c>
      <c r="O457" s="33" t="n">
        <v>44361.48125</v>
      </c>
      <c r="P457" s="33" t="n">
        <v>44364</v>
      </c>
      <c r="Q457" s="53" t="n"/>
      <c r="R457" s="48" t="n"/>
      <c r="S457" s="34" t="inlineStr">
        <is>
          <t>Camila Telles Da Silva Nascimento [X]</t>
        </is>
      </c>
      <c r="T457" s="34" t="inlineStr">
        <is>
          <t>Garantia de Projetos - PROJECT ROOM</t>
        </is>
      </c>
      <c r="U457" s="34" t="inlineStr">
        <is>
          <t>Felipo Sarraccini Sanches [X]</t>
        </is>
      </c>
      <c r="V457" s="34" t="inlineStr">
        <is>
          <t>Orientação Ao Usuário</t>
        </is>
      </c>
      <c r="W457" s="29" t="inlineStr">
        <is>
          <t>Batfone</t>
        </is>
      </c>
      <c r="X457" s="29" t="inlineStr">
        <is>
          <t>FINANCEIRO</t>
        </is>
      </c>
      <c r="Y457" s="29" t="inlineStr">
        <is>
          <t>OFERTAS/DESCONTOS</t>
        </is>
      </c>
      <c r="Z457" s="29" t="inlineStr">
        <is>
          <t>FALHA FUNCIONAL</t>
        </is>
      </c>
      <c r="AA457" s="31" t="n"/>
      <c r="AB457" s="31" t="inlineStr">
        <is>
          <t xml:space="preserve">2mês(es) </t>
        </is>
      </c>
      <c r="AC457" s="31" t="inlineStr">
        <is>
          <t>29969</t>
        </is>
      </c>
      <c r="AD457" s="31" t="inlineStr">
        <is>
          <t>Finanças e SAS</t>
        </is>
      </c>
      <c r="AE457" s="31" t="inlineStr">
        <is>
          <t>Portal</t>
        </is>
      </c>
      <c r="AF457" s="32" t="inlineStr">
        <is>
          <t>Foi aberta uma segunda fase do projeto com caráter emergencial (20.0170.2.MK-Oferta Segmentada para PDV) para alteração das regras estabelecidas na fase 1.</t>
        </is>
      </c>
      <c r="AG457" s="31" t="inlineStr">
        <is>
          <t>Regras funcionais estabelecidas no projeto 20.0170.1.MK-Oferta Segmentada para PDV pela área comercial.</t>
        </is>
      </c>
      <c r="AH457" s="31" t="inlineStr">
        <is>
          <t>Perda de receita em ofertas concedidas indevidamente para todos os clientes do PDV Elsys.</t>
        </is>
      </c>
      <c r="AI457" s="31" t="inlineStr">
        <is>
          <t>NÃO</t>
        </is>
      </c>
      <c r="AJ457" s="31" t="inlineStr">
        <is>
          <t xml:space="preserve">-1 d 5h </t>
        </is>
      </c>
      <c r="AK457" s="31" t="n"/>
      <c r="AL457" s="31" t="inlineStr">
        <is>
          <t>SalesForce</t>
        </is>
      </c>
      <c r="AM457" s="43" t="n"/>
      <c r="AN457" s="43" t="n"/>
      <c r="AO457" s="43" t="n"/>
      <c r="AP457" s="43" t="n"/>
      <c r="AQ457" s="31" t="n"/>
      <c r="AR457" s="31" t="n"/>
      <c r="AS457" s="31" t="n"/>
      <c r="AT457" s="31" t="n"/>
      <c r="AU457" s="31" t="n"/>
      <c r="AV457" s="31" t="n"/>
      <c r="AW457" s="33" t="n">
        <v>44008.74274305555</v>
      </c>
      <c r="AX457" s="31" t="inlineStr">
        <is>
          <t>20.0170.1. MK - Oferta Segmentada para PDV</t>
        </is>
      </c>
      <c r="AY457" s="31" t="inlineStr">
        <is>
          <t>Eduardo Cesar de Melo</t>
        </is>
      </c>
      <c r="AZ457" s="54">
        <f>IF(L456="","",DATE(YEAR(L456),MONTH(L456),DAY(L456)))</f>
        <v/>
      </c>
      <c r="BA457" s="54">
        <f>IF(AM456="","",DATE(YEAR(AM456),MONTH(AM456),DAY(AM456)))</f>
        <v/>
      </c>
      <c r="BB457" s="54">
        <f>IF(AO456="","",DATE(YEAR(AO456),MONTH(AO456),DAY(AO456)))</f>
        <v/>
      </c>
      <c r="BC457" s="54">
        <f>IF(AN456="","",DATE(YEAR(AN456),MONTH(AN456),DAY(AN456)))</f>
        <v/>
      </c>
      <c r="BD457" s="54">
        <f>IF(AP456="","",DATE(YEAR(AP456),MONTH(AP456),DAY(AP456)))</f>
        <v/>
      </c>
    </row>
    <row r="458">
      <c r="B458" s="58" t="inlineStr">
        <is>
          <t>SKYIT-191796</t>
        </is>
      </c>
      <c r="C458" s="29" t="inlineStr">
        <is>
          <t>[SALES FORCE] Propostas recebendo oferta de aquisição mesmo estando fora da regra</t>
        </is>
      </c>
      <c r="D458" s="29" t="inlineStr">
        <is>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is>
      </c>
      <c r="E458" s="31" t="inlineStr">
        <is>
          <t>Finalizado</t>
        </is>
      </c>
      <c r="F458" s="42" t="inlineStr">
        <is>
          <t>INATIVO</t>
        </is>
      </c>
      <c r="G458" s="31" t="inlineStr">
        <is>
          <t>Baixa</t>
        </is>
      </c>
      <c r="H458" s="42" t="inlineStr">
        <is>
          <t>Incident</t>
        </is>
      </c>
      <c r="I458" s="32" t="n">
        <v>0</v>
      </c>
      <c r="J458" s="32" t="n"/>
      <c r="K458" s="31" t="inlineStr">
        <is>
          <t>FORA DO SLA</t>
        </is>
      </c>
      <c r="L458" s="33" t="n">
        <v>44351.525</v>
      </c>
      <c r="M458" s="33" t="n"/>
      <c r="N458" s="31" t="inlineStr">
        <is>
          <t>SLA PARADO</t>
        </is>
      </c>
      <c r="O458" s="33" t="n">
        <v>44371.62708333333</v>
      </c>
      <c r="P458" s="33" t="n">
        <v>44376</v>
      </c>
      <c r="Q458" s="53" t="inlineStr">
        <is>
          <t>Lucimara Lucas Da Silva [X]</t>
        </is>
      </c>
      <c r="R458" s="48" t="n"/>
      <c r="S458" s="34" t="inlineStr">
        <is>
          <t>Lucimara Lucas Da Silva [X]</t>
        </is>
      </c>
      <c r="T458" s="34" t="inlineStr">
        <is>
          <t>Garantia de Projetos - PROJECT ROOM</t>
        </is>
      </c>
      <c r="U458" s="34" t="inlineStr">
        <is>
          <t>Felipo Sarraccini Sanches [X]</t>
        </is>
      </c>
      <c r="V458" s="34" t="inlineStr">
        <is>
          <t>Orientação Ao Usuário</t>
        </is>
      </c>
      <c r="W458" s="29" t="inlineStr">
        <is>
          <t>Batfone</t>
        </is>
      </c>
      <c r="X458" s="29" t="inlineStr">
        <is>
          <t>FINANCEIRO</t>
        </is>
      </c>
      <c r="Y458" s="29" t="inlineStr">
        <is>
          <t>OFERTAS/DESCONTOS</t>
        </is>
      </c>
      <c r="Z458" s="29" t="inlineStr">
        <is>
          <t>FALHA FUNCIONAL</t>
        </is>
      </c>
      <c r="AA458" s="31" t="n"/>
      <c r="AB458" s="31" t="inlineStr">
        <is>
          <t xml:space="preserve">2mês(es) </t>
        </is>
      </c>
      <c r="AC458" s="31" t="inlineStr">
        <is>
          <t>29969</t>
        </is>
      </c>
      <c r="AD458" s="31" t="inlineStr">
        <is>
          <t>Finanças e SAS</t>
        </is>
      </c>
      <c r="AE458" s="31" t="inlineStr">
        <is>
          <t>Portal</t>
        </is>
      </c>
      <c r="AF458" s="32" t="inlineStr">
        <is>
          <t>Foi aberta uma segunda fase do projeto com caráter emergencial (20.0170.2.MK-Oferta Segmentada para PDV) para alteração das regras estabelecidas na fase 1.</t>
        </is>
      </c>
      <c r="AG458" s="31" t="inlineStr">
        <is>
          <t>Regras funcionais estabelecidas no projeto 20.0170.1.MK-Oferta Segmentada para PDV pela área comercial.</t>
        </is>
      </c>
      <c r="AH458" s="31" t="inlineStr">
        <is>
          <t>Perda de receita em ofertas concedidas indevidamente para todos os clientes do PDV Elsys.</t>
        </is>
      </c>
      <c r="AI458" s="31" t="inlineStr">
        <is>
          <t>NÃO</t>
        </is>
      </c>
      <c r="AJ458" s="31" t="inlineStr">
        <is>
          <t xml:space="preserve">-7h 51m </t>
        </is>
      </c>
      <c r="AK458" s="31" t="n"/>
      <c r="AL458" s="31" t="inlineStr">
        <is>
          <t>SalesForce</t>
        </is>
      </c>
      <c r="AM458" s="43" t="n"/>
      <c r="AN458" s="43" t="n"/>
      <c r="AO458" s="43" t="n"/>
      <c r="AP458" s="43" t="n"/>
      <c r="AQ458" s="31" t="n"/>
      <c r="AR458" s="31" t="n"/>
      <c r="AS458" s="31" t="n"/>
      <c r="AT458" s="31" t="n"/>
      <c r="AU458" s="31" t="n"/>
      <c r="AV458" s="31" t="n"/>
      <c r="AW458" s="33" t="n">
        <v>44008.74274305555</v>
      </c>
      <c r="AX458" s="31" t="inlineStr">
        <is>
          <t>20.0170.1. MK - Oferta Segmentada para PDV</t>
        </is>
      </c>
      <c r="AY458" s="31" t="inlineStr">
        <is>
          <t>Eduardo Cesar de Melo</t>
        </is>
      </c>
      <c r="AZ458" s="54">
        <f>IF(L457="","",DATE(YEAR(L457),MONTH(L457),DAY(L457)))</f>
        <v/>
      </c>
      <c r="BA458" s="54">
        <f>IF(AM457="","",DATE(YEAR(AM457),MONTH(AM457),DAY(AM457)))</f>
        <v/>
      </c>
      <c r="BB458" s="54">
        <f>IF(AO457="","",DATE(YEAR(AO457),MONTH(AO457),DAY(AO457)))</f>
        <v/>
      </c>
      <c r="BC458" s="54">
        <f>IF(AN457="","",DATE(YEAR(AN457),MONTH(AN457),DAY(AN457)))</f>
        <v/>
      </c>
      <c r="BD458" s="54">
        <f>IF(AP457="","",DATE(YEAR(AP457),MONTH(AP457),DAY(AP457)))</f>
        <v/>
      </c>
    </row>
    <row r="459">
      <c r="B459" s="58" t="inlineStr">
        <is>
          <t>SKYIT-191840</t>
        </is>
      </c>
      <c r="C459" s="29" t="inlineStr">
        <is>
          <t>[PRD] [SALESFORCE] Propostas cadastradas via Sirius vendas não estão sendo atualizado os novos valores vigêntes.</t>
        </is>
      </c>
      <c r="D459" s="29" t="inlineStr">
        <is>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is>
      </c>
      <c r="E459" s="31" t="inlineStr">
        <is>
          <t>Finalizado</t>
        </is>
      </c>
      <c r="F459" s="42" t="inlineStr">
        <is>
          <t>INATIVO</t>
        </is>
      </c>
      <c r="G459" s="31" t="inlineStr">
        <is>
          <t>Baixa</t>
        </is>
      </c>
      <c r="H459" s="42" t="inlineStr">
        <is>
          <t>Incident</t>
        </is>
      </c>
      <c r="I459" s="32" t="n">
        <v>0</v>
      </c>
      <c r="J459" s="32" t="n"/>
      <c r="K459" s="31" t="inlineStr">
        <is>
          <t>FORA DO SLA</t>
        </is>
      </c>
      <c r="L459" s="33" t="n">
        <v>44351.79375</v>
      </c>
      <c r="M459" s="33" t="n"/>
      <c r="N459" s="31" t="inlineStr">
        <is>
          <t>SLA PARADO</t>
        </is>
      </c>
      <c r="O459" s="33" t="n">
        <v>44372.72083333333</v>
      </c>
      <c r="P459" s="33" t="n">
        <v>44377</v>
      </c>
      <c r="Q459" s="53" t="inlineStr">
        <is>
          <t>Chaiane Martins [X]</t>
        </is>
      </c>
      <c r="R459" s="48" t="n"/>
      <c r="S459" s="34" t="inlineStr">
        <is>
          <t>Chaiane Martins [X]</t>
        </is>
      </c>
      <c r="T459" s="34" t="inlineStr">
        <is>
          <t>Garantia de Projetos - PROJECT ROOM</t>
        </is>
      </c>
      <c r="U459" s="34" t="inlineStr">
        <is>
          <t>Felipo Sarraccini Sanches [X]</t>
        </is>
      </c>
      <c r="V459" s="34" t="inlineStr">
        <is>
          <t>Orientação Ao Usuário</t>
        </is>
      </c>
      <c r="W459" s="29" t="inlineStr">
        <is>
          <t>Batfone</t>
        </is>
      </c>
      <c r="X459" s="29" t="inlineStr">
        <is>
          <t>FINANCEIRO</t>
        </is>
      </c>
      <c r="Y459" s="29" t="inlineStr">
        <is>
          <t>OFERTAS/DESCONTOS</t>
        </is>
      </c>
      <c r="Z459" s="29" t="inlineStr">
        <is>
          <t>FALHA FUNCIONAL</t>
        </is>
      </c>
      <c r="AA459" s="31" t="n"/>
      <c r="AB459" s="31" t="inlineStr">
        <is>
          <t xml:space="preserve">2mês(es) </t>
        </is>
      </c>
      <c r="AC459" s="31" t="inlineStr">
        <is>
          <t>29969</t>
        </is>
      </c>
      <c r="AD459" s="31" t="inlineStr">
        <is>
          <t>Finanças e SAS</t>
        </is>
      </c>
      <c r="AE459" s="31" t="inlineStr">
        <is>
          <t>Portal</t>
        </is>
      </c>
      <c r="AF459" s="32" t="inlineStr">
        <is>
          <t>Foi aberta uma segunda fase do projeto com caráter emergencial (20.0170.2.MK-Oferta Segmentada para PDV) para alteração das regras estabelecidas na fase 1.</t>
        </is>
      </c>
      <c r="AG459" s="31" t="inlineStr">
        <is>
          <t>Regras funcionais estabelecidas no projeto 20.0170.1.MK-Oferta Segmentada para PDV pela área comercial.</t>
        </is>
      </c>
      <c r="AH459" s="31" t="inlineStr">
        <is>
          <t>Perda de receita em ofertas concedidas indevidamente para todos os clientes do PDV Elsys.</t>
        </is>
      </c>
      <c r="AI459" s="31" t="inlineStr">
        <is>
          <t>NÃO</t>
        </is>
      </c>
      <c r="AJ459" s="31" t="inlineStr">
        <is>
          <t xml:space="preserve">-2h 30m </t>
        </is>
      </c>
      <c r="AK459" s="31" t="n"/>
      <c r="AL459" s="31" t="inlineStr">
        <is>
          <t>SalesForce</t>
        </is>
      </c>
      <c r="AM459" s="43" t="n"/>
      <c r="AN459" s="43" t="n"/>
      <c r="AO459" s="43" t="n"/>
      <c r="AP459" s="43" t="n"/>
      <c r="AQ459" s="31" t="n"/>
      <c r="AR459" s="31" t="n"/>
      <c r="AS459" s="31" t="n"/>
      <c r="AT459" s="31" t="n"/>
      <c r="AU459" s="31" t="n"/>
      <c r="AV459" s="31" t="n"/>
      <c r="AW459" s="33" t="n">
        <v>44008.74274305555</v>
      </c>
      <c r="AX459" s="31" t="inlineStr">
        <is>
          <t>20.0170.1. MK - Oferta Segmentada para PDV</t>
        </is>
      </c>
      <c r="AY459" s="31" t="inlineStr">
        <is>
          <t>Eduardo Cesar de Melo</t>
        </is>
      </c>
      <c r="AZ459" s="54">
        <f>IF(L458="","",DATE(YEAR(L458),MONTH(L458),DAY(L458)))</f>
        <v/>
      </c>
      <c r="BA459" s="54">
        <f>IF(AM458="","",DATE(YEAR(AM458),MONTH(AM458),DAY(AM458)))</f>
        <v/>
      </c>
      <c r="BB459" s="54">
        <f>IF(AO458="","",DATE(YEAR(AO458),MONTH(AO458),DAY(AO458)))</f>
        <v/>
      </c>
      <c r="BC459" s="54">
        <f>IF(AN458="","",DATE(YEAR(AN458),MONTH(AN458),DAY(AN458)))</f>
        <v/>
      </c>
      <c r="BD459" s="54">
        <f>IF(AP458="","",DATE(YEAR(AP458),MONTH(AP458),DAY(AP458)))</f>
        <v/>
      </c>
    </row>
    <row r="460">
      <c r="B460" s="58" t="inlineStr">
        <is>
          <t>SKYIT-191906</t>
        </is>
      </c>
      <c r="C460" s="29" t="inlineStr">
        <is>
          <t>Propostas com Adesão 29,90 cobrando Assinatura Digital</t>
        </is>
      </c>
      <c r="D460" s="29" t="inlineStr">
        <is>
          <t xml:space="preserve">Estamos com reclamações no campo que o cliente ao optar por assinaturas digitais, o valor da Adesão de R$ 29,90, passa a ser R$ 32,90. 
A cobrança é indevida devido a campanha vigente. 
</t>
        </is>
      </c>
      <c r="E460" s="31" t="inlineStr">
        <is>
          <t>Finalizado</t>
        </is>
      </c>
      <c r="F460" s="42" t="inlineStr">
        <is>
          <t>INATIVO</t>
        </is>
      </c>
      <c r="G460" s="31" t="inlineStr">
        <is>
          <t>Baixa</t>
        </is>
      </c>
      <c r="H460" s="42" t="inlineStr">
        <is>
          <t>Incident</t>
        </is>
      </c>
      <c r="I460" s="32" t="n">
        <v>0</v>
      </c>
      <c r="J460" s="32" t="n"/>
      <c r="K460" s="31" t="inlineStr">
        <is>
          <t>FORA DO SLA</t>
        </is>
      </c>
      <c r="L460" s="33" t="n">
        <v>44352.48819444444</v>
      </c>
      <c r="M460" s="33" t="n"/>
      <c r="N460" s="31" t="inlineStr">
        <is>
          <t>SLA PARADO</t>
        </is>
      </c>
      <c r="O460" s="33" t="n">
        <v>44355.67222222222</v>
      </c>
      <c r="P460" s="33" t="n">
        <v>44358</v>
      </c>
      <c r="Q460" s="53" t="n"/>
      <c r="R460" s="48" t="n"/>
      <c r="S460" s="34" t="inlineStr">
        <is>
          <t>Camila Telles Da Silva Nascimento [X]</t>
        </is>
      </c>
      <c r="T460" s="34" t="inlineStr">
        <is>
          <t>Garantia de Projetos - PROJECT ROOM</t>
        </is>
      </c>
      <c r="U460" s="34" t="inlineStr">
        <is>
          <t>Felipo Sarraccini Sanches [X]</t>
        </is>
      </c>
      <c r="V460" s="34" t="inlineStr">
        <is>
          <t>Incidente Filho</t>
        </is>
      </c>
      <c r="W460" s="29" t="inlineStr">
        <is>
          <t>Batfone</t>
        </is>
      </c>
      <c r="X460" s="29" t="inlineStr">
        <is>
          <t>FINANCEIRO</t>
        </is>
      </c>
      <c r="Y460" s="29" t="inlineStr">
        <is>
          <t>OFERTAS/DESCONTOS</t>
        </is>
      </c>
      <c r="Z460" s="29" t="inlineStr">
        <is>
          <t>FALHA FUNCIONAL</t>
        </is>
      </c>
      <c r="AA460" s="31" t="n"/>
      <c r="AB460" s="31" t="inlineStr">
        <is>
          <t xml:space="preserve">3mês(es) </t>
        </is>
      </c>
      <c r="AC460" s="31" t="inlineStr">
        <is>
          <t>29969</t>
        </is>
      </c>
      <c r="AD460" s="31" t="inlineStr">
        <is>
          <t>Finanças e SAS</t>
        </is>
      </c>
      <c r="AE460" s="31" t="inlineStr">
        <is>
          <t>Portal</t>
        </is>
      </c>
      <c r="AF460" s="32" t="inlineStr">
        <is>
          <t>Foi aberta uma segunda fase do projeto com caráter emergencial (20.0170.2.MK-Oferta Segmentada para PDV) para alteração das regras estabelecidas na fase 1.</t>
        </is>
      </c>
      <c r="AG460" s="31" t="inlineStr">
        <is>
          <t>Regras funcionais estabelecidas no projeto 20.0170.1.MK-Oferta Segmentada para PDV pela área comercial.</t>
        </is>
      </c>
      <c r="AH460" s="31" t="inlineStr">
        <is>
          <t>Perda de receita em ofertas concedidas indevidamente para todos os clientes do PDV Elsys.</t>
        </is>
      </c>
      <c r="AI460" s="31" t="inlineStr">
        <is>
          <t>NÃO</t>
        </is>
      </c>
      <c r="AJ460" s="31" t="inlineStr">
        <is>
          <t xml:space="preserve">-2h 30m </t>
        </is>
      </c>
      <c r="AK460" s="31" t="n"/>
      <c r="AL460" s="31" t="inlineStr">
        <is>
          <t>SalesForce</t>
        </is>
      </c>
      <c r="AM460" s="43" t="n"/>
      <c r="AN460" s="43" t="n"/>
      <c r="AO460" s="43" t="n"/>
      <c r="AP460" s="43" t="n"/>
      <c r="AQ460" s="31" t="n"/>
      <c r="AR460" s="31" t="n"/>
      <c r="AS460" s="31" t="n"/>
      <c r="AT460" s="31" t="n"/>
      <c r="AU460" s="31" t="n"/>
      <c r="AV460" s="31" t="n"/>
      <c r="AW460" s="33" t="n">
        <v>44008.74274305555</v>
      </c>
      <c r="AX460" s="31" t="inlineStr">
        <is>
          <t>20.0170.1. MK - Oferta Segmentada para PDV</t>
        </is>
      </c>
      <c r="AY460" s="31" t="inlineStr">
        <is>
          <t>Eduardo Cesar de Melo</t>
        </is>
      </c>
      <c r="AZ460" s="54">
        <f>IF(L459="","",DATE(YEAR(L459),MONTH(L459),DAY(L459)))</f>
        <v/>
      </c>
      <c r="BA460" s="54">
        <f>IF(AM459="","",DATE(YEAR(AM459),MONTH(AM459),DAY(AM459)))</f>
        <v/>
      </c>
      <c r="BB460" s="54">
        <f>IF(AO459="","",DATE(YEAR(AO459),MONTH(AO459),DAY(AO459)))</f>
        <v/>
      </c>
      <c r="BC460" s="54">
        <f>IF(AN459="","",DATE(YEAR(AN459),MONTH(AN459),DAY(AN459)))</f>
        <v/>
      </c>
      <c r="BD460" s="54">
        <f>IF(AP459="","",DATE(YEAR(AP459),MONTH(AP459),DAY(AP459)))</f>
        <v/>
      </c>
    </row>
    <row r="461">
      <c r="B461" s="58" t="inlineStr">
        <is>
          <t>SKYIT-192384</t>
        </is>
      </c>
      <c r="C461" s="29" t="inlineStr">
        <is>
          <t>Desconto Mop 12x5,00 não está subindo no pedido_Projeto 21.0335.1.MK-Ofertas Aquisição Método de Pagamento</t>
        </is>
      </c>
      <c r="D461" s="29" t="inlineStr">
        <is>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is>
      </c>
      <c r="E461" s="31" t="inlineStr">
        <is>
          <t>Finalizado</t>
        </is>
      </c>
      <c r="F461" s="42" t="inlineStr">
        <is>
          <t>INATIVO</t>
        </is>
      </c>
      <c r="G461" s="31" t="inlineStr">
        <is>
          <t>Baixa</t>
        </is>
      </c>
      <c r="H461" s="42" t="inlineStr">
        <is>
          <t>Incident</t>
        </is>
      </c>
      <c r="I461" s="32" t="n">
        <v>0</v>
      </c>
      <c r="J461" s="32" t="n">
        <v>2</v>
      </c>
      <c r="K461" s="31" t="inlineStr">
        <is>
          <t>FORA DO SLA</t>
        </is>
      </c>
      <c r="L461" s="33" t="n">
        <v>44354.65069444444</v>
      </c>
      <c r="M461" s="33" t="n"/>
      <c r="N461" s="31" t="inlineStr">
        <is>
          <t>SLA PARADO</t>
        </is>
      </c>
      <c r="O461" s="33" t="n">
        <v>44365.76597222222</v>
      </c>
      <c r="P461" s="33" t="n">
        <v>44368</v>
      </c>
      <c r="Q461" s="53" t="inlineStr">
        <is>
          <t>Jessica Pereira De Santana Silva</t>
        </is>
      </c>
      <c r="R461" s="48" t="n"/>
      <c r="S461" s="34" t="inlineStr">
        <is>
          <t>Jessica Pereira De Santana Silva</t>
        </is>
      </c>
      <c r="T461" s="34" t="inlineStr">
        <is>
          <t>Garantia de Projetos - PROJECT ROOM</t>
        </is>
      </c>
      <c r="U461" s="34" t="inlineStr">
        <is>
          <t>José Alexandre Lazzarini</t>
        </is>
      </c>
      <c r="V461" s="34" t="inlineStr">
        <is>
          <t>Backlog tratado sem RM</t>
        </is>
      </c>
      <c r="W461" s="29" t="n"/>
      <c r="X461" s="29" t="inlineStr">
        <is>
          <t>FINANCEIRO</t>
        </is>
      </c>
      <c r="Y461" s="29" t="inlineStr">
        <is>
          <t>OFERTAS/DESCONTOS</t>
        </is>
      </c>
      <c r="Z461" s="29" t="inlineStr">
        <is>
          <t>FALHA FUNCIONAL</t>
        </is>
      </c>
      <c r="AA461" s="31" t="n"/>
      <c r="AB461" s="31" t="inlineStr">
        <is>
          <t xml:space="preserve">2mês(es) </t>
        </is>
      </c>
      <c r="AC461" s="31" t="inlineStr">
        <is>
          <t>29969</t>
        </is>
      </c>
      <c r="AD461" s="31" t="inlineStr">
        <is>
          <t>Finanças e SAS</t>
        </is>
      </c>
      <c r="AE461" s="31" t="inlineStr">
        <is>
          <t>Portal</t>
        </is>
      </c>
      <c r="AF461" s="32" t="inlineStr">
        <is>
          <t>Foi aberta uma segunda fase do projeto com caráter emergencial (20.0170.2.MK-Oferta Segmentada para PDV) para alteração das regras estabelecidas na fase 1.</t>
        </is>
      </c>
      <c r="AG461" s="31" t="inlineStr">
        <is>
          <t>Regras funcionais estabelecidas no projeto 20.0170.1.MK-Oferta Segmentada para PDV pela área comercial.</t>
        </is>
      </c>
      <c r="AH461" s="31" t="inlineStr">
        <is>
          <t>Perda de receita em ofertas concedidas indevidamente para todos os clientes do PDV Elsys.</t>
        </is>
      </c>
      <c r="AI461" s="31" t="inlineStr">
        <is>
          <t>NÃO</t>
        </is>
      </c>
      <c r="AJ461" s="31" t="inlineStr">
        <is>
          <t xml:space="preserve">-4h 51m </t>
        </is>
      </c>
      <c r="AK461" s="31" t="n"/>
      <c r="AL461" s="31" t="inlineStr">
        <is>
          <t>iCare Clientes</t>
        </is>
      </c>
      <c r="AM461" s="43" t="n"/>
      <c r="AN461" s="43" t="n"/>
      <c r="AO461" s="43" t="n"/>
      <c r="AP461" s="43" t="n"/>
      <c r="AQ461" s="31" t="n"/>
      <c r="AR461" s="31" t="n"/>
      <c r="AS461" s="31" t="n"/>
      <c r="AT461" s="31" t="n"/>
      <c r="AU461" s="31" t="n"/>
      <c r="AV461" s="31" t="n"/>
      <c r="AW461" s="33" t="n">
        <v>44008.74274305555</v>
      </c>
      <c r="AX461" s="31" t="inlineStr">
        <is>
          <t>20.0170.1. MK - Oferta Segmentada para PDV</t>
        </is>
      </c>
      <c r="AY461" s="31" t="inlineStr">
        <is>
          <t>Eduardo Cesar de Melo</t>
        </is>
      </c>
      <c r="AZ461" s="54">
        <f>IF(L460="","",DATE(YEAR(L460),MONTH(L460),DAY(L460)))</f>
        <v/>
      </c>
      <c r="BA461" s="54">
        <f>IF(AM460="","",DATE(YEAR(AM460),MONTH(AM460),DAY(AM460)))</f>
        <v/>
      </c>
      <c r="BB461" s="54">
        <f>IF(AO460="","",DATE(YEAR(AO460),MONTH(AO460),DAY(AO460)))</f>
        <v/>
      </c>
      <c r="BC461" s="54">
        <f>IF(AN460="","",DATE(YEAR(AN460),MONTH(AN460),DAY(AN460)))</f>
        <v/>
      </c>
      <c r="BD461" s="54">
        <f>IF(AP460="","",DATE(YEAR(AP460),MONTH(AP460),DAY(AP460)))</f>
        <v/>
      </c>
    </row>
    <row r="462">
      <c r="B462" s="58" t="inlineStr">
        <is>
          <t>SKYIT-192445</t>
        </is>
      </c>
      <c r="C462" s="29" t="inlineStr">
        <is>
          <t>Taxa de adesão incorreta via Site Assine</t>
        </is>
      </c>
      <c r="D462" s="29" t="inlineStr">
        <is>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is>
      </c>
      <c r="E462" s="31" t="inlineStr">
        <is>
          <t>Resolvido</t>
        </is>
      </c>
      <c r="F462" s="42" t="inlineStr">
        <is>
          <t>INATIVO</t>
        </is>
      </c>
      <c r="G462" s="31" t="inlineStr">
        <is>
          <t>Baixa</t>
        </is>
      </c>
      <c r="H462" s="42" t="inlineStr">
        <is>
          <t>Incident</t>
        </is>
      </c>
      <c r="I462" s="32" t="n">
        <v>0</v>
      </c>
      <c r="J462" s="32" t="n">
        <v>3</v>
      </c>
      <c r="K462" s="31" t="inlineStr">
        <is>
          <t>FORA DO SLA</t>
        </is>
      </c>
      <c r="L462" s="33" t="n">
        <v>44354.69097222222</v>
      </c>
      <c r="M462" s="33" t="n"/>
      <c r="N462" s="31" t="inlineStr">
        <is>
          <t>SLA PARADO</t>
        </is>
      </c>
      <c r="O462" s="33" t="n">
        <v>44368.46944444445</v>
      </c>
      <c r="P462" s="33" t="n"/>
      <c r="Q462" s="53" t="inlineStr">
        <is>
          <t>Klinsmann De Sousa Nascimento [X]</t>
        </is>
      </c>
      <c r="R462" s="48" t="n"/>
      <c r="S462" s="34" t="inlineStr">
        <is>
          <t>Klinsmann De Sousa Nascimento [X]</t>
        </is>
      </c>
      <c r="T462" s="34" t="inlineStr">
        <is>
          <t>Garantia de Projetos - PROJECT ROOM</t>
        </is>
      </c>
      <c r="U462" s="34" t="inlineStr">
        <is>
          <t>Felipo Sarraccini Sanches [X]</t>
        </is>
      </c>
      <c r="V462" s="34" t="inlineStr">
        <is>
          <t>Backlog tratado com RM</t>
        </is>
      </c>
      <c r="W462" s="29" t="n"/>
      <c r="X462" s="29" t="inlineStr">
        <is>
          <t>FINANCEIRO</t>
        </is>
      </c>
      <c r="Y462" s="29" t="inlineStr">
        <is>
          <t>OFERTAS/DESCONTOS</t>
        </is>
      </c>
      <c r="Z462" s="29" t="inlineStr">
        <is>
          <t>FALHA FUNCIONAL</t>
        </is>
      </c>
      <c r="AA462" s="31" t="n"/>
      <c r="AB462" s="31" t="inlineStr">
        <is>
          <t xml:space="preserve">2mês(es) </t>
        </is>
      </c>
      <c r="AC462" s="31" t="inlineStr">
        <is>
          <t>29969</t>
        </is>
      </c>
      <c r="AD462" s="31" t="inlineStr">
        <is>
          <t>Finanças e SAS</t>
        </is>
      </c>
      <c r="AE462" s="31" t="inlineStr">
        <is>
          <t>Portal</t>
        </is>
      </c>
      <c r="AF462" s="32" t="inlineStr">
        <is>
          <t>Foi aberta uma segunda fase do projeto com caráter emergencial (20.0170.2.MK-Oferta Segmentada para PDV) para alteração das regras estabelecidas na fase 1.</t>
        </is>
      </c>
      <c r="AG462" s="31" t="inlineStr">
        <is>
          <t>Regras funcionais estabelecidas no projeto 20.0170.1.MK-Oferta Segmentada para PDV pela área comercial.</t>
        </is>
      </c>
      <c r="AH462" s="31" t="inlineStr">
        <is>
          <t>Perda de receita em ofertas concedidas indevidamente para todos os clientes do PDV Elsys.</t>
        </is>
      </c>
      <c r="AI462" s="31" t="inlineStr">
        <is>
          <t>NÃO</t>
        </is>
      </c>
      <c r="AJ462" s="31" t="inlineStr">
        <is>
          <t xml:space="preserve">-6h 56m </t>
        </is>
      </c>
      <c r="AK462" s="31" t="n"/>
      <c r="AL462" s="31" t="inlineStr">
        <is>
          <t>iCare Clientes</t>
        </is>
      </c>
      <c r="AM462" s="43" t="n"/>
      <c r="AN462" s="43" t="n"/>
      <c r="AO462" s="43" t="n"/>
      <c r="AP462" s="43" t="n"/>
      <c r="AQ462" s="31" t="n"/>
      <c r="AR462" s="31" t="n"/>
      <c r="AS462" s="31" t="n"/>
      <c r="AT462" s="31" t="n"/>
      <c r="AU462" s="31" t="n"/>
      <c r="AV462" s="31" t="n"/>
      <c r="AW462" s="33" t="n">
        <v>44008.74274305555</v>
      </c>
      <c r="AX462" s="31" t="inlineStr">
        <is>
          <t>20.0170.1. MK - Oferta Segmentada para PDV</t>
        </is>
      </c>
      <c r="AY462" s="31" t="inlineStr">
        <is>
          <t>Eduardo Cesar de Melo</t>
        </is>
      </c>
      <c r="AZ462" s="54">
        <f>IF(L461="","",DATE(YEAR(L461),MONTH(L461),DAY(L461)))</f>
        <v/>
      </c>
      <c r="BA462" s="54">
        <f>IF(AM461="","",DATE(YEAR(AM461),MONTH(AM461),DAY(AM461)))</f>
        <v/>
      </c>
      <c r="BB462" s="54">
        <f>IF(AO461="","",DATE(YEAR(AO461),MONTH(AO461),DAY(AO461)))</f>
        <v/>
      </c>
      <c r="BC462" s="54">
        <f>IF(AN461="","",DATE(YEAR(AN461),MONTH(AN461),DAY(AN461)))</f>
        <v/>
      </c>
      <c r="BD462" s="54">
        <f>IF(AP461="","",DATE(YEAR(AP461),MONTH(AP461),DAY(AP461)))</f>
        <v/>
      </c>
    </row>
    <row r="463">
      <c r="B463" s="58" t="inlineStr">
        <is>
          <t>SKYIT-192947</t>
        </is>
      </c>
      <c r="C463" s="29" t="inlineStr">
        <is>
          <t>[OFERTAS] - ERRO PARA VISUALIZAR OFERTA</t>
        </is>
      </c>
      <c r="D463" s="29" t="inlineStr">
        <is>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is>
      </c>
      <c r="E463" s="31" t="inlineStr">
        <is>
          <t>Finalizado</t>
        </is>
      </c>
      <c r="F463" s="42" t="inlineStr">
        <is>
          <t>INATIVO</t>
        </is>
      </c>
      <c r="G463" s="31" t="inlineStr">
        <is>
          <t>Média</t>
        </is>
      </c>
      <c r="H463" s="42" t="inlineStr">
        <is>
          <t>Incident</t>
        </is>
      </c>
      <c r="I463" s="32" t="n">
        <v>0</v>
      </c>
      <c r="J463" s="32" t="n"/>
      <c r="K463" s="31" t="inlineStr">
        <is>
          <t>FORA DO SLA</t>
        </is>
      </c>
      <c r="L463" s="33" t="n">
        <v>44355.57847222222</v>
      </c>
      <c r="M463" s="33" t="n"/>
      <c r="N463" s="31" t="inlineStr">
        <is>
          <t>SLA PARADO</t>
        </is>
      </c>
      <c r="O463" s="33" t="n">
        <v>44363.41319444445</v>
      </c>
      <c r="P463" s="33" t="n">
        <v>44368</v>
      </c>
      <c r="Q463" s="53" t="n"/>
      <c r="R463" s="48" t="n"/>
      <c r="S463" s="34" t="inlineStr">
        <is>
          <t>Vanessa Alves Barros [X]</t>
        </is>
      </c>
      <c r="T463" s="34" t="inlineStr">
        <is>
          <t>Garantia de Projetos - PROJECT ROOM</t>
        </is>
      </c>
      <c r="U463" s="34" t="inlineStr">
        <is>
          <t>José Alexandre Lazzarini</t>
        </is>
      </c>
      <c r="V463" s="34" t="inlineStr">
        <is>
          <t>Resolvido após implantação de RM</t>
        </is>
      </c>
      <c r="W463" s="29" t="n"/>
      <c r="X463" s="29" t="inlineStr">
        <is>
          <t>FINANCEIRO</t>
        </is>
      </c>
      <c r="Y463" s="29" t="inlineStr">
        <is>
          <t>OFERTAS/DESCONTOS</t>
        </is>
      </c>
      <c r="Z463" s="29" t="inlineStr">
        <is>
          <t>FALHA FUNCIONAL</t>
        </is>
      </c>
      <c r="AA463" s="31" t="n"/>
      <c r="AB463" s="31" t="inlineStr">
        <is>
          <t xml:space="preserve">2mês(es) </t>
        </is>
      </c>
      <c r="AC463" s="31" t="inlineStr">
        <is>
          <t>29969</t>
        </is>
      </c>
      <c r="AD463" s="31" t="inlineStr">
        <is>
          <t>Finanças e SAS</t>
        </is>
      </c>
      <c r="AE463" s="31" t="inlineStr">
        <is>
          <t>E-mail</t>
        </is>
      </c>
      <c r="AF463" s="32" t="inlineStr">
        <is>
          <t>Foi aberta uma segunda fase do projeto com caráter emergencial (20.0170.2.MK-Oferta Segmentada para PDV) para alteração das regras estabelecidas na fase 1.</t>
        </is>
      </c>
      <c r="AG463" s="31" t="inlineStr">
        <is>
          <t>Regras funcionais estabelecidas no projeto 20.0170.1.MK-Oferta Segmentada para PDV pela área comercial.</t>
        </is>
      </c>
      <c r="AH463" s="31" t="inlineStr">
        <is>
          <t>Perda de receita em ofertas concedidas indevidamente para todos os clientes do PDV Elsys.</t>
        </is>
      </c>
      <c r="AI463" s="31" t="inlineStr">
        <is>
          <t>NÃO</t>
        </is>
      </c>
      <c r="AJ463" s="31" t="inlineStr">
        <is>
          <t xml:space="preserve">-3h 36m </t>
        </is>
      </c>
      <c r="AK463" s="31" t="n"/>
      <c r="AL463" s="31" t="inlineStr">
        <is>
          <t>RTDM</t>
        </is>
      </c>
      <c r="AM463" s="43" t="n"/>
      <c r="AN463" s="43" t="n"/>
      <c r="AO463" s="43" t="n"/>
      <c r="AP463" s="43" t="n"/>
      <c r="AQ463" s="31" t="n"/>
      <c r="AR463" s="31" t="n"/>
      <c r="AS463" s="31" t="n"/>
      <c r="AT463" s="31" t="n"/>
      <c r="AU463" s="31" t="n"/>
      <c r="AV463" s="31" t="n"/>
      <c r="AW463" s="33" t="n">
        <v>44008.74274305555</v>
      </c>
      <c r="AX463" s="31" t="inlineStr">
        <is>
          <t>20.0170.1. MK - Oferta Segmentada para PDV</t>
        </is>
      </c>
      <c r="AY463" s="31" t="inlineStr">
        <is>
          <t>Eduardo Cesar de Melo</t>
        </is>
      </c>
      <c r="AZ463" s="54">
        <f>IF(L462="","",DATE(YEAR(L462),MONTH(L462),DAY(L462)))</f>
        <v/>
      </c>
      <c r="BA463" s="54">
        <f>IF(AM462="","",DATE(YEAR(AM462),MONTH(AM462),DAY(AM462)))</f>
        <v/>
      </c>
      <c r="BB463" s="54">
        <f>IF(AO462="","",DATE(YEAR(AO462),MONTH(AO462),DAY(AO462)))</f>
        <v/>
      </c>
      <c r="BC463" s="54">
        <f>IF(AN462="","",DATE(YEAR(AN462),MONTH(AN462),DAY(AN462)))</f>
        <v/>
      </c>
      <c r="BD463" s="54">
        <f>IF(AP462="","",DATE(YEAR(AP462),MONTH(AP462),DAY(AP462)))</f>
        <v/>
      </c>
    </row>
    <row r="464">
      <c r="B464" s="58" t="inlineStr">
        <is>
          <t>SKYIT-193104</t>
        </is>
      </c>
      <c r="C464" s="29" t="inlineStr">
        <is>
          <t>Produtos anteriores a 2021 com taxas de equipamentos segregadas (CB) Indevidamente</t>
        </is>
      </c>
      <c r="D464" s="29" t="inlineStr">
        <is>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is>
      </c>
      <c r="E464" s="31" t="inlineStr">
        <is>
          <t>Finalizado</t>
        </is>
      </c>
      <c r="F464" s="42" t="inlineStr">
        <is>
          <t>INATIVO</t>
        </is>
      </c>
      <c r="G464" s="31" t="inlineStr">
        <is>
          <t>Baixa</t>
        </is>
      </c>
      <c r="H464" s="42" t="inlineStr">
        <is>
          <t>Incident</t>
        </is>
      </c>
      <c r="I464" s="32" t="n">
        <v>0</v>
      </c>
      <c r="J464" s="32" t="n"/>
      <c r="K464" s="31" t="inlineStr">
        <is>
          <t>FORA DO SLA</t>
        </is>
      </c>
      <c r="L464" s="33" t="n">
        <v>44355.73333333333</v>
      </c>
      <c r="M464" s="33" t="n"/>
      <c r="N464" s="31" t="inlineStr">
        <is>
          <t>SLA PARADO</t>
        </is>
      </c>
      <c r="O464" s="33" t="n">
        <v>44356.45486111111</v>
      </c>
      <c r="P464" s="33" t="n">
        <v>44361</v>
      </c>
      <c r="Q464" s="53" t="inlineStr">
        <is>
          <t>Gisele Domingos De Oliveira</t>
        </is>
      </c>
      <c r="R464" s="48" t="n"/>
      <c r="S464" s="34" t="inlineStr">
        <is>
          <t>Gisele Domingos De Oliveira</t>
        </is>
      </c>
      <c r="T464" s="34" t="inlineStr">
        <is>
          <t>Garantia de Projetos - PROJECT ROOM</t>
        </is>
      </c>
      <c r="U464" s="34" t="inlineStr">
        <is>
          <t>Inglid Ianka Miranda Araújo [X]</t>
        </is>
      </c>
      <c r="V464" s="34" t="inlineStr">
        <is>
          <t>Orientação Ao Usuário</t>
        </is>
      </c>
      <c r="W464" s="29" t="n"/>
      <c r="X464" s="29" t="inlineStr">
        <is>
          <t>FINANCEIRO</t>
        </is>
      </c>
      <c r="Y464" s="29" t="inlineStr">
        <is>
          <t>OFERTAS/DESCONTOS</t>
        </is>
      </c>
      <c r="Z464" s="29" t="inlineStr">
        <is>
          <t>FALHA FUNCIONAL</t>
        </is>
      </c>
      <c r="AA464" s="31" t="n"/>
      <c r="AB464" s="31" t="inlineStr">
        <is>
          <t xml:space="preserve">3mês(es) </t>
        </is>
      </c>
      <c r="AC464" s="31" t="inlineStr">
        <is>
          <t>29969</t>
        </is>
      </c>
      <c r="AD464" s="31" t="inlineStr">
        <is>
          <t>Finanças e SAS</t>
        </is>
      </c>
      <c r="AE464" s="31" t="inlineStr">
        <is>
          <t>Portal</t>
        </is>
      </c>
      <c r="AF464" s="32" t="inlineStr">
        <is>
          <t>Foi aberta uma segunda fase do projeto com caráter emergencial (20.0170.2.MK-Oferta Segmentada para PDV) para alteração das regras estabelecidas na fase 1.</t>
        </is>
      </c>
      <c r="AG464" s="31" t="inlineStr">
        <is>
          <t>Regras funcionais estabelecidas no projeto 20.0170.1.MK-Oferta Segmentada para PDV pela área comercial.</t>
        </is>
      </c>
      <c r="AH464" s="31" t="inlineStr">
        <is>
          <t>Perda de receita em ofertas concedidas indevidamente para todos os clientes do PDV Elsys.</t>
        </is>
      </c>
      <c r="AI464" s="31" t="inlineStr">
        <is>
          <t>NÃO</t>
        </is>
      </c>
      <c r="AJ464" s="31" t="inlineStr">
        <is>
          <t xml:space="preserve">6 min </t>
        </is>
      </c>
      <c r="AK464" s="31" t="n"/>
      <c r="AL464" s="31" t="inlineStr">
        <is>
          <t>iCare Clientes</t>
        </is>
      </c>
      <c r="AM464" s="43" t="n"/>
      <c r="AN464" s="43" t="n"/>
      <c r="AO464" s="43" t="n"/>
      <c r="AP464" s="43" t="n"/>
      <c r="AQ464" s="31" t="n"/>
      <c r="AR464" s="31" t="n"/>
      <c r="AS464" s="31" t="n"/>
      <c r="AT464" s="31" t="n"/>
      <c r="AU464" s="31" t="n"/>
      <c r="AV464" s="31" t="n"/>
      <c r="AW464" s="33" t="n">
        <v>44008.74274305555</v>
      </c>
      <c r="AX464" s="31" t="inlineStr">
        <is>
          <t>20.0170.1. MK - Oferta Segmentada para PDV</t>
        </is>
      </c>
      <c r="AY464" s="31" t="inlineStr">
        <is>
          <t>Eduardo Cesar de Melo</t>
        </is>
      </c>
      <c r="AZ464" s="54">
        <f>IF(L463="","",DATE(YEAR(L463),MONTH(L463),DAY(L463)))</f>
        <v/>
      </c>
      <c r="BA464" s="54">
        <f>IF(AM463="","",DATE(YEAR(AM463),MONTH(AM463),DAY(AM463)))</f>
        <v/>
      </c>
      <c r="BB464" s="54">
        <f>IF(AO463="","",DATE(YEAR(AO463),MONTH(AO463),DAY(AO463)))</f>
        <v/>
      </c>
      <c r="BC464" s="54">
        <f>IF(AN463="","",DATE(YEAR(AN463),MONTH(AN463),DAY(AN463)))</f>
        <v/>
      </c>
      <c r="BD464" s="54">
        <f>IF(AP463="","",DATE(YEAR(AP463),MONTH(AP463),DAY(AP463)))</f>
        <v/>
      </c>
    </row>
    <row r="465">
      <c r="B465" s="58" t="inlineStr">
        <is>
          <t>SKYIT-193636</t>
        </is>
      </c>
      <c r="C465" s="29" t="inlineStr">
        <is>
          <t>ERRO NO PROCESSO DE SAÍDA DE SCOB PARA OS PACOTES 3, 12 E 20 MB</t>
        </is>
      </c>
      <c r="D465" s="29" t="inlineStr">
        <is>
          <t xml:space="preserve">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is>
      </c>
      <c r="E465" s="31" t="inlineStr">
        <is>
          <t>Finalizado</t>
        </is>
      </c>
      <c r="F465" s="42" t="inlineStr">
        <is>
          <t>INATIVO</t>
        </is>
      </c>
      <c r="G465" s="31" t="inlineStr">
        <is>
          <t>Média</t>
        </is>
      </c>
      <c r="H465" s="42" t="inlineStr">
        <is>
          <t>Incident</t>
        </is>
      </c>
      <c r="I465" s="32" t="n">
        <v>0</v>
      </c>
      <c r="J465" s="32" t="n"/>
      <c r="K465" s="31" t="inlineStr">
        <is>
          <t>FORA DO SLA</t>
        </is>
      </c>
      <c r="L465" s="33" t="n">
        <v>44356.85972222222</v>
      </c>
      <c r="M465" s="33" t="n"/>
      <c r="N465" s="31" t="inlineStr">
        <is>
          <t>SLA PARADO</t>
        </is>
      </c>
      <c r="O465" s="33" t="n">
        <v>44369.57083333333</v>
      </c>
      <c r="P465" s="33" t="n">
        <v>44372</v>
      </c>
      <c r="Q465" s="53" t="n"/>
      <c r="R465" s="48" t="n"/>
      <c r="S465" s="34" t="inlineStr">
        <is>
          <t>Igor Alves Jesus [X]</t>
        </is>
      </c>
      <c r="T465" s="34" t="inlineStr">
        <is>
          <t>Garantia de Projetos - PROJECT ROOM</t>
        </is>
      </c>
      <c r="U465" s="34" t="inlineStr">
        <is>
          <t>Luiz Carlos Xavier Dos Santos Junior</t>
        </is>
      </c>
      <c r="V465" s="34" t="inlineStr">
        <is>
          <t>Incidente Filho</t>
        </is>
      </c>
      <c r="W465" s="29" t="n"/>
      <c r="X465" s="29" t="inlineStr">
        <is>
          <t>FINANCEIRO</t>
        </is>
      </c>
      <c r="Y465" s="29" t="inlineStr">
        <is>
          <t>OFERTAS/DESCONTOS</t>
        </is>
      </c>
      <c r="Z465" s="29" t="inlineStr">
        <is>
          <t>FALHA FUNCIONAL</t>
        </is>
      </c>
      <c r="AA465" s="31" t="n"/>
      <c r="AB465" s="31" t="inlineStr">
        <is>
          <t xml:space="preserve">3mês(es) </t>
        </is>
      </c>
      <c r="AC465" s="31" t="inlineStr">
        <is>
          <t>29969</t>
        </is>
      </c>
      <c r="AD465" s="31" t="inlineStr">
        <is>
          <t>Finanças e SAS</t>
        </is>
      </c>
      <c r="AE465" s="31" t="inlineStr">
        <is>
          <t>Telefone</t>
        </is>
      </c>
      <c r="AF465" s="32" t="inlineStr">
        <is>
          <t>Foi aberta uma segunda fase do projeto com caráter emergencial (20.0170.2.MK-Oferta Segmentada para PDV) para alteração das regras estabelecidas na fase 1.</t>
        </is>
      </c>
      <c r="AG465" s="31" t="inlineStr">
        <is>
          <t>Regras funcionais estabelecidas no projeto 20.0170.1.MK-Oferta Segmentada para PDV pela área comercial.</t>
        </is>
      </c>
      <c r="AH465" s="31" t="inlineStr">
        <is>
          <t>Perda de receita em ofertas concedidas indevidamente para todos os clientes do PDV Elsys.</t>
        </is>
      </c>
      <c r="AI465" s="31" t="inlineStr">
        <is>
          <t>NÃO</t>
        </is>
      </c>
      <c r="AJ465" s="31" t="inlineStr">
        <is>
          <t xml:space="preserve">-1 sem 2 d </t>
        </is>
      </c>
      <c r="AK465" s="31" t="n"/>
      <c r="AL465" s="31" t="inlineStr">
        <is>
          <t>ODI</t>
        </is>
      </c>
      <c r="AM465" s="43" t="n"/>
      <c r="AN465" s="43" t="n"/>
      <c r="AO465" s="43" t="n"/>
      <c r="AP465" s="43" t="n"/>
      <c r="AQ465" s="31" t="n"/>
      <c r="AR465" s="31" t="n"/>
      <c r="AS465" s="31" t="n"/>
      <c r="AT465" s="31" t="n"/>
      <c r="AU465" s="31" t="n"/>
      <c r="AV465" s="31" t="n"/>
      <c r="AW465" s="33" t="n">
        <v>44008.74274305555</v>
      </c>
      <c r="AX465" s="31" t="inlineStr">
        <is>
          <t>20.0170.1. MK - Oferta Segmentada para PDV</t>
        </is>
      </c>
      <c r="AY465" s="31" t="inlineStr">
        <is>
          <t>Eduardo Cesar de Melo</t>
        </is>
      </c>
      <c r="AZ465" s="54">
        <f>IF(L464="","",DATE(YEAR(L464),MONTH(L464),DAY(L464)))</f>
        <v/>
      </c>
      <c r="BA465" s="54">
        <f>IF(AM464="","",DATE(YEAR(AM464),MONTH(AM464),DAY(AM464)))</f>
        <v/>
      </c>
      <c r="BB465" s="54">
        <f>IF(AO464="","",DATE(YEAR(AO464),MONTH(AO464),DAY(AO464)))</f>
        <v/>
      </c>
      <c r="BC465" s="54">
        <f>IF(AN464="","",DATE(YEAR(AN464),MONTH(AN464),DAY(AN464)))</f>
        <v/>
      </c>
      <c r="BD465" s="54">
        <f>IF(AP464="","",DATE(YEAR(AP464),MONTH(AP464),DAY(AP464)))</f>
        <v/>
      </c>
    </row>
    <row r="466">
      <c r="B466" s="58" t="inlineStr">
        <is>
          <t>SKYIT-195943</t>
        </is>
      </c>
      <c r="C466" s="29" t="inlineStr">
        <is>
          <t>Contas que estão sem a cobrança da taxa segregada, deixando a cobrança do combo com valor menor que o comercializado.</t>
        </is>
      </c>
      <c r="D466" s="29" t="inlineStr">
        <is>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466" s="31" t="inlineStr">
        <is>
          <t>Finalizado</t>
        </is>
      </c>
      <c r="F466" s="42" t="inlineStr">
        <is>
          <t>INATIVO</t>
        </is>
      </c>
      <c r="G466" s="31" t="inlineStr">
        <is>
          <t>Baixa</t>
        </is>
      </c>
      <c r="H466" s="42" t="inlineStr">
        <is>
          <t>Incident</t>
        </is>
      </c>
      <c r="I466" s="32" t="n">
        <v>0</v>
      </c>
      <c r="J466" s="32" t="n"/>
      <c r="K466" s="31" t="inlineStr">
        <is>
          <t>FORA DO SLA</t>
        </is>
      </c>
      <c r="L466" s="33" t="n">
        <v>44362.66319444445</v>
      </c>
      <c r="M466" s="33" t="n"/>
      <c r="N466" s="31" t="inlineStr">
        <is>
          <t>SLA PARADO</t>
        </is>
      </c>
      <c r="O466" s="33" t="n">
        <v>44396.46111111111</v>
      </c>
      <c r="P466" s="33" t="n">
        <v>44399</v>
      </c>
      <c r="Q466" s="53" t="inlineStr">
        <is>
          <t>Lais Sosco [X]</t>
        </is>
      </c>
      <c r="R466" s="48" t="n"/>
      <c r="S466" s="34" t="inlineStr">
        <is>
          <t>Lais Sosco [X]</t>
        </is>
      </c>
      <c r="T466" s="34" t="inlineStr">
        <is>
          <t>Garantia de Projetos - PROJECT ROOM</t>
        </is>
      </c>
      <c r="U466" s="34" t="inlineStr">
        <is>
          <t>Luiz Carlos Xavier Dos Santos Junior</t>
        </is>
      </c>
      <c r="V466" s="34" t="inlineStr">
        <is>
          <t>Backlog tratado sem RM</t>
        </is>
      </c>
      <c r="W466" s="29" t="n"/>
      <c r="X466" s="29" t="inlineStr">
        <is>
          <t>FINANCEIRO</t>
        </is>
      </c>
      <c r="Y466" s="29" t="inlineStr">
        <is>
          <t>OFERTAS/DESCONTOS</t>
        </is>
      </c>
      <c r="Z466" s="29" t="inlineStr">
        <is>
          <t>FALHA FUNCIONAL</t>
        </is>
      </c>
      <c r="AA466" s="31" t="n"/>
      <c r="AB466" s="31" t="inlineStr">
        <is>
          <t xml:space="preserve">2mês(es) </t>
        </is>
      </c>
      <c r="AC466" s="31" t="inlineStr">
        <is>
          <t>29969</t>
        </is>
      </c>
      <c r="AD466" s="31" t="inlineStr">
        <is>
          <t>Finanças e SAS</t>
        </is>
      </c>
      <c r="AE466" s="31" t="inlineStr">
        <is>
          <t>Portal</t>
        </is>
      </c>
      <c r="AF466" s="32" t="inlineStr">
        <is>
          <t>Foi aberta uma segunda fase do projeto com caráter emergencial (20.0170.2.MK-Oferta Segmentada para PDV) para alteração das regras estabelecidas na fase 1.</t>
        </is>
      </c>
      <c r="AG466" s="31" t="inlineStr">
        <is>
          <t>Regras funcionais estabelecidas no projeto 20.0170.1.MK-Oferta Segmentada para PDV pela área comercial.</t>
        </is>
      </c>
      <c r="AH466" s="31" t="inlineStr">
        <is>
          <t>Perda de receita em ofertas concedidas indevidamente para todos os clientes do PDV Elsys.</t>
        </is>
      </c>
      <c r="AI466" s="31" t="inlineStr">
        <is>
          <t>NÃO</t>
        </is>
      </c>
      <c r="AJ466" s="31" t="inlineStr">
        <is>
          <t xml:space="preserve">-3 d 4h </t>
        </is>
      </c>
      <c r="AK466" s="31" t="n"/>
      <c r="AL466" s="31" t="inlineStr">
        <is>
          <t>SIEBEL 8</t>
        </is>
      </c>
      <c r="AM466" s="43" t="n">
        <v>44378</v>
      </c>
      <c r="AN466" s="43" t="n">
        <v>44398</v>
      </c>
      <c r="AO466" s="43" t="n">
        <v>44384</v>
      </c>
      <c r="AP466" s="43" t="n">
        <v>44400</v>
      </c>
      <c r="AQ466" s="31" t="n"/>
      <c r="AR466" s="31" t="n"/>
      <c r="AS466" s="31" t="n"/>
      <c r="AT466" s="31" t="n"/>
      <c r="AU466" s="31" t="n"/>
      <c r="AV466" s="31" t="n"/>
      <c r="AW466" s="33" t="n">
        <v>44008.74274305555</v>
      </c>
      <c r="AX466" s="31" t="inlineStr">
        <is>
          <t>20.0170.1. MK - Oferta Segmentada para PDV</t>
        </is>
      </c>
      <c r="AY466" s="31" t="inlineStr">
        <is>
          <t>Eduardo Cesar de Melo</t>
        </is>
      </c>
      <c r="AZ466" s="54">
        <f>IF(L465="","",DATE(YEAR(L465),MONTH(L465),DAY(L465)))</f>
        <v/>
      </c>
      <c r="BA466" s="54">
        <f>IF(AM465="","",DATE(YEAR(AM465),MONTH(AM465),DAY(AM465)))</f>
        <v/>
      </c>
      <c r="BB466" s="54">
        <f>IF(AO465="","",DATE(YEAR(AO465),MONTH(AO465),DAY(AO465)))</f>
        <v/>
      </c>
      <c r="BC466" s="54">
        <f>IF(AN465="","",DATE(YEAR(AN465),MONTH(AN465),DAY(AN465)))</f>
        <v/>
      </c>
      <c r="BD466" s="54">
        <f>IF(AP465="","",DATE(YEAR(AP465),MONTH(AP465),DAY(AP465)))</f>
        <v/>
      </c>
    </row>
    <row r="467">
      <c r="B467" s="58" t="inlineStr">
        <is>
          <t>SKYIT-197176</t>
        </is>
      </c>
      <c r="C467" s="29" t="inlineStr">
        <is>
          <t>UPGRADE 2MB PARA 3MB NÃO ENVIOU O COMANDO</t>
        </is>
      </c>
      <c r="D467" s="29" t="inlineStr">
        <is>
          <t>Comando para o provisionamento da velocidade de 3MB não foi enviado no processo de Upgrade de 2 para 3MB</t>
        </is>
      </c>
      <c r="E467" s="31" t="inlineStr">
        <is>
          <t>Finalizado</t>
        </is>
      </c>
      <c r="F467" s="42" t="inlineStr">
        <is>
          <t>INATIVO</t>
        </is>
      </c>
      <c r="G467" s="31" t="inlineStr">
        <is>
          <t>Baixa</t>
        </is>
      </c>
      <c r="H467" s="42" t="inlineStr">
        <is>
          <t>Incident</t>
        </is>
      </c>
      <c r="I467" s="32" t="n">
        <v>0</v>
      </c>
      <c r="J467" s="32" t="n"/>
      <c r="K467" s="31" t="inlineStr">
        <is>
          <t>FORA DO SLA</t>
        </is>
      </c>
      <c r="L467" s="33" t="n">
        <v>44365.41111111111</v>
      </c>
      <c r="M467" s="33" t="n"/>
      <c r="N467" s="31" t="inlineStr">
        <is>
          <t>SLA PARADO</t>
        </is>
      </c>
      <c r="O467" s="33" t="n">
        <v>44369.57847222222</v>
      </c>
      <c r="P467" s="33" t="n">
        <v>44372</v>
      </c>
      <c r="Q467" s="53" t="n"/>
      <c r="R467" s="48" t="n"/>
      <c r="S467" s="34" t="inlineStr">
        <is>
          <t>Igor Alves Jesus [X]</t>
        </is>
      </c>
      <c r="T467" s="34" t="inlineStr">
        <is>
          <t>Garantia de Projetos - PROJECT ROOM</t>
        </is>
      </c>
      <c r="U467" s="34" t="inlineStr">
        <is>
          <t>Luiz Carlos Xavier Dos Santos Junior</t>
        </is>
      </c>
      <c r="V467" s="34" t="inlineStr">
        <is>
          <t>Incidente Filho</t>
        </is>
      </c>
      <c r="W467" s="29" t="n"/>
      <c r="X467" s="29" t="inlineStr">
        <is>
          <t>FINANCEIRO</t>
        </is>
      </c>
      <c r="Y467" s="29" t="inlineStr">
        <is>
          <t>OFERTAS/DESCONTOS</t>
        </is>
      </c>
      <c r="Z467" s="29" t="inlineStr">
        <is>
          <t>FALHA FUNCIONAL</t>
        </is>
      </c>
      <c r="AA467" s="31" t="n"/>
      <c r="AB467" s="31" t="inlineStr">
        <is>
          <t xml:space="preserve">3mês(es) </t>
        </is>
      </c>
      <c r="AC467" s="31" t="inlineStr">
        <is>
          <t>29969</t>
        </is>
      </c>
      <c r="AD467" s="31" t="inlineStr">
        <is>
          <t>Finanças e SAS</t>
        </is>
      </c>
      <c r="AE467" s="31" t="inlineStr">
        <is>
          <t>Telefone</t>
        </is>
      </c>
      <c r="AF467" s="32" t="inlineStr">
        <is>
          <t>Foi aberta uma segunda fase do projeto com caráter emergencial (20.0170.2.MK-Oferta Segmentada para PDV) para alteração das regras estabelecidas na fase 1.</t>
        </is>
      </c>
      <c r="AG467" s="31" t="inlineStr">
        <is>
          <t>Regras funcionais estabelecidas no projeto 20.0170.1.MK-Oferta Segmentada para PDV pela área comercial.</t>
        </is>
      </c>
      <c r="AH467" s="31" t="inlineStr">
        <is>
          <t>Perda de receita em ofertas concedidas indevidamente para todos os clientes do PDV Elsys.</t>
        </is>
      </c>
      <c r="AI467" s="31" t="inlineStr">
        <is>
          <t>NÃO</t>
        </is>
      </c>
      <c r="AJ467" s="31" t="inlineStr">
        <is>
          <t xml:space="preserve">-1 d 10h </t>
        </is>
      </c>
      <c r="AK467" s="31" t="n"/>
      <c r="AL467" s="31" t="inlineStr">
        <is>
          <t>AppDynamics</t>
        </is>
      </c>
      <c r="AM467" s="43" t="n"/>
      <c r="AN467" s="43" t="n"/>
      <c r="AO467" s="43" t="n"/>
      <c r="AP467" s="43" t="n"/>
      <c r="AQ467" s="31" t="n"/>
      <c r="AR467" s="31" t="n"/>
      <c r="AS467" s="31" t="n"/>
      <c r="AT467" s="31" t="n"/>
      <c r="AU467" s="31" t="n"/>
      <c r="AV467" s="31" t="n"/>
      <c r="AW467" s="33" t="n">
        <v>44008.74274305555</v>
      </c>
      <c r="AX467" s="31" t="inlineStr">
        <is>
          <t>20.0170.1. MK - Oferta Segmentada para PDV</t>
        </is>
      </c>
      <c r="AY467" s="31" t="inlineStr">
        <is>
          <t>Eduardo Cesar de Melo</t>
        </is>
      </c>
      <c r="AZ467" s="54">
        <f>IF(L466="","",DATE(YEAR(L466),MONTH(L466),DAY(L466)))</f>
        <v/>
      </c>
      <c r="BA467" s="54">
        <f>IF(AM466="","",DATE(YEAR(AM466),MONTH(AM466),DAY(AM466)))</f>
        <v/>
      </c>
      <c r="BB467" s="54">
        <f>IF(AO466="","",DATE(YEAR(AO466),MONTH(AO466),DAY(AO466)))</f>
        <v/>
      </c>
      <c r="BC467" s="54">
        <f>IF(AN466="","",DATE(YEAR(AN466),MONTH(AN466),DAY(AN466)))</f>
        <v/>
      </c>
      <c r="BD467" s="54">
        <f>IF(AP466="","",DATE(YEAR(AP466),MONTH(AP466),DAY(AP466)))</f>
        <v/>
      </c>
    </row>
    <row r="468">
      <c r="B468" s="58" t="inlineStr">
        <is>
          <t>SKYIT-198454</t>
        </is>
      </c>
      <c r="C468" s="29" t="inlineStr">
        <is>
          <t>Produto Combate A atualizado para Combate 2020 A perdendo as imagens</t>
        </is>
      </c>
      <c r="D468" s="29" t="inlineStr">
        <is>
          <t xml:space="preserve">*Batfone*,,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is>
      </c>
      <c r="E468" s="31" t="inlineStr">
        <is>
          <t>Finalizado</t>
        </is>
      </c>
      <c r="F468" s="42" t="inlineStr">
        <is>
          <t>INATIVO</t>
        </is>
      </c>
      <c r="G468" s="31" t="inlineStr">
        <is>
          <t>Baixa</t>
        </is>
      </c>
      <c r="H468" s="42" t="inlineStr">
        <is>
          <t>Incident</t>
        </is>
      </c>
      <c r="I468" s="32" t="n">
        <v>0</v>
      </c>
      <c r="J468" s="32" t="n"/>
      <c r="K468" s="31" t="inlineStr">
        <is>
          <t>FORA DO SLA</t>
        </is>
      </c>
      <c r="L468" s="33" t="n">
        <v>44369.47430555556</v>
      </c>
      <c r="M468" s="33" t="n"/>
      <c r="N468" s="31" t="inlineStr">
        <is>
          <t>SLA PARADO</t>
        </is>
      </c>
      <c r="O468" s="33" t="n">
        <v>44370.76875</v>
      </c>
      <c r="P468" s="33" t="n">
        <v>44375</v>
      </c>
      <c r="Q468" s="53" t="n"/>
      <c r="R468" s="48" t="n"/>
      <c r="S468" s="34" t="inlineStr">
        <is>
          <t>Eder dos Santos Silva [X]</t>
        </is>
      </c>
      <c r="T468" s="34" t="inlineStr">
        <is>
          <t>Garantia de Projetos - PROJECT ROOM</t>
        </is>
      </c>
      <c r="U468" s="34" t="inlineStr">
        <is>
          <t>Inglid Ianka Miranda Araújo [X]</t>
        </is>
      </c>
      <c r="V468" s="34" t="inlineStr">
        <is>
          <t>Orientação Ao Usuário</t>
        </is>
      </c>
      <c r="W468" s="29" t="n"/>
      <c r="X468" s="29" t="inlineStr">
        <is>
          <t>FINANCEIRO</t>
        </is>
      </c>
      <c r="Y468" s="29" t="inlineStr">
        <is>
          <t>OFERTAS/DESCONTOS</t>
        </is>
      </c>
      <c r="Z468" s="29" t="inlineStr">
        <is>
          <t>FALHA FUNCIONAL</t>
        </is>
      </c>
      <c r="AA468" s="31" t="n"/>
      <c r="AB468" s="31" t="inlineStr">
        <is>
          <t xml:space="preserve">3mês(es) </t>
        </is>
      </c>
      <c r="AC468" s="31" t="inlineStr">
        <is>
          <t>29969</t>
        </is>
      </c>
      <c r="AD468" s="31" t="inlineStr">
        <is>
          <t>Finanças e SAS</t>
        </is>
      </c>
      <c r="AE468" s="31" t="inlineStr">
        <is>
          <t>Telefone</t>
        </is>
      </c>
      <c r="AF468" s="32" t="inlineStr">
        <is>
          <t>Foi aberta uma segunda fase do projeto com caráter emergencial (20.0170.2.MK-Oferta Segmentada para PDV) para alteração das regras estabelecidas na fase 1.</t>
        </is>
      </c>
      <c r="AG468" s="31" t="inlineStr">
        <is>
          <t>Regras funcionais estabelecidas no projeto 20.0170.1.MK-Oferta Segmentada para PDV pela área comercial.</t>
        </is>
      </c>
      <c r="AH468" s="31" t="inlineStr">
        <is>
          <t>Perda de receita em ofertas concedidas indevidamente para todos os clientes do PDV Elsys.</t>
        </is>
      </c>
      <c r="AI468" s="31" t="inlineStr">
        <is>
          <t>NÃO</t>
        </is>
      </c>
      <c r="AJ468" s="31" t="inlineStr">
        <is>
          <t xml:space="preserve">-1 d 5h </t>
        </is>
      </c>
      <c r="AK468" s="31" t="n"/>
      <c r="AL468" s="31" t="inlineStr">
        <is>
          <t>iCare Clientes</t>
        </is>
      </c>
      <c r="AM468" s="43" t="n"/>
      <c r="AN468" s="43" t="n"/>
      <c r="AO468" s="43" t="n"/>
      <c r="AP468" s="43" t="n"/>
      <c r="AQ468" s="31" t="n"/>
      <c r="AR468" s="31" t="n"/>
      <c r="AS468" s="31" t="n"/>
      <c r="AT468" s="31" t="n"/>
      <c r="AU468" s="31" t="n"/>
      <c r="AV468" s="31" t="n"/>
      <c r="AW468" s="33" t="n">
        <v>44008.74274305555</v>
      </c>
      <c r="AX468" s="31" t="inlineStr">
        <is>
          <t>20.0170.1. MK - Oferta Segmentada para PDV</t>
        </is>
      </c>
      <c r="AY468" s="31" t="inlineStr">
        <is>
          <t>Eduardo Cesar de Melo</t>
        </is>
      </c>
      <c r="AZ468" s="54">
        <f>IF(L467="","",DATE(YEAR(L467),MONTH(L467),DAY(L467)))</f>
        <v/>
      </c>
      <c r="BA468" s="54">
        <f>IF(AM467="","",DATE(YEAR(AM467),MONTH(AM467),DAY(AM467)))</f>
        <v/>
      </c>
      <c r="BB468" s="54">
        <f>IF(AO467="","",DATE(YEAR(AO467),MONTH(AO467),DAY(AO467)))</f>
        <v/>
      </c>
      <c r="BC468" s="54">
        <f>IF(AN467="","",DATE(YEAR(AN467),MONTH(AN467),DAY(AN467)))</f>
        <v/>
      </c>
      <c r="BD468" s="54">
        <f>IF(AP467="","",DATE(YEAR(AP467),MONTH(AP467),DAY(AP467)))</f>
        <v/>
      </c>
    </row>
    <row r="469">
      <c r="B469" s="58" t="inlineStr">
        <is>
          <t>SKYIT-199628</t>
        </is>
      </c>
      <c r="C469" s="29" t="inlineStr">
        <is>
          <t>[Recarga Programada] - Inclusão do SVA na recompra das recargas menores no ato de upgrade - 21.0282.1.MK-SVA</t>
        </is>
      </c>
      <c r="D469" s="29" t="inlineStr">
        <is>
          <t>Solicitante informa que após o cliente realizar um upgrade de recarga programada, as recargas menores que são “recompradas” para o período posterior a utilização da nova recarga está fazendo também a inclusão e cobrança do SVA das novas recargas programadas</t>
        </is>
      </c>
      <c r="E469" s="31" t="inlineStr">
        <is>
          <t>Finalizado</t>
        </is>
      </c>
      <c r="F469" s="42" t="inlineStr">
        <is>
          <t>INATIVO</t>
        </is>
      </c>
      <c r="G469" s="31" t="inlineStr">
        <is>
          <t>Baixa</t>
        </is>
      </c>
      <c r="H469" s="42" t="inlineStr">
        <is>
          <t>Incident</t>
        </is>
      </c>
      <c r="I469" s="32" t="n">
        <v>0</v>
      </c>
      <c r="J469" s="32" t="n"/>
      <c r="K469" s="31" t="inlineStr">
        <is>
          <t>FORA DO SLA</t>
        </is>
      </c>
      <c r="L469" s="33" t="n">
        <v>44371.80277777778</v>
      </c>
      <c r="M469" s="33" t="n"/>
      <c r="N469" s="31" t="inlineStr">
        <is>
          <t>SLA PARADO</t>
        </is>
      </c>
      <c r="O469" s="33" t="n">
        <v>44398.82777777778</v>
      </c>
      <c r="P469" s="33" t="n">
        <v>44403</v>
      </c>
      <c r="Q469" s="53" t="n"/>
      <c r="R469" s="48" t="n"/>
      <c r="S469" s="34" t="inlineStr">
        <is>
          <t>Klinsmann De Sousa Nascimento [X]</t>
        </is>
      </c>
      <c r="T469" s="34" t="inlineStr">
        <is>
          <t>Garantia de Projetos - PROJECT ROOM</t>
        </is>
      </c>
      <c r="U469" s="34" t="inlineStr">
        <is>
          <t>Luiz Carlos Xavier Dos Santos Junior</t>
        </is>
      </c>
      <c r="V469" s="34" t="inlineStr">
        <is>
          <t>Orientação Ao Usuário</t>
        </is>
      </c>
      <c r="W469" s="29" t="n"/>
      <c r="X469" s="29" t="inlineStr">
        <is>
          <t>FINANCEIRO</t>
        </is>
      </c>
      <c r="Y469" s="29" t="inlineStr">
        <is>
          <t>OFERTAS/DESCONTOS</t>
        </is>
      </c>
      <c r="Z469" s="29" t="inlineStr">
        <is>
          <t>FALHA FUNCIONAL</t>
        </is>
      </c>
      <c r="AA469" s="31" t="n"/>
      <c r="AB469" s="31" t="inlineStr">
        <is>
          <t xml:space="preserve">2mês(es) </t>
        </is>
      </c>
      <c r="AC469" s="31" t="inlineStr">
        <is>
          <t>29969</t>
        </is>
      </c>
      <c r="AD469" s="31" t="inlineStr">
        <is>
          <t>Finanças e SAS</t>
        </is>
      </c>
      <c r="AE469" s="31" t="inlineStr">
        <is>
          <t>E-mail</t>
        </is>
      </c>
      <c r="AF469" s="32" t="inlineStr">
        <is>
          <t>Foi aberta uma segunda fase do projeto com caráter emergencial (20.0170.2.MK-Oferta Segmentada para PDV) para alteração das regras estabelecidas na fase 1.</t>
        </is>
      </c>
      <c r="AG469" s="31" t="inlineStr">
        <is>
          <t>Regras funcionais estabelecidas no projeto 20.0170.1.MK-Oferta Segmentada para PDV pela área comercial.</t>
        </is>
      </c>
      <c r="AH469" s="31" t="inlineStr">
        <is>
          <t>Perda de receita em ofertas concedidas indevidamente para todos os clientes do PDV Elsys.</t>
        </is>
      </c>
      <c r="AI469" s="31" t="inlineStr">
        <is>
          <t>NÃO</t>
        </is>
      </c>
      <c r="AJ469" s="31" t="inlineStr">
        <is>
          <t xml:space="preserve">-30 min </t>
        </is>
      </c>
      <c r="AK469" s="31" t="n"/>
      <c r="AL469" s="31" t="inlineStr">
        <is>
          <t>Recargas</t>
        </is>
      </c>
      <c r="AM469" s="43" t="n"/>
      <c r="AN469" s="43" t="n"/>
      <c r="AO469" s="43" t="n"/>
      <c r="AP469" s="43" t="n"/>
      <c r="AQ469" s="31" t="n"/>
      <c r="AR469" s="31" t="n"/>
      <c r="AS469" s="31" t="n"/>
      <c r="AT469" s="31" t="n"/>
      <c r="AU469" s="31" t="n"/>
      <c r="AV469" s="31" t="n"/>
      <c r="AW469" s="33" t="n">
        <v>44008.74274305555</v>
      </c>
      <c r="AX469" s="31" t="inlineStr">
        <is>
          <t>20.0170.1. MK - Oferta Segmentada para PDV</t>
        </is>
      </c>
      <c r="AY469" s="31" t="inlineStr">
        <is>
          <t>Eduardo Cesar de Melo</t>
        </is>
      </c>
      <c r="AZ469" s="54">
        <f>IF(L468="","",DATE(YEAR(L468),MONTH(L468),DAY(L468)))</f>
        <v/>
      </c>
      <c r="BA469" s="54">
        <f>IF(AM468="","",DATE(YEAR(AM468),MONTH(AM468),DAY(AM468)))</f>
        <v/>
      </c>
      <c r="BB469" s="54">
        <f>IF(AO468="","",DATE(YEAR(AO468),MONTH(AO468),DAY(AO468)))</f>
        <v/>
      </c>
      <c r="BC469" s="54">
        <f>IF(AN468="","",DATE(YEAR(AN468),MONTH(AN468),DAY(AN468)))</f>
        <v/>
      </c>
      <c r="BD469" s="54">
        <f>IF(AP468="","",DATE(YEAR(AP468),MONTH(AP468),DAY(AP468)))</f>
        <v/>
      </c>
    </row>
    <row r="470">
      <c r="B470" s="58" t="inlineStr">
        <is>
          <t>SKYIT-199819</t>
        </is>
      </c>
      <c r="C470" s="29" t="inlineStr">
        <is>
          <t>21.0346.1.MK-Reativar e ajustar pacote SD Corp [Produção]</t>
        </is>
      </c>
      <c r="D470" s="29" t="inlineStr">
        <is>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is>
      </c>
      <c r="E470" s="31" t="inlineStr">
        <is>
          <t>Finalizado</t>
        </is>
      </c>
      <c r="F470" s="42" t="inlineStr">
        <is>
          <t>INATIVO</t>
        </is>
      </c>
      <c r="G470" s="31" t="inlineStr">
        <is>
          <t>Média</t>
        </is>
      </c>
      <c r="H470" s="42" t="inlineStr">
        <is>
          <t>Incident</t>
        </is>
      </c>
      <c r="I470" s="32" t="n">
        <v>0</v>
      </c>
      <c r="J470" s="32" t="n"/>
      <c r="K470" s="31" t="inlineStr">
        <is>
          <t>FORA DO SLA</t>
        </is>
      </c>
      <c r="L470" s="33" t="n">
        <v>44372.51527777778</v>
      </c>
      <c r="M470" s="33" t="n"/>
      <c r="N470" s="31" t="inlineStr">
        <is>
          <t>SLA PARADO</t>
        </is>
      </c>
      <c r="O470" s="33" t="n">
        <v>44382.78958333333</v>
      </c>
      <c r="P470" s="33" t="n">
        <v>44385</v>
      </c>
      <c r="Q470" s="53" t="n"/>
      <c r="R470" s="48" t="n"/>
      <c r="S470" s="34" t="inlineStr">
        <is>
          <t>Adriana Lima Pereira Vila Nova</t>
        </is>
      </c>
      <c r="T470" s="34" t="inlineStr">
        <is>
          <t>Garantia de Projetos - PROJECT ROOM</t>
        </is>
      </c>
      <c r="U470" s="34" t="inlineStr">
        <is>
          <t>Luiz Carlos Xavier Dos Santos Junior</t>
        </is>
      </c>
      <c r="V470" s="34" t="inlineStr">
        <is>
          <t>Resolvido após implantação de RM</t>
        </is>
      </c>
      <c r="W470" s="29" t="n"/>
      <c r="X470" s="29" t="inlineStr">
        <is>
          <t>FINANCEIRO</t>
        </is>
      </c>
      <c r="Y470" s="29" t="inlineStr">
        <is>
          <t>OFERTAS/DESCONTOS</t>
        </is>
      </c>
      <c r="Z470" s="29" t="inlineStr">
        <is>
          <t>FALHA FUNCIONAL</t>
        </is>
      </c>
      <c r="AA470" s="31" t="n"/>
      <c r="AB470" s="31" t="inlineStr">
        <is>
          <t xml:space="preserve">2mês(es) </t>
        </is>
      </c>
      <c r="AC470" s="31" t="inlineStr">
        <is>
          <t>29969</t>
        </is>
      </c>
      <c r="AD470" s="31" t="inlineStr">
        <is>
          <t>Finanças e SAS</t>
        </is>
      </c>
      <c r="AE470" s="31" t="inlineStr">
        <is>
          <t>E-mail</t>
        </is>
      </c>
      <c r="AF470" s="32" t="inlineStr">
        <is>
          <t>Foi aberta uma segunda fase do projeto com caráter emergencial (20.0170.2.MK-Oferta Segmentada para PDV) para alteração das regras estabelecidas na fase 1.</t>
        </is>
      </c>
      <c r="AG470" s="31" t="inlineStr">
        <is>
          <t>Regras funcionais estabelecidas no projeto 20.0170.1.MK-Oferta Segmentada para PDV pela área comercial.</t>
        </is>
      </c>
      <c r="AH470" s="31" t="inlineStr">
        <is>
          <t>Perda de receita em ofertas concedidas indevidamente para todos os clientes do PDV Elsys.</t>
        </is>
      </c>
      <c r="AI470" s="31" t="inlineStr">
        <is>
          <t>NÃO</t>
        </is>
      </c>
      <c r="AJ470" s="31" t="inlineStr">
        <is>
          <t xml:space="preserve">-1 d 5h </t>
        </is>
      </c>
      <c r="AK470" s="31" t="n"/>
      <c r="AL470" s="31" t="inlineStr">
        <is>
          <t>iCare Clientes</t>
        </is>
      </c>
      <c r="AM470" s="43" t="n"/>
      <c r="AN470" s="43" t="n"/>
      <c r="AO470" s="43" t="n"/>
      <c r="AP470" s="43" t="n"/>
      <c r="AQ470" s="31" t="n"/>
      <c r="AR470" s="31" t="n"/>
      <c r="AS470" s="31" t="n"/>
      <c r="AT470" s="31" t="n"/>
      <c r="AU470" s="31" t="n"/>
      <c r="AV470" s="31" t="n"/>
      <c r="AW470" s="33" t="n">
        <v>44008.74274305555</v>
      </c>
      <c r="AX470" s="31" t="inlineStr">
        <is>
          <t>20.0170.1. MK - Oferta Segmentada para PDV</t>
        </is>
      </c>
      <c r="AY470" s="31" t="inlineStr">
        <is>
          <t>Eduardo Cesar de Melo</t>
        </is>
      </c>
      <c r="AZ470" s="54">
        <f>IF(L469="","",DATE(YEAR(L469),MONTH(L469),DAY(L469)))</f>
        <v/>
      </c>
      <c r="BA470" s="54">
        <f>IF(AM469="","",DATE(YEAR(AM469),MONTH(AM469),DAY(AM469)))</f>
        <v/>
      </c>
      <c r="BB470" s="54">
        <f>IF(AO469="","",DATE(YEAR(AO469),MONTH(AO469),DAY(AO469)))</f>
        <v/>
      </c>
      <c r="BC470" s="54">
        <f>IF(AN469="","",DATE(YEAR(AN469),MONTH(AN469),DAY(AN469)))</f>
        <v/>
      </c>
      <c r="BD470" s="54">
        <f>IF(AP469="","",DATE(YEAR(AP469),MONTH(AP469),DAY(AP469)))</f>
        <v/>
      </c>
    </row>
    <row r="471">
      <c r="B471" s="58" t="inlineStr">
        <is>
          <t>SKYIT-200412</t>
        </is>
      </c>
      <c r="C471" s="29" t="inlineStr">
        <is>
          <t>[RECARGAS] Agrupamento de descontos na fatura do Mcafee - 21.0282.1.MK-SVA - Recarga Programada</t>
        </is>
      </c>
      <c r="D471" s="29" t="inlineStr">
        <is>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is>
      </c>
      <c r="E471" s="31" t="inlineStr">
        <is>
          <t>Finalizado</t>
        </is>
      </c>
      <c r="F471" s="42" t="inlineStr">
        <is>
          <t>INATIVO</t>
        </is>
      </c>
      <c r="G471" s="31" t="inlineStr">
        <is>
          <t>Média</t>
        </is>
      </c>
      <c r="H471" s="42" t="inlineStr">
        <is>
          <t>Incident</t>
        </is>
      </c>
      <c r="I471" s="32" t="n">
        <v>0</v>
      </c>
      <c r="J471" s="32" t="n"/>
      <c r="K471" s="31" t="inlineStr">
        <is>
          <t>FORA DO SLA</t>
        </is>
      </c>
      <c r="L471" s="33" t="n">
        <v>44375.425</v>
      </c>
      <c r="M471" s="33" t="n"/>
      <c r="N471" s="31" t="inlineStr">
        <is>
          <t>SLA PARADO</t>
        </is>
      </c>
      <c r="O471" s="33" t="n">
        <v>44382.39513888889</v>
      </c>
      <c r="P471" s="33" t="n">
        <v>44385</v>
      </c>
      <c r="Q471" s="53" t="n"/>
      <c r="R471" s="48" t="n"/>
      <c r="S471" s="34" t="inlineStr">
        <is>
          <t>Klinsmann De Sousa Nascimento [X]</t>
        </is>
      </c>
      <c r="T471" s="34" t="inlineStr">
        <is>
          <t>Garantia de Projetos - PROJECT ROOM</t>
        </is>
      </c>
      <c r="U471" s="34" t="inlineStr">
        <is>
          <t>Luiz Carlos Xavier Dos Santos Junior</t>
        </is>
      </c>
      <c r="V471" s="34" t="inlineStr">
        <is>
          <t>Resolvido após implantação de RM</t>
        </is>
      </c>
      <c r="W471" s="29" t="n"/>
      <c r="X471" s="29" t="inlineStr">
        <is>
          <t>FINANCEIRO</t>
        </is>
      </c>
      <c r="Y471" s="29" t="inlineStr">
        <is>
          <t>OFERTAS/DESCONTOS</t>
        </is>
      </c>
      <c r="Z471" s="29" t="inlineStr">
        <is>
          <t>FALHA FUNCIONAL</t>
        </is>
      </c>
      <c r="AA471" s="31" t="n"/>
      <c r="AB471" s="31" t="inlineStr">
        <is>
          <t xml:space="preserve">3mês(es) </t>
        </is>
      </c>
      <c r="AC471" s="31" t="inlineStr">
        <is>
          <t>29969</t>
        </is>
      </c>
      <c r="AD471" s="31" t="inlineStr">
        <is>
          <t>Finanças e SAS</t>
        </is>
      </c>
      <c r="AE471" s="31" t="inlineStr">
        <is>
          <t>Telefone</t>
        </is>
      </c>
      <c r="AF471" s="32" t="inlineStr">
        <is>
          <t>Foi aberta uma segunda fase do projeto com caráter emergencial (20.0170.2.MK-Oferta Segmentada para PDV) para alteração das regras estabelecidas na fase 1.</t>
        </is>
      </c>
      <c r="AG471" s="31" t="inlineStr">
        <is>
          <t>Regras funcionais estabelecidas no projeto 20.0170.1.MK-Oferta Segmentada para PDV pela área comercial.</t>
        </is>
      </c>
      <c r="AH471" s="31" t="inlineStr">
        <is>
          <t>Perda de receita em ofertas concedidas indevidamente para todos os clientes do PDV Elsys.</t>
        </is>
      </c>
      <c r="AI471" s="31" t="inlineStr">
        <is>
          <t>NÃO</t>
        </is>
      </c>
      <c r="AJ471" s="31" t="inlineStr">
        <is>
          <t xml:space="preserve">-2 d 6h </t>
        </is>
      </c>
      <c r="AK471" s="31" t="n"/>
      <c r="AL471" s="31" t="inlineStr">
        <is>
          <t>Recargas</t>
        </is>
      </c>
      <c r="AM471" s="43" t="n"/>
      <c r="AN471" s="43" t="n"/>
      <c r="AO471" s="43" t="n"/>
      <c r="AP471" s="43" t="n"/>
      <c r="AQ471" s="31" t="n"/>
      <c r="AR471" s="31" t="n"/>
      <c r="AS471" s="31" t="n"/>
      <c r="AT471" s="31" t="n"/>
      <c r="AU471" s="31" t="n"/>
      <c r="AV471" s="31" t="n"/>
      <c r="AW471" s="33" t="n">
        <v>44008.74274305555</v>
      </c>
      <c r="AX471" s="31" t="inlineStr">
        <is>
          <t>20.0170.1. MK - Oferta Segmentada para PDV</t>
        </is>
      </c>
      <c r="AY471" s="31" t="inlineStr">
        <is>
          <t>Eduardo Cesar de Melo</t>
        </is>
      </c>
      <c r="AZ471" s="54">
        <f>IF(L470="","",DATE(YEAR(L470),MONTH(L470),DAY(L470)))</f>
        <v/>
      </c>
      <c r="BA471" s="54">
        <f>IF(AM470="","",DATE(YEAR(AM470),MONTH(AM470),DAY(AM470)))</f>
        <v/>
      </c>
      <c r="BB471" s="54">
        <f>IF(AO470="","",DATE(YEAR(AO470),MONTH(AO470),DAY(AO470)))</f>
        <v/>
      </c>
      <c r="BC471" s="54">
        <f>IF(AN470="","",DATE(YEAR(AN470),MONTH(AN470),DAY(AN470)))</f>
        <v/>
      </c>
      <c r="BD471" s="54">
        <f>IF(AP470="","",DATE(YEAR(AP470),MONTH(AP470),DAY(AP470)))</f>
        <v/>
      </c>
    </row>
    <row r="472">
      <c r="B472" s="58" t="inlineStr">
        <is>
          <t>SKYIT-200417</t>
        </is>
      </c>
      <c r="C472" s="29" t="inlineStr">
        <is>
          <t>[RECARGAS] Cliente com oferta REC 7 dias incluindo SVA na recompra - Garantia de projetos 21.0282.1.MK-SVA - Recarga Programada</t>
        </is>
      </c>
      <c r="D472" s="29" t="inlineStr">
        <is>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is>
      </c>
      <c r="E472" s="31" t="inlineStr">
        <is>
          <t>Finalizado</t>
        </is>
      </c>
      <c r="F472" s="42" t="inlineStr">
        <is>
          <t>INATIVO</t>
        </is>
      </c>
      <c r="G472" s="31" t="inlineStr">
        <is>
          <t>Média</t>
        </is>
      </c>
      <c r="H472" s="42" t="inlineStr">
        <is>
          <t>Incident</t>
        </is>
      </c>
      <c r="I472" s="32" t="n">
        <v>0</v>
      </c>
      <c r="J472" s="32" t="n"/>
      <c r="K472" s="31" t="inlineStr">
        <is>
          <t>FORA DO SLA</t>
        </is>
      </c>
      <c r="L472" s="33" t="n">
        <v>44375.42986111111</v>
      </c>
      <c r="M472" s="33" t="n"/>
      <c r="N472" s="31" t="inlineStr">
        <is>
          <t>SLA PARADO</t>
        </is>
      </c>
      <c r="O472" s="33" t="n">
        <v>44398.82777777778</v>
      </c>
      <c r="P472" s="33" t="n">
        <v>44403</v>
      </c>
      <c r="Q472" s="53" t="n"/>
      <c r="R472" s="48" t="n"/>
      <c r="S472" s="34" t="inlineStr">
        <is>
          <t>Klinsmann De Sousa Nascimento [X]</t>
        </is>
      </c>
      <c r="T472" s="34" t="inlineStr">
        <is>
          <t>Garantia de Projetos - PROJECT ROOM</t>
        </is>
      </c>
      <c r="U472" s="34" t="inlineStr">
        <is>
          <t>Luiz Carlos Xavier Dos Santos Junior</t>
        </is>
      </c>
      <c r="V472" s="34" t="inlineStr">
        <is>
          <t>Orientação Ao Usuário</t>
        </is>
      </c>
      <c r="W472" s="29" t="n"/>
      <c r="X472" s="29" t="inlineStr">
        <is>
          <t>FINANCEIRO</t>
        </is>
      </c>
      <c r="Y472" s="29" t="inlineStr">
        <is>
          <t>OFERTAS/DESCONTOS</t>
        </is>
      </c>
      <c r="Z472" s="29" t="inlineStr">
        <is>
          <t>FALHA FUNCIONAL</t>
        </is>
      </c>
      <c r="AA472" s="31" t="n"/>
      <c r="AB472" s="31" t="inlineStr">
        <is>
          <t xml:space="preserve">2mês(es) </t>
        </is>
      </c>
      <c r="AC472" s="31" t="inlineStr">
        <is>
          <t>29969</t>
        </is>
      </c>
      <c r="AD472" s="31" t="inlineStr">
        <is>
          <t>Finanças e SAS</t>
        </is>
      </c>
      <c r="AE472" s="31" t="inlineStr">
        <is>
          <t>Telefone</t>
        </is>
      </c>
      <c r="AF472" s="32" t="inlineStr">
        <is>
          <t>Foi aberta uma segunda fase do projeto com caráter emergencial (20.0170.2.MK-Oferta Segmentada para PDV) para alteração das regras estabelecidas na fase 1.</t>
        </is>
      </c>
      <c r="AG472" s="31" t="inlineStr">
        <is>
          <t>Regras funcionais estabelecidas no projeto 20.0170.1.MK-Oferta Segmentada para PDV pela área comercial.</t>
        </is>
      </c>
      <c r="AH472" s="31" t="inlineStr">
        <is>
          <t>Perda de receita em ofertas concedidas indevidamente para todos os clientes do PDV Elsys.</t>
        </is>
      </c>
      <c r="AI472" s="31" t="inlineStr">
        <is>
          <t>NÃO</t>
        </is>
      </c>
      <c r="AJ472" s="31" t="inlineStr">
        <is>
          <t xml:space="preserve">-4 d 7h </t>
        </is>
      </c>
      <c r="AK472" s="31" t="n"/>
      <c r="AL472" s="31" t="inlineStr">
        <is>
          <t>Recargas</t>
        </is>
      </c>
      <c r="AM472" s="43" t="n"/>
      <c r="AN472" s="43" t="n"/>
      <c r="AO472" s="43" t="n"/>
      <c r="AP472" s="43" t="n"/>
      <c r="AQ472" s="31" t="n"/>
      <c r="AR472" s="31" t="n"/>
      <c r="AS472" s="31" t="n"/>
      <c r="AT472" s="31" t="n"/>
      <c r="AU472" s="31" t="n"/>
      <c r="AV472" s="31" t="n"/>
      <c r="AW472" s="33" t="n">
        <v>44008.74274305555</v>
      </c>
      <c r="AX472" s="31" t="inlineStr">
        <is>
          <t>20.0170.1. MK - Oferta Segmentada para PDV</t>
        </is>
      </c>
      <c r="AY472" s="31" t="inlineStr">
        <is>
          <t>Eduardo Cesar de Melo</t>
        </is>
      </c>
      <c r="AZ472" s="54">
        <f>IF(L471="","",DATE(YEAR(L471),MONTH(L471),DAY(L471)))</f>
        <v/>
      </c>
      <c r="BA472" s="54">
        <f>IF(AM471="","",DATE(YEAR(AM471),MONTH(AM471),DAY(AM471)))</f>
        <v/>
      </c>
      <c r="BB472" s="54">
        <f>IF(AO471="","",DATE(YEAR(AO471),MONTH(AO471),DAY(AO471)))</f>
        <v/>
      </c>
      <c r="BC472" s="54">
        <f>IF(AN471="","",DATE(YEAR(AN471),MONTH(AN471),DAY(AN471)))</f>
        <v/>
      </c>
      <c r="BD472" s="54">
        <f>IF(AP471="","",DATE(YEAR(AP471),MONTH(AP471),DAY(AP471)))</f>
        <v/>
      </c>
    </row>
    <row r="473">
      <c r="B473" s="58" t="inlineStr">
        <is>
          <t>SKYIT-201141</t>
        </is>
      </c>
      <c r="C473" s="29" t="inlineStr">
        <is>
          <t>[RECARGAS] PRÉ PAGO - Ao realizar recargas não esta subindo no parque o BUNDLE SKY TV CANAIS REGIONALIZADOS, SBT e RECORD</t>
        </is>
      </c>
      <c r="D473" s="29" t="inlineStr">
        <is>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is>
      </c>
      <c r="E473" s="31" t="inlineStr">
        <is>
          <t>Finalizado</t>
        </is>
      </c>
      <c r="F473" s="42" t="inlineStr">
        <is>
          <t>INATIVO</t>
        </is>
      </c>
      <c r="G473" s="31" t="inlineStr">
        <is>
          <t>Média</t>
        </is>
      </c>
      <c r="H473" s="42" t="inlineStr">
        <is>
          <t>Incident</t>
        </is>
      </c>
      <c r="I473" s="32" t="n">
        <v>0</v>
      </c>
      <c r="J473" s="32" t="n"/>
      <c r="K473" s="31" t="inlineStr">
        <is>
          <t>FORA DO SLA</t>
        </is>
      </c>
      <c r="L473" s="33" t="n">
        <v>44376.77916666667</v>
      </c>
      <c r="M473" s="33" t="n"/>
      <c r="N473" s="31" t="inlineStr">
        <is>
          <t>SLA PARADO</t>
        </is>
      </c>
      <c r="O473" s="33" t="n">
        <v>44379.74444444444</v>
      </c>
      <c r="P473" s="33" t="n">
        <v>44384</v>
      </c>
      <c r="Q473" s="53" t="n"/>
      <c r="R473" s="48" t="n"/>
      <c r="S473" s="34" t="inlineStr">
        <is>
          <t>Wesley Soares</t>
        </is>
      </c>
      <c r="T473" s="34" t="inlineStr">
        <is>
          <t>Garantia de Projetos - PROJECT ROOM</t>
        </is>
      </c>
      <c r="U473" s="34" t="inlineStr">
        <is>
          <t>Aline Lima Rocha [X]</t>
        </is>
      </c>
      <c r="V473" s="34" t="inlineStr">
        <is>
          <t>Resolvido após implantação de RM</t>
        </is>
      </c>
      <c r="W473" s="29" t="n"/>
      <c r="X473" s="29" t="inlineStr">
        <is>
          <t>FINANCEIRO</t>
        </is>
      </c>
      <c r="Y473" s="29" t="inlineStr">
        <is>
          <t>OFERTAS/DESCONTOS</t>
        </is>
      </c>
      <c r="Z473" s="29" t="inlineStr">
        <is>
          <t>FALHA FUNCIONAL</t>
        </is>
      </c>
      <c r="AA473" s="31" t="n"/>
      <c r="AB473" s="31" t="inlineStr">
        <is>
          <t xml:space="preserve">3mês(es) </t>
        </is>
      </c>
      <c r="AC473" s="31" t="inlineStr">
        <is>
          <t>29969</t>
        </is>
      </c>
      <c r="AD473" s="31" t="inlineStr">
        <is>
          <t>Finanças e SAS</t>
        </is>
      </c>
      <c r="AE473" s="31" t="inlineStr">
        <is>
          <t>Telefone</t>
        </is>
      </c>
      <c r="AF473" s="32" t="inlineStr">
        <is>
          <t>Foi aberta uma segunda fase do projeto com caráter emergencial (20.0170.2.MK-Oferta Segmentada para PDV) para alteração das regras estabelecidas na fase 1.</t>
        </is>
      </c>
      <c r="AG473" s="31" t="inlineStr">
        <is>
          <t>Regras funcionais estabelecidas no projeto 20.0170.1.MK-Oferta Segmentada para PDV pela área comercial.</t>
        </is>
      </c>
      <c r="AH473" s="31" t="inlineStr">
        <is>
          <t>Perda de receita em ofertas concedidas indevidamente para todos os clientes do PDV Elsys.</t>
        </is>
      </c>
      <c r="AI473" s="31" t="inlineStr">
        <is>
          <t>NÃO</t>
        </is>
      </c>
      <c r="AJ473" s="31" t="inlineStr">
        <is>
          <t xml:space="preserve">-4h 49m </t>
        </is>
      </c>
      <c r="AK473" s="31" t="n"/>
      <c r="AL473" s="31" t="inlineStr">
        <is>
          <t>Recargas</t>
        </is>
      </c>
      <c r="AM473" s="43" t="n"/>
      <c r="AN473" s="43" t="n"/>
      <c r="AO473" s="43" t="n"/>
      <c r="AP473" s="43" t="n"/>
      <c r="AQ473" s="31" t="n"/>
      <c r="AR473" s="31" t="n"/>
      <c r="AS473" s="31" t="n"/>
      <c r="AT473" s="31" t="n"/>
      <c r="AU473" s="31" t="n"/>
      <c r="AV473" s="31" t="n"/>
      <c r="AW473" s="33" t="n">
        <v>44008.74274305555</v>
      </c>
      <c r="AX473" s="31" t="inlineStr">
        <is>
          <t>20.0170.1. MK - Oferta Segmentada para PDV</t>
        </is>
      </c>
      <c r="AY473" s="31" t="inlineStr">
        <is>
          <t>Eduardo Cesar de Melo</t>
        </is>
      </c>
      <c r="AZ473" s="54">
        <f>IF(L472="","",DATE(YEAR(L472),MONTH(L472),DAY(L472)))</f>
        <v/>
      </c>
      <c r="BA473" s="54">
        <f>IF(AM472="","",DATE(YEAR(AM472),MONTH(AM472),DAY(AM472)))</f>
        <v/>
      </c>
      <c r="BB473" s="54">
        <f>IF(AO472="","",DATE(YEAR(AO472),MONTH(AO472),DAY(AO472)))</f>
        <v/>
      </c>
      <c r="BC473" s="54">
        <f>IF(AN472="","",DATE(YEAR(AN472),MONTH(AN472),DAY(AN472)))</f>
        <v/>
      </c>
      <c r="BD473" s="54">
        <f>IF(AP472="","",DATE(YEAR(AP472),MONTH(AP472),DAY(AP472)))</f>
        <v/>
      </c>
    </row>
    <row r="474">
      <c r="B474" s="58" t="inlineStr">
        <is>
          <t>SKYIT-201156</t>
        </is>
      </c>
      <c r="C474" s="29" t="inlineStr">
        <is>
          <t>[URA SAC] Erros na integração de consulta de assinante na SKY 29/06/2021</t>
        </is>
      </c>
      <c r="D474" s="29" t="inlineStr">
        <is>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is>
      </c>
      <c r="E474" s="31" t="inlineStr">
        <is>
          <t>Finalizado</t>
        </is>
      </c>
      <c r="F474" s="42" t="inlineStr">
        <is>
          <t>INATIVO</t>
        </is>
      </c>
      <c r="G474" s="31" t="inlineStr">
        <is>
          <t>Média</t>
        </is>
      </c>
      <c r="H474" s="42" t="inlineStr">
        <is>
          <t>Incident</t>
        </is>
      </c>
      <c r="I474" s="32" t="n">
        <v>0</v>
      </c>
      <c r="J474" s="32" t="n"/>
      <c r="K474" s="31" t="inlineStr">
        <is>
          <t>FORA DO SLA</t>
        </is>
      </c>
      <c r="L474" s="33" t="n">
        <v>44376.825</v>
      </c>
      <c r="M474" s="33" t="n"/>
      <c r="N474" s="31" t="inlineStr">
        <is>
          <t>SLA PARADO</t>
        </is>
      </c>
      <c r="O474" s="33" t="n">
        <v>44384.63125</v>
      </c>
      <c r="P474" s="33" t="n">
        <v>44390</v>
      </c>
      <c r="Q474" s="53" t="n"/>
      <c r="R474" s="48" t="n"/>
      <c r="S474" s="34" t="inlineStr">
        <is>
          <t>batfone</t>
        </is>
      </c>
      <c r="T474" s="34" t="inlineStr">
        <is>
          <t>Garantia de Projetos - PROJECT ROOM</t>
        </is>
      </c>
      <c r="U474" s="34" t="inlineStr">
        <is>
          <t>Luiz Carlos Xavier Dos Santos Junior</t>
        </is>
      </c>
      <c r="V474" s="34" t="inlineStr">
        <is>
          <t>Orientação Ao Usuário</t>
        </is>
      </c>
      <c r="W474" s="29" t="n"/>
      <c r="X474" s="29" t="inlineStr">
        <is>
          <t>FINANCEIRO</t>
        </is>
      </c>
      <c r="Y474" s="29" t="inlineStr">
        <is>
          <t>OFERTAS/DESCONTOS</t>
        </is>
      </c>
      <c r="Z474" s="29" t="inlineStr">
        <is>
          <t>FALHA FUNCIONAL</t>
        </is>
      </c>
      <c r="AA474" s="31" t="n"/>
      <c r="AB474" s="31" t="inlineStr">
        <is>
          <t xml:space="preserve">2mês(es) </t>
        </is>
      </c>
      <c r="AC474" s="31" t="inlineStr">
        <is>
          <t>29969</t>
        </is>
      </c>
      <c r="AD474" s="31" t="inlineStr">
        <is>
          <t>Finanças e SAS</t>
        </is>
      </c>
      <c r="AE474" s="31" t="inlineStr">
        <is>
          <t>E-mail</t>
        </is>
      </c>
      <c r="AF474" s="32" t="inlineStr">
        <is>
          <t>Foi aberta uma segunda fase do projeto com caráter emergencial (20.0170.2.MK-Oferta Segmentada para PDV) para alteração das regras estabelecidas na fase 1.</t>
        </is>
      </c>
      <c r="AG474" s="31" t="inlineStr">
        <is>
          <t>Regras funcionais estabelecidas no projeto 20.0170.1.MK-Oferta Segmentada para PDV pela área comercial.</t>
        </is>
      </c>
      <c r="AH474" s="31" t="inlineStr">
        <is>
          <t>Perda de receita em ofertas concedidas indevidamente para todos os clientes do PDV Elsys.</t>
        </is>
      </c>
      <c r="AI474" s="31" t="inlineStr">
        <is>
          <t>NÃO</t>
        </is>
      </c>
      <c r="AJ474" s="31" t="inlineStr">
        <is>
          <t xml:space="preserve">-7h 10m </t>
        </is>
      </c>
      <c r="AK474" s="31" t="n"/>
      <c r="AL474" s="31" t="inlineStr">
        <is>
          <t>SIEBEL 8</t>
        </is>
      </c>
      <c r="AM474" s="43" t="n"/>
      <c r="AN474" s="43" t="n"/>
      <c r="AO474" s="43" t="n"/>
      <c r="AP474" s="43" t="n"/>
      <c r="AQ474" s="31" t="n"/>
      <c r="AR474" s="31" t="n"/>
      <c r="AS474" s="31" t="n"/>
      <c r="AT474" s="31" t="n"/>
      <c r="AU474" s="31" t="n"/>
      <c r="AV474" s="31" t="n"/>
      <c r="AW474" s="33" t="n">
        <v>44008.74274305555</v>
      </c>
      <c r="AX474" s="31" t="inlineStr">
        <is>
          <t>20.0170.1. MK - Oferta Segmentada para PDV</t>
        </is>
      </c>
      <c r="AY474" s="31" t="inlineStr">
        <is>
          <t>Eduardo Cesar de Melo</t>
        </is>
      </c>
      <c r="AZ474" s="54">
        <f>IF(L473="","",DATE(YEAR(L473),MONTH(L473),DAY(L473)))</f>
        <v/>
      </c>
      <c r="BA474" s="54">
        <f>IF(AM473="","",DATE(YEAR(AM473),MONTH(AM473),DAY(AM473)))</f>
        <v/>
      </c>
      <c r="BB474" s="54">
        <f>IF(AO473="","",DATE(YEAR(AO473),MONTH(AO473),DAY(AO473)))</f>
        <v/>
      </c>
      <c r="BC474" s="54">
        <f>IF(AN473="","",DATE(YEAR(AN473),MONTH(AN473),DAY(AN473)))</f>
        <v/>
      </c>
      <c r="BD474" s="54">
        <f>IF(AP473="","",DATE(YEAR(AP473),MONTH(AP473),DAY(AP473)))</f>
        <v/>
      </c>
    </row>
    <row r="475">
      <c r="B475" s="58" t="inlineStr">
        <is>
          <t>SKYIT-201159</t>
        </is>
      </c>
      <c r="C475" s="29" t="inlineStr">
        <is>
          <t>Erros na integração de consulta de assinante na SKY 29/06/2021</t>
        </is>
      </c>
      <c r="D475" s="29" t="inlineStr">
        <is>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is>
      </c>
      <c r="E475" s="31" t="inlineStr">
        <is>
          <t>Finalizado</t>
        </is>
      </c>
      <c r="F475" s="42" t="inlineStr">
        <is>
          <t>INATIVO</t>
        </is>
      </c>
      <c r="G475" s="31" t="inlineStr">
        <is>
          <t>Média</t>
        </is>
      </c>
      <c r="H475" s="42" t="inlineStr">
        <is>
          <t>Incident</t>
        </is>
      </c>
      <c r="I475" s="32" t="n">
        <v>0</v>
      </c>
      <c r="J475" s="32" t="n"/>
      <c r="K475" s="31" t="inlineStr">
        <is>
          <t>FORA DO SLA</t>
        </is>
      </c>
      <c r="L475" s="33" t="n">
        <v>44376.83125</v>
      </c>
      <c r="M475" s="33" t="n"/>
      <c r="N475" s="31" t="inlineStr">
        <is>
          <t>SLA PARADO</t>
        </is>
      </c>
      <c r="O475" s="33" t="n">
        <v>44384.63333333333</v>
      </c>
      <c r="P475" s="33" t="n">
        <v>44390</v>
      </c>
      <c r="Q475" s="53" t="n"/>
      <c r="R475" s="48" t="n"/>
      <c r="S475" s="34" t="inlineStr">
        <is>
          <t>SD M4U</t>
        </is>
      </c>
      <c r="T475" s="34" t="inlineStr">
        <is>
          <t>Garantia de Projetos - PROJECT ROOM</t>
        </is>
      </c>
      <c r="U475" s="34" t="inlineStr">
        <is>
          <t>Luiz Carlos Xavier Dos Santos Junior</t>
        </is>
      </c>
      <c r="V475" s="34" t="inlineStr">
        <is>
          <t>Orientação Ao Usuário</t>
        </is>
      </c>
      <c r="W475" s="29" t="n"/>
      <c r="X475" s="29" t="inlineStr">
        <is>
          <t>FINANCEIRO</t>
        </is>
      </c>
      <c r="Y475" s="29" t="inlineStr">
        <is>
          <t>OFERTAS/DESCONTOS</t>
        </is>
      </c>
      <c r="Z475" s="29" t="inlineStr">
        <is>
          <t>FALHA FUNCIONAL</t>
        </is>
      </c>
      <c r="AA475" s="31" t="n"/>
      <c r="AB475" s="31" t="inlineStr">
        <is>
          <t xml:space="preserve">2mês(es) </t>
        </is>
      </c>
      <c r="AC475" s="31" t="inlineStr">
        <is>
          <t>29969</t>
        </is>
      </c>
      <c r="AD475" s="31" t="inlineStr">
        <is>
          <t>Finanças e SAS</t>
        </is>
      </c>
      <c r="AE475" s="31" t="inlineStr">
        <is>
          <t>Telefone</t>
        </is>
      </c>
      <c r="AF475" s="32" t="inlineStr">
        <is>
          <t>Foi aberta uma segunda fase do projeto com caráter emergencial (20.0170.2.MK-Oferta Segmentada para PDV) para alteração das regras estabelecidas na fase 1.</t>
        </is>
      </c>
      <c r="AG475" s="31" t="inlineStr">
        <is>
          <t>Regras funcionais estabelecidas no projeto 20.0170.1.MK-Oferta Segmentada para PDV pela área comercial.</t>
        </is>
      </c>
      <c r="AH475" s="31" t="inlineStr">
        <is>
          <t>Perda de receita em ofertas concedidas indevidamente para todos os clientes do PDV Elsys.</t>
        </is>
      </c>
      <c r="AI475" s="31" t="inlineStr">
        <is>
          <t>NÃO</t>
        </is>
      </c>
      <c r="AJ475" s="31" t="inlineStr">
        <is>
          <t xml:space="preserve">-6h 39m </t>
        </is>
      </c>
      <c r="AK475" s="31" t="n"/>
      <c r="AL475" s="31" t="inlineStr">
        <is>
          <t>SIEBEL 8</t>
        </is>
      </c>
      <c r="AM475" s="43" t="n"/>
      <c r="AN475" s="43" t="n"/>
      <c r="AO475" s="43" t="n"/>
      <c r="AP475" s="43" t="n"/>
      <c r="AQ475" s="31" t="n"/>
      <c r="AR475" s="31" t="n"/>
      <c r="AS475" s="31" t="n"/>
      <c r="AT475" s="31" t="n"/>
      <c r="AU475" s="31" t="n"/>
      <c r="AV475" s="31" t="n"/>
      <c r="AW475" s="33" t="n">
        <v>44008.74274305555</v>
      </c>
      <c r="AX475" s="31" t="inlineStr">
        <is>
          <t>20.0170.1. MK - Oferta Segmentada para PDV</t>
        </is>
      </c>
      <c r="AY475" s="31" t="inlineStr">
        <is>
          <t>Eduardo Cesar de Melo</t>
        </is>
      </c>
      <c r="AZ475" s="54">
        <f>IF(L474="","",DATE(YEAR(L474),MONTH(L474),DAY(L474)))</f>
        <v/>
      </c>
      <c r="BA475" s="54">
        <f>IF(AM474="","",DATE(YEAR(AM474),MONTH(AM474),DAY(AM474)))</f>
        <v/>
      </c>
      <c r="BB475" s="54">
        <f>IF(AO474="","",DATE(YEAR(AO474),MONTH(AO474),DAY(AO474)))</f>
        <v/>
      </c>
      <c r="BC475" s="54">
        <f>IF(AN474="","",DATE(YEAR(AN474),MONTH(AN474),DAY(AN474)))</f>
        <v/>
      </c>
      <c r="BD475" s="54">
        <f>IF(AP474="","",DATE(YEAR(AP474),MONTH(AP474),DAY(AP474)))</f>
        <v/>
      </c>
    </row>
    <row r="476">
      <c r="B476" s="58" t="inlineStr">
        <is>
          <t>SKYIT-203819</t>
        </is>
      </c>
      <c r="C476" s="29" t="inlineStr">
        <is>
          <t>[ICARE CLIENTES] Erro Movimentação Equipamento 4k</t>
        </is>
      </c>
      <c r="D476" s="29" t="inlineStr">
        <is>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is>
      </c>
      <c r="E476" s="31" t="inlineStr">
        <is>
          <t>Finalizado</t>
        </is>
      </c>
      <c r="F476" s="42" t="inlineStr">
        <is>
          <t>INATIVO</t>
        </is>
      </c>
      <c r="G476" s="31" t="inlineStr">
        <is>
          <t>Média</t>
        </is>
      </c>
      <c r="H476" s="42" t="inlineStr">
        <is>
          <t>Incident</t>
        </is>
      </c>
      <c r="I476" s="32" t="n">
        <v>0</v>
      </c>
      <c r="J476" s="32" t="n"/>
      <c r="K476" s="31" t="inlineStr">
        <is>
          <t>FORA DO SLA</t>
        </is>
      </c>
      <c r="L476" s="33" t="n">
        <v>44384.62291666667</v>
      </c>
      <c r="M476" s="33" t="n"/>
      <c r="N476" s="31" t="inlineStr">
        <is>
          <t>SLA PARADO</t>
        </is>
      </c>
      <c r="O476" s="33" t="n">
        <v>44384.90277777778</v>
      </c>
      <c r="P476" s="33" t="n">
        <v>44390</v>
      </c>
      <c r="Q476" s="53" t="n"/>
      <c r="R476" s="48" t="n"/>
      <c r="S476" s="34" t="inlineStr">
        <is>
          <t>Luiz Gustavo Baliero Dalto</t>
        </is>
      </c>
      <c r="T476" s="34" t="inlineStr">
        <is>
          <t>Garantia de Projetos - PROJECT ROOM</t>
        </is>
      </c>
      <c r="U476" s="34" t="inlineStr">
        <is>
          <t>Aline Lima Rocha [X]</t>
        </is>
      </c>
      <c r="V476" s="34" t="inlineStr">
        <is>
          <t>Orientação Ao Usuário</t>
        </is>
      </c>
      <c r="W476" s="29" t="n"/>
      <c r="X476" s="29" t="inlineStr">
        <is>
          <t>FINANCEIRO</t>
        </is>
      </c>
      <c r="Y476" s="29" t="inlineStr">
        <is>
          <t>OFERTAS/DESCONTOS</t>
        </is>
      </c>
      <c r="Z476" s="29" t="inlineStr">
        <is>
          <t>FALHA FUNCIONAL</t>
        </is>
      </c>
      <c r="AA476" s="31" t="n"/>
      <c r="AB476" s="31" t="inlineStr">
        <is>
          <t xml:space="preserve">3mês(es) </t>
        </is>
      </c>
      <c r="AC476" s="31" t="inlineStr">
        <is>
          <t>29969</t>
        </is>
      </c>
      <c r="AD476" s="31" t="inlineStr">
        <is>
          <t>Finanças e SAS</t>
        </is>
      </c>
      <c r="AE476" s="31" t="inlineStr">
        <is>
          <t>E-mail</t>
        </is>
      </c>
      <c r="AF476" s="32" t="inlineStr">
        <is>
          <t>Foi aberta uma segunda fase do projeto com caráter emergencial (20.0170.2.MK-Oferta Segmentada para PDV) para alteração das regras estabelecidas na fase 1.</t>
        </is>
      </c>
      <c r="AG476" s="31" t="inlineStr">
        <is>
          <t>Regras funcionais estabelecidas no projeto 20.0170.1.MK-Oferta Segmentada para PDV pela área comercial.</t>
        </is>
      </c>
      <c r="AH476" s="31" t="inlineStr">
        <is>
          <t>Perda de receita em ofertas concedidas indevidamente para todos os clientes do PDV Elsys.</t>
        </is>
      </c>
      <c r="AI476" s="31" t="inlineStr">
        <is>
          <t>NÃO</t>
        </is>
      </c>
      <c r="AJ476" s="31" t="inlineStr">
        <is>
          <t xml:space="preserve">-2h 32m </t>
        </is>
      </c>
      <c r="AK476" s="31" t="n"/>
      <c r="AL476" s="31" t="inlineStr">
        <is>
          <t>iCare Clientes</t>
        </is>
      </c>
      <c r="AM476" s="43" t="n"/>
      <c r="AN476" s="43" t="n"/>
      <c r="AO476" s="43" t="n"/>
      <c r="AP476" s="43" t="n"/>
      <c r="AQ476" s="31" t="n"/>
      <c r="AR476" s="31" t="n"/>
      <c r="AS476" s="31" t="n"/>
      <c r="AT476" s="31" t="n"/>
      <c r="AU476" s="31" t="n"/>
      <c r="AV476" s="31" t="n"/>
      <c r="AW476" s="33" t="n">
        <v>44008.74274305555</v>
      </c>
      <c r="AX476" s="31" t="inlineStr">
        <is>
          <t>20.0170.1. MK - Oferta Segmentada para PDV</t>
        </is>
      </c>
      <c r="AY476" s="31" t="inlineStr">
        <is>
          <t>Eduardo Cesar de Melo</t>
        </is>
      </c>
      <c r="AZ476" s="54">
        <f>IF(L475="","",DATE(YEAR(L475),MONTH(L475),DAY(L475)))</f>
        <v/>
      </c>
      <c r="BA476" s="54">
        <f>IF(AM475="","",DATE(YEAR(AM475),MONTH(AM475),DAY(AM475)))</f>
        <v/>
      </c>
      <c r="BB476" s="54">
        <f>IF(AO475="","",DATE(YEAR(AO475),MONTH(AO475),DAY(AO475)))</f>
        <v/>
      </c>
      <c r="BC476" s="54">
        <f>IF(AN475="","",DATE(YEAR(AN475),MONTH(AN475),DAY(AN475)))</f>
        <v/>
      </c>
      <c r="BD476" s="54">
        <f>IF(AP475="","",DATE(YEAR(AP475),MONTH(AP475),DAY(AP475)))</f>
        <v/>
      </c>
    </row>
    <row r="477">
      <c r="B477" s="58" t="inlineStr">
        <is>
          <t>SKYIT-204845</t>
        </is>
      </c>
      <c r="C477" s="29" t="inlineStr">
        <is>
          <t>[ICARE CLIENTES] Equipamento Connect</t>
        </is>
      </c>
      <c r="D477" s="29" t="inlineStr">
        <is>
          <t>Icare não disponibiliza o Equipamento Connect para troca</t>
        </is>
      </c>
      <c r="E477" s="31" t="inlineStr">
        <is>
          <t>Finalizado</t>
        </is>
      </c>
      <c r="F477" s="42" t="inlineStr">
        <is>
          <t>INATIVO</t>
        </is>
      </c>
      <c r="G477" s="31" t="inlineStr">
        <is>
          <t>Média</t>
        </is>
      </c>
      <c r="H477" s="42" t="inlineStr">
        <is>
          <t>Incident</t>
        </is>
      </c>
      <c r="I477" s="32" t="n">
        <v>0</v>
      </c>
      <c r="J477" s="32" t="n"/>
      <c r="K477" s="31" t="inlineStr">
        <is>
          <t>FORA DO SLA</t>
        </is>
      </c>
      <c r="L477" s="33" t="n">
        <v>44389.48263888889</v>
      </c>
      <c r="M477" s="33" t="n"/>
      <c r="N477" s="31" t="inlineStr">
        <is>
          <t>SLA PARADO</t>
        </is>
      </c>
      <c r="O477" s="33" t="n">
        <v>44392.43055555555</v>
      </c>
      <c r="P477" s="33" t="n">
        <v>44397</v>
      </c>
      <c r="Q477" s="53" t="n"/>
      <c r="R477" s="48" t="n"/>
      <c r="S477" s="34" t="inlineStr">
        <is>
          <t>batfone</t>
        </is>
      </c>
      <c r="T477" s="34" t="inlineStr">
        <is>
          <t>Garantia de Projetos - PROJECT ROOM</t>
        </is>
      </c>
      <c r="U477" s="34" t="inlineStr">
        <is>
          <t>Luiz Carlos Xavier Dos Santos Junior</t>
        </is>
      </c>
      <c r="V477" s="34" t="inlineStr">
        <is>
          <t>Orientação Ao Usuário</t>
        </is>
      </c>
      <c r="W477" s="29" t="n"/>
      <c r="X477" s="29" t="inlineStr">
        <is>
          <t>FINANCEIRO</t>
        </is>
      </c>
      <c r="Y477" s="29" t="inlineStr">
        <is>
          <t>OFERTAS/DESCONTOS</t>
        </is>
      </c>
      <c r="Z477" s="29" t="inlineStr">
        <is>
          <t>FALHA FUNCIONAL</t>
        </is>
      </c>
      <c r="AA477" s="31" t="n"/>
      <c r="AB477" s="31" t="inlineStr">
        <is>
          <t xml:space="preserve">3mês(es) </t>
        </is>
      </c>
      <c r="AC477" s="31" t="inlineStr">
        <is>
          <t>29969</t>
        </is>
      </c>
      <c r="AD477" s="31" t="inlineStr">
        <is>
          <t>Finanças e SAS</t>
        </is>
      </c>
      <c r="AE477" s="31" t="inlineStr">
        <is>
          <t>E-mail</t>
        </is>
      </c>
      <c r="AF477" s="32" t="inlineStr">
        <is>
          <t>Foi aberta uma segunda fase do projeto com caráter emergencial (20.0170.2.MK-Oferta Segmentada para PDV) para alteração das regras estabelecidas na fase 1.</t>
        </is>
      </c>
      <c r="AG477" s="31" t="inlineStr">
        <is>
          <t>Regras funcionais estabelecidas no projeto 20.0170.1.MK-Oferta Segmentada para PDV pela área comercial.</t>
        </is>
      </c>
      <c r="AH477" s="31" t="inlineStr">
        <is>
          <t>Perda de receita em ofertas concedidas indevidamente para todos os clientes do PDV Elsys.</t>
        </is>
      </c>
      <c r="AI477" s="31" t="inlineStr">
        <is>
          <t>NÃO</t>
        </is>
      </c>
      <c r="AJ477" s="31" t="inlineStr">
        <is>
          <t xml:space="preserve">-2 d 6h </t>
        </is>
      </c>
      <c r="AK477" s="31" t="n"/>
      <c r="AL477" s="31" t="inlineStr">
        <is>
          <t>iCare Clientes</t>
        </is>
      </c>
      <c r="AM477" s="43" t="n"/>
      <c r="AN477" s="43" t="n"/>
      <c r="AO477" s="43" t="n"/>
      <c r="AP477" s="43" t="n"/>
      <c r="AQ477" s="31" t="n"/>
      <c r="AR477" s="31" t="n"/>
      <c r="AS477" s="31" t="n"/>
      <c r="AT477" s="31" t="n"/>
      <c r="AU477" s="31" t="n"/>
      <c r="AV477" s="31" t="n"/>
      <c r="AW477" s="33" t="n">
        <v>44008.74274305555</v>
      </c>
      <c r="AX477" s="31" t="inlineStr">
        <is>
          <t>20.0170.1. MK - Oferta Segmentada para PDV</t>
        </is>
      </c>
      <c r="AY477" s="31" t="inlineStr">
        <is>
          <t>Eduardo Cesar de Melo</t>
        </is>
      </c>
      <c r="AZ477" s="54">
        <f>IF(L476="","",DATE(YEAR(L476),MONTH(L476),DAY(L476)))</f>
        <v/>
      </c>
      <c r="BA477" s="54">
        <f>IF(AM476="","",DATE(YEAR(AM476),MONTH(AM476),DAY(AM476)))</f>
        <v/>
      </c>
      <c r="BB477" s="54">
        <f>IF(AO476="","",DATE(YEAR(AO476),MONTH(AO476),DAY(AO476)))</f>
        <v/>
      </c>
      <c r="BC477" s="54">
        <f>IF(AN476="","",DATE(YEAR(AN476),MONTH(AN476),DAY(AN476)))</f>
        <v/>
      </c>
      <c r="BD477" s="54">
        <f>IF(AP476="","",DATE(YEAR(AP476),MONTH(AP476),DAY(AP476)))</f>
        <v/>
      </c>
    </row>
    <row r="478">
      <c r="B478" s="58" t="inlineStr">
        <is>
          <t>SKYIT-204911</t>
        </is>
      </c>
      <c r="C478" s="29" t="inlineStr">
        <is>
          <t>Reemissão de Faturas sem nota fiscal Projeto 21.0282.1.MK-SVA - Recarga Programada (Tratamento Backlog)</t>
        </is>
      </c>
      <c r="D478" s="29" t="inlineStr">
        <is>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is>
      </c>
      <c r="E478" s="31" t="inlineStr">
        <is>
          <t>Finalizado</t>
        </is>
      </c>
      <c r="F478" s="42" t="inlineStr">
        <is>
          <t>INATIVO</t>
        </is>
      </c>
      <c r="G478" s="31" t="inlineStr">
        <is>
          <t>Baixa</t>
        </is>
      </c>
      <c r="H478" s="42" t="inlineStr">
        <is>
          <t>Incident</t>
        </is>
      </c>
      <c r="I478" s="32" t="n">
        <v>0</v>
      </c>
      <c r="J478" s="32" t="n"/>
      <c r="K478" s="31" t="inlineStr">
        <is>
          <t>FORA DO SLA</t>
        </is>
      </c>
      <c r="L478" s="33" t="n">
        <v>44389.57152777778</v>
      </c>
      <c r="M478" s="33" t="n"/>
      <c r="N478" s="31" t="inlineStr">
        <is>
          <t>SLA PARADO</t>
        </is>
      </c>
      <c r="O478" s="33" t="n">
        <v>44398.82083333333</v>
      </c>
      <c r="P478" s="33" t="n">
        <v>44403</v>
      </c>
      <c r="Q478" s="53" t="n"/>
      <c r="R478" s="48" t="n"/>
      <c r="S478" s="34" t="inlineStr">
        <is>
          <t>Marina Regina Lima Da Silva</t>
        </is>
      </c>
      <c r="T478" s="34" t="inlineStr">
        <is>
          <t>Garantia de Projetos - PROJECT ROOM</t>
        </is>
      </c>
      <c r="U478" s="34" t="inlineStr">
        <is>
          <t>Luiz Carlos Xavier Dos Santos Junior</t>
        </is>
      </c>
      <c r="V478" s="34" t="inlineStr">
        <is>
          <t>Orientação Ao Usuário</t>
        </is>
      </c>
      <c r="W478" s="29" t="n"/>
      <c r="X478" s="29" t="inlineStr">
        <is>
          <t>FINANCEIRO</t>
        </is>
      </c>
      <c r="Y478" s="29" t="inlineStr">
        <is>
          <t>OFERTAS/DESCONTOS</t>
        </is>
      </c>
      <c r="Z478" s="29" t="inlineStr">
        <is>
          <t>FALHA FUNCIONAL</t>
        </is>
      </c>
      <c r="AA478" s="31" t="n"/>
      <c r="AB478" s="31" t="inlineStr">
        <is>
          <t xml:space="preserve">2mês(es) </t>
        </is>
      </c>
      <c r="AC478" s="31" t="inlineStr">
        <is>
          <t>29969</t>
        </is>
      </c>
      <c r="AD478" s="31" t="inlineStr">
        <is>
          <t>Finanças e SAS</t>
        </is>
      </c>
      <c r="AE478" s="31" t="inlineStr">
        <is>
          <t>Portal</t>
        </is>
      </c>
      <c r="AF478" s="32" t="inlineStr">
        <is>
          <t>Foi aberta uma segunda fase do projeto com caráter emergencial (20.0170.2.MK-Oferta Segmentada para PDV) para alteração das regras estabelecidas na fase 1.</t>
        </is>
      </c>
      <c r="AG478" s="31" t="inlineStr">
        <is>
          <t>Regras funcionais estabelecidas no projeto 20.0170.1.MK-Oferta Segmentada para PDV pela área comercial.</t>
        </is>
      </c>
      <c r="AH478" s="31" t="inlineStr">
        <is>
          <t>Perda de receita em ofertas concedidas indevidamente para todos os clientes do PDV Elsys.</t>
        </is>
      </c>
      <c r="AI478" s="31" t="inlineStr">
        <is>
          <t>NÃO</t>
        </is>
      </c>
      <c r="AJ478" s="31" t="inlineStr">
        <is>
          <t xml:space="preserve">-7h 49m </t>
        </is>
      </c>
      <c r="AK478" s="31" t="n"/>
      <c r="AL478" s="31" t="inlineStr">
        <is>
          <t>Recargas</t>
        </is>
      </c>
      <c r="AM478" s="43" t="n"/>
      <c r="AN478" s="43" t="n"/>
      <c r="AO478" s="43" t="n"/>
      <c r="AP478" s="43" t="n"/>
      <c r="AQ478" s="31" t="n"/>
      <c r="AR478" s="31" t="n"/>
      <c r="AS478" s="31" t="n"/>
      <c r="AT478" s="31" t="n"/>
      <c r="AU478" s="31" t="n"/>
      <c r="AV478" s="31" t="n"/>
      <c r="AW478" s="33" t="n">
        <v>44008.74274305555</v>
      </c>
      <c r="AX478" s="31" t="inlineStr">
        <is>
          <t>20.0170.1. MK - Oferta Segmentada para PDV</t>
        </is>
      </c>
      <c r="AY478" s="31" t="inlineStr">
        <is>
          <t>Eduardo Cesar de Melo</t>
        </is>
      </c>
      <c r="AZ478" s="54">
        <f>IF(L477="","",DATE(YEAR(L477),MONTH(L477),DAY(L477)))</f>
        <v/>
      </c>
      <c r="BA478" s="54">
        <f>IF(AM477="","",DATE(YEAR(AM477),MONTH(AM477),DAY(AM477)))</f>
        <v/>
      </c>
      <c r="BB478" s="54">
        <f>IF(AO477="","",DATE(YEAR(AO477),MONTH(AO477),DAY(AO477)))</f>
        <v/>
      </c>
      <c r="BC478" s="54">
        <f>IF(AN477="","",DATE(YEAR(AN477),MONTH(AN477),DAY(AN477)))</f>
        <v/>
      </c>
      <c r="BD478" s="54">
        <f>IF(AP477="","",DATE(YEAR(AP477),MONTH(AP477),DAY(AP477)))</f>
        <v/>
      </c>
    </row>
    <row r="479">
      <c r="B479" s="58" t="inlineStr">
        <is>
          <t>SKYIT-205817</t>
        </is>
      </c>
      <c r="C479" s="29" t="inlineStr">
        <is>
          <t>[ICARE CLIENTES] - Substituição de equipamento não disponível - combo 4k cinema</t>
        </is>
      </c>
      <c r="D479" s="29" t="inlineStr">
        <is>
          <t xml:space="preserve">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is>
      </c>
      <c r="E479" s="31" t="inlineStr">
        <is>
          <t>Finalizado</t>
        </is>
      </c>
      <c r="F479" s="42" t="inlineStr">
        <is>
          <t>INATIVO</t>
        </is>
      </c>
      <c r="G479" s="31" t="inlineStr">
        <is>
          <t>Média</t>
        </is>
      </c>
      <c r="H479" s="42" t="inlineStr">
        <is>
          <t>Incident</t>
        </is>
      </c>
      <c r="I479" s="32" t="n">
        <v>0</v>
      </c>
      <c r="J479" s="32" t="n"/>
      <c r="K479" s="31" t="inlineStr">
        <is>
          <t>FORA DO SLA</t>
        </is>
      </c>
      <c r="L479" s="33" t="n">
        <v>44391.64166666667</v>
      </c>
      <c r="M479" s="33" t="n"/>
      <c r="N479" s="31" t="inlineStr">
        <is>
          <t>SLA PARADO</t>
        </is>
      </c>
      <c r="O479" s="33" t="n">
        <v>44397.4125</v>
      </c>
      <c r="P479" s="33" t="n">
        <v>44400</v>
      </c>
      <c r="Q479" s="53" t="n"/>
      <c r="R479" s="48" t="n"/>
      <c r="S479" s="34" t="inlineStr">
        <is>
          <t>Ezequiellen Quedma Gomes da Silva [X]</t>
        </is>
      </c>
      <c r="T479" s="34" t="inlineStr">
        <is>
          <t>Garantia de Projetos - PROJECT ROOM</t>
        </is>
      </c>
      <c r="U479" s="34" t="inlineStr">
        <is>
          <t>Luiz Carlos Xavier Dos Santos Junior</t>
        </is>
      </c>
      <c r="V479" s="34" t="inlineStr">
        <is>
          <t>Orientação Ao Usuário</t>
        </is>
      </c>
      <c r="W479" s="29" t="n"/>
      <c r="X479" s="29" t="inlineStr">
        <is>
          <t>FINANCEIRO</t>
        </is>
      </c>
      <c r="Y479" s="29" t="inlineStr">
        <is>
          <t>OFERTAS/DESCONTOS</t>
        </is>
      </c>
      <c r="Z479" s="29" t="inlineStr">
        <is>
          <t>FALHA FUNCIONAL</t>
        </is>
      </c>
      <c r="AA479" s="31" t="n"/>
      <c r="AB479" s="31" t="inlineStr">
        <is>
          <t xml:space="preserve">3mês(es) </t>
        </is>
      </c>
      <c r="AC479" s="31" t="inlineStr">
        <is>
          <t>29969</t>
        </is>
      </c>
      <c r="AD479" s="31" t="inlineStr">
        <is>
          <t>Finanças e SAS</t>
        </is>
      </c>
      <c r="AE479" s="31" t="inlineStr">
        <is>
          <t>E-mail</t>
        </is>
      </c>
      <c r="AF479" s="32" t="inlineStr">
        <is>
          <t>Foi aberta uma segunda fase do projeto com caráter emergencial (20.0170.2.MK-Oferta Segmentada para PDV) para alteração das regras estabelecidas na fase 1.</t>
        </is>
      </c>
      <c r="AG479" s="31" t="inlineStr">
        <is>
          <t>Regras funcionais estabelecidas no projeto 20.0170.1.MK-Oferta Segmentada para PDV pela área comercial.</t>
        </is>
      </c>
      <c r="AH479" s="31" t="inlineStr">
        <is>
          <t>Perda de receita em ofertas concedidas indevidamente para todos os clientes do PDV Elsys.</t>
        </is>
      </c>
      <c r="AI479" s="31" t="inlineStr">
        <is>
          <t>NÃO</t>
        </is>
      </c>
      <c r="AJ479" s="31" t="inlineStr">
        <is>
          <t xml:space="preserve">-3 d 2h </t>
        </is>
      </c>
      <c r="AK479" s="31" t="n"/>
      <c r="AL479" s="31" t="inlineStr">
        <is>
          <t>iCare Clientes</t>
        </is>
      </c>
      <c r="AM479" s="43" t="n"/>
      <c r="AN479" s="43" t="n"/>
      <c r="AO479" s="43" t="n"/>
      <c r="AP479" s="43" t="n"/>
      <c r="AQ479" s="31" t="n"/>
      <c r="AR479" s="31" t="n"/>
      <c r="AS479" s="31" t="n"/>
      <c r="AT479" s="31" t="n"/>
      <c r="AU479" s="31" t="n"/>
      <c r="AV479" s="31" t="n"/>
      <c r="AW479" s="33" t="n">
        <v>44008.74274305555</v>
      </c>
      <c r="AX479" s="31" t="inlineStr">
        <is>
          <t>20.0170.1. MK - Oferta Segmentada para PDV</t>
        </is>
      </c>
      <c r="AY479" s="31" t="inlineStr">
        <is>
          <t>Eduardo Cesar de Melo</t>
        </is>
      </c>
      <c r="AZ479" s="54">
        <f>IF(L478="","",DATE(YEAR(L478),MONTH(L478),DAY(L478)))</f>
        <v/>
      </c>
      <c r="BA479" s="54">
        <f>IF(AM478="","",DATE(YEAR(AM478),MONTH(AM478),DAY(AM478)))</f>
        <v/>
      </c>
      <c r="BB479" s="54">
        <f>IF(AO478="","",DATE(YEAR(AO478),MONTH(AO478),DAY(AO478)))</f>
        <v/>
      </c>
      <c r="BC479" s="54">
        <f>IF(AN478="","",DATE(YEAR(AN478),MONTH(AN478),DAY(AN478)))</f>
        <v/>
      </c>
      <c r="BD479" s="54">
        <f>IF(AP478="","",DATE(YEAR(AP478),MONTH(AP478),DAY(AP478)))</f>
        <v/>
      </c>
    </row>
    <row r="480">
      <c r="B480" s="58" t="inlineStr">
        <is>
          <t>SKYIT-207866</t>
        </is>
      </c>
      <c r="C480" s="29" t="inlineStr">
        <is>
          <t>[ICARE CLIENTES] STAR PREMIUM indisponível na tela de a la cartes para clientes com combos 4k</t>
        </is>
      </c>
      <c r="D480" s="29" t="inlineStr">
        <is>
          <t xml:space="preserve">|Clientes com o Combo 4k não estão conseguindo incluir o opcional STAR PREMIUM. O mesmo não aparece na aba de a la cartes. | 
 </t>
        </is>
      </c>
      <c r="E480" s="31" t="inlineStr">
        <is>
          <t>Finalizado</t>
        </is>
      </c>
      <c r="F480" s="42" t="inlineStr">
        <is>
          <t>INATIVO</t>
        </is>
      </c>
      <c r="G480" s="31" t="inlineStr">
        <is>
          <t>Média</t>
        </is>
      </c>
      <c r="H480" s="42" t="inlineStr">
        <is>
          <t>Incident</t>
        </is>
      </c>
      <c r="I480" s="32" t="n">
        <v>0</v>
      </c>
      <c r="J480" s="32" t="n"/>
      <c r="K480" s="31" t="inlineStr">
        <is>
          <t>FORA DO SLA</t>
        </is>
      </c>
      <c r="L480" s="33" t="n">
        <v>44398.42986111111</v>
      </c>
      <c r="M480" s="33" t="n"/>
      <c r="N480" s="31" t="inlineStr">
        <is>
          <t>SLA PARADO</t>
        </is>
      </c>
      <c r="O480" s="33" t="n">
        <v>44410.82152777778</v>
      </c>
      <c r="P480" s="33" t="n">
        <v>44413</v>
      </c>
      <c r="Q480" s="53" t="n"/>
      <c r="R480" s="48" t="n"/>
      <c r="S480" s="34" t="inlineStr">
        <is>
          <t>Ezequiellen Quedma Gomes da Silva [X]</t>
        </is>
      </c>
      <c r="T480" s="34" t="inlineStr">
        <is>
          <t>Garantia de Projetos - PROJECT ROOM</t>
        </is>
      </c>
      <c r="U480" s="34" t="inlineStr">
        <is>
          <t>Luiz Carlos Xavier Dos Santos Junior</t>
        </is>
      </c>
      <c r="V480" s="34" t="inlineStr">
        <is>
          <t>Orientação Ao Usuário</t>
        </is>
      </c>
      <c r="W480" s="29" t="n"/>
      <c r="X480" s="29" t="inlineStr">
        <is>
          <t>FINANCEIRO</t>
        </is>
      </c>
      <c r="Y480" s="29" t="inlineStr">
        <is>
          <t>OFERTAS/DESCONTOS</t>
        </is>
      </c>
      <c r="Z480" s="29" t="inlineStr">
        <is>
          <t>FALHA FUNCIONAL</t>
        </is>
      </c>
      <c r="AA480" s="31" t="n"/>
      <c r="AB480" s="31" t="inlineStr">
        <is>
          <t xml:space="preserve">2mês(es) </t>
        </is>
      </c>
      <c r="AC480" s="31" t="inlineStr">
        <is>
          <t>29969</t>
        </is>
      </c>
      <c r="AD480" s="31" t="inlineStr">
        <is>
          <t>Finanças e SAS</t>
        </is>
      </c>
      <c r="AE480" s="31" t="inlineStr">
        <is>
          <t>E-mail</t>
        </is>
      </c>
      <c r="AF480" s="32" t="inlineStr">
        <is>
          <t>Foi aberta uma segunda fase do projeto com caráter emergencial (20.0170.2.MK-Oferta Segmentada para PDV) para alteração das regras estabelecidas na fase 1.</t>
        </is>
      </c>
      <c r="AG480" s="31" t="inlineStr">
        <is>
          <t>Regras funcionais estabelecidas no projeto 20.0170.1.MK-Oferta Segmentada para PDV pela área comercial.</t>
        </is>
      </c>
      <c r="AH480" s="31" t="inlineStr">
        <is>
          <t>Perda de receita em ofertas concedidas indevidamente para todos os clientes do PDV Elsys.</t>
        </is>
      </c>
      <c r="AI480" s="31" t="inlineStr">
        <is>
          <t>NÃO</t>
        </is>
      </c>
      <c r="AJ480" s="31" t="inlineStr">
        <is>
          <t xml:space="preserve">-6h 46m </t>
        </is>
      </c>
      <c r="AK480" s="31" t="n"/>
      <c r="AL480" s="31" t="inlineStr">
        <is>
          <t>SIEBEL 8</t>
        </is>
      </c>
      <c r="AM480" s="43" t="n"/>
      <c r="AN480" s="43" t="n"/>
      <c r="AO480" s="43" t="n"/>
      <c r="AP480" s="43" t="n"/>
      <c r="AQ480" s="31" t="n"/>
      <c r="AR480" s="31" t="n"/>
      <c r="AS480" s="31" t="n"/>
      <c r="AT480" s="31" t="n"/>
      <c r="AU480" s="31" t="n"/>
      <c r="AV480" s="31" t="n"/>
      <c r="AW480" s="33" t="n">
        <v>44008.74274305555</v>
      </c>
      <c r="AX480" s="31" t="inlineStr">
        <is>
          <t>20.0170.1. MK - Oferta Segmentada para PDV</t>
        </is>
      </c>
      <c r="AY480" s="31" t="inlineStr">
        <is>
          <t>Eduardo Cesar de Melo</t>
        </is>
      </c>
      <c r="AZ480" s="54">
        <f>IF(L479="","",DATE(YEAR(L479),MONTH(L479),DAY(L479)))</f>
        <v/>
      </c>
      <c r="BA480" s="54">
        <f>IF(AM479="","",DATE(YEAR(AM479),MONTH(AM479),DAY(AM479)))</f>
        <v/>
      </c>
      <c r="BB480" s="54">
        <f>IF(AO479="","",DATE(YEAR(AO479),MONTH(AO479),DAY(AO479)))</f>
        <v/>
      </c>
      <c r="BC480" s="54">
        <f>IF(AN479="","",DATE(YEAR(AN479),MONTH(AN479),DAY(AN479)))</f>
        <v/>
      </c>
      <c r="BD480" s="54">
        <f>IF(AP479="","",DATE(YEAR(AP479),MONTH(AP479),DAY(AP479)))</f>
        <v/>
      </c>
    </row>
    <row r="481">
      <c r="B481" s="58" t="inlineStr">
        <is>
          <t>SKYIT-208220</t>
        </is>
      </c>
      <c r="C481" s="29" t="inlineStr">
        <is>
          <t>[ICARE CLIENTES] Problema para incluir Oferta - Projeto Sinergia</t>
        </is>
      </c>
      <c r="D481" s="29" t="inlineStr">
        <is>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is>
      </c>
      <c r="E481" s="31" t="inlineStr">
        <is>
          <t>Finalizado</t>
        </is>
      </c>
      <c r="F481" s="42" t="inlineStr">
        <is>
          <t>INATIVO</t>
        </is>
      </c>
      <c r="G481" s="31" t="inlineStr">
        <is>
          <t>Média</t>
        </is>
      </c>
      <c r="H481" s="42" t="inlineStr">
        <is>
          <t>Incident</t>
        </is>
      </c>
      <c r="I481" s="32" t="n">
        <v>0</v>
      </c>
      <c r="J481" s="32" t="n"/>
      <c r="K481" s="31" t="inlineStr">
        <is>
          <t>FORA DO SLA</t>
        </is>
      </c>
      <c r="L481" s="33" t="n">
        <v>44398.66736111111</v>
      </c>
      <c r="M481" s="33" t="n"/>
      <c r="N481" s="31" t="inlineStr">
        <is>
          <t>SLA PARADO</t>
        </is>
      </c>
      <c r="O481" s="33" t="n">
        <v>44414.45555555556</v>
      </c>
      <c r="P481" s="33" t="n">
        <v>44419</v>
      </c>
      <c r="Q481" s="53" t="n"/>
      <c r="R481" s="48" t="n"/>
      <c r="S481" s="34" t="inlineStr">
        <is>
          <t>Plinio Resende [X]</t>
        </is>
      </c>
      <c r="T481" s="34" t="inlineStr">
        <is>
          <t>Garantia de Projetos - PROJECT ROOM</t>
        </is>
      </c>
      <c r="U481" s="34" t="inlineStr">
        <is>
          <t>Bruno Takai</t>
        </is>
      </c>
      <c r="V481" s="34" t="inlineStr">
        <is>
          <t>Orientação Ao Usuário</t>
        </is>
      </c>
      <c r="W481" s="29" t="n"/>
      <c r="X481" s="29" t="inlineStr">
        <is>
          <t>FINANCEIRO</t>
        </is>
      </c>
      <c r="Y481" s="29" t="inlineStr">
        <is>
          <t>OFERTAS/DESCONTOS</t>
        </is>
      </c>
      <c r="Z481" s="29" t="inlineStr">
        <is>
          <t>FALHA FUNCIONAL</t>
        </is>
      </c>
      <c r="AA481" s="31" t="n"/>
      <c r="AB481" s="31" t="inlineStr">
        <is>
          <t xml:space="preserve">3mês(es) </t>
        </is>
      </c>
      <c r="AC481" s="31" t="inlineStr">
        <is>
          <t>29969</t>
        </is>
      </c>
      <c r="AD481" s="31" t="inlineStr">
        <is>
          <t>Finanças e SAS</t>
        </is>
      </c>
      <c r="AE481" s="31" t="inlineStr">
        <is>
          <t>Telefone</t>
        </is>
      </c>
      <c r="AF481" s="32" t="inlineStr">
        <is>
          <t>Foi aberta uma segunda fase do projeto com caráter emergencial (20.0170.2.MK-Oferta Segmentada para PDV) para alteração das regras estabelecidas na fase 1.</t>
        </is>
      </c>
      <c r="AG481" s="31" t="inlineStr">
        <is>
          <t>Regras funcionais estabelecidas no projeto 20.0170.1.MK-Oferta Segmentada para PDV pela área comercial.</t>
        </is>
      </c>
      <c r="AH481" s="31" t="inlineStr">
        <is>
          <t>Perda de receita em ofertas concedidas indevidamente para todos os clientes do PDV Elsys.</t>
        </is>
      </c>
      <c r="AI481" s="31" t="inlineStr">
        <is>
          <t>NÃO</t>
        </is>
      </c>
      <c r="AJ481" s="31" t="inlineStr">
        <is>
          <t xml:space="preserve">-2 sem 1 d </t>
        </is>
      </c>
      <c r="AK481" s="31" t="n"/>
      <c r="AL481" s="31" t="inlineStr">
        <is>
          <t>iCare Clientes</t>
        </is>
      </c>
      <c r="AM481" s="43" t="n"/>
      <c r="AN481" s="43" t="n"/>
      <c r="AO481" s="43" t="n"/>
      <c r="AP481" s="43" t="n"/>
      <c r="AQ481" s="31" t="n"/>
      <c r="AR481" s="31" t="n"/>
      <c r="AS481" s="31" t="n"/>
      <c r="AT481" s="31" t="n"/>
      <c r="AU481" s="31" t="n"/>
      <c r="AV481" s="31" t="n"/>
      <c r="AW481" s="33" t="n">
        <v>44008.74274305555</v>
      </c>
      <c r="AX481" s="31" t="inlineStr">
        <is>
          <t>20.0170.1. MK - Oferta Segmentada para PDV</t>
        </is>
      </c>
      <c r="AY481" s="31" t="inlineStr">
        <is>
          <t>Eduardo Cesar de Melo</t>
        </is>
      </c>
      <c r="AZ481" s="54">
        <f>IF(L480="","",DATE(YEAR(L480),MONTH(L480),DAY(L480)))</f>
        <v/>
      </c>
      <c r="BA481" s="54">
        <f>IF(AM480="","",DATE(YEAR(AM480),MONTH(AM480),DAY(AM480)))</f>
        <v/>
      </c>
      <c r="BB481" s="54">
        <f>IF(AO480="","",DATE(YEAR(AO480),MONTH(AO480),DAY(AO480)))</f>
        <v/>
      </c>
      <c r="BC481" s="54">
        <f>IF(AN480="","",DATE(YEAR(AN480),MONTH(AN480),DAY(AN480)))</f>
        <v/>
      </c>
      <c r="BD481" s="54">
        <f>IF(AP480="","",DATE(YEAR(AP480),MONTH(AP480),DAY(AP480)))</f>
        <v/>
      </c>
    </row>
    <row r="482">
      <c r="B482" s="58" t="inlineStr">
        <is>
          <t>SKYIT-211339</t>
        </is>
      </c>
      <c r="C482" s="29" t="inlineStr">
        <is>
          <t>[ICARE CLIENTES] ERRO NA FERRAMENTA ICARE PARA TROCA DE EQUIPAMENTO</t>
        </is>
      </c>
      <c r="D482" s="29" t="inlineStr">
        <is>
          <t xml:space="preserve">Usuário reporta assinatura em questão e na nova evidencia do ID 108343532 apareceu a opção do 4k,mas não aparece para o equipamento que o cliente deseja trocar mesmo após realização do paliativo. 
Evidências anexo ! 
</t>
        </is>
      </c>
      <c r="E482" s="31" t="inlineStr">
        <is>
          <t>Finalizado</t>
        </is>
      </c>
      <c r="F482" s="42" t="inlineStr">
        <is>
          <t>INATIVO</t>
        </is>
      </c>
      <c r="G482" s="31" t="inlineStr">
        <is>
          <t>Média</t>
        </is>
      </c>
      <c r="H482" s="42" t="inlineStr">
        <is>
          <t>Incident</t>
        </is>
      </c>
      <c r="I482" s="32" t="n">
        <v>0</v>
      </c>
      <c r="J482" s="32" t="n"/>
      <c r="K482" s="31" t="inlineStr">
        <is>
          <t>FORA DO SLA</t>
        </is>
      </c>
      <c r="L482" s="33" t="n">
        <v>44406.63402777778</v>
      </c>
      <c r="M482" s="33" t="n"/>
      <c r="N482" s="31" t="inlineStr">
        <is>
          <t>SLA PARADO</t>
        </is>
      </c>
      <c r="O482" s="33" t="n">
        <v>44410.8</v>
      </c>
      <c r="P482" s="33" t="n">
        <v>44413</v>
      </c>
      <c r="Q482" s="53" t="n"/>
      <c r="R482" s="48" t="n"/>
      <c r="S482" s="34" t="inlineStr">
        <is>
          <t>Samuel Ferreira da Silva</t>
        </is>
      </c>
      <c r="T482" s="34" t="inlineStr">
        <is>
          <t>Garantia de Projetos - PROJECT ROOM</t>
        </is>
      </c>
      <c r="U482" s="34" t="inlineStr">
        <is>
          <t>Luiz Carlos Xavier Dos Santos Junior</t>
        </is>
      </c>
      <c r="V482" s="34" t="inlineStr">
        <is>
          <t>Corrigido por Empresa Parceira</t>
        </is>
      </c>
      <c r="W482" s="29" t="n"/>
      <c r="X482" s="29" t="inlineStr">
        <is>
          <t>FINANCEIRO</t>
        </is>
      </c>
      <c r="Y482" s="29" t="inlineStr">
        <is>
          <t>OFERTAS/DESCONTOS</t>
        </is>
      </c>
      <c r="Z482" s="29" t="inlineStr">
        <is>
          <t>FALHA FUNCIONAL</t>
        </is>
      </c>
      <c r="AA482" s="31" t="n"/>
      <c r="AB482" s="31" t="inlineStr">
        <is>
          <t xml:space="preserve">3mês(es) </t>
        </is>
      </c>
      <c r="AC482" s="31" t="inlineStr">
        <is>
          <t>29969</t>
        </is>
      </c>
      <c r="AD482" s="31" t="inlineStr">
        <is>
          <t>Finanças e SAS</t>
        </is>
      </c>
      <c r="AE482" s="31" t="inlineStr">
        <is>
          <t>E-mail</t>
        </is>
      </c>
      <c r="AF482" s="32" t="inlineStr">
        <is>
          <t>Foi aberta uma segunda fase do projeto com caráter emergencial (20.0170.2.MK-Oferta Segmentada para PDV) para alteração das regras estabelecidas na fase 1.</t>
        </is>
      </c>
      <c r="AG482" s="31" t="inlineStr">
        <is>
          <t>Regras funcionais estabelecidas no projeto 20.0170.1.MK-Oferta Segmentada para PDV pela área comercial.</t>
        </is>
      </c>
      <c r="AH482" s="31" t="inlineStr">
        <is>
          <t>Perda de receita em ofertas concedidas indevidamente para todos os clientes do PDV Elsys.</t>
        </is>
      </c>
      <c r="AI482" s="31" t="inlineStr">
        <is>
          <t>NÃO</t>
        </is>
      </c>
      <c r="AJ482" s="31" t="inlineStr">
        <is>
          <t xml:space="preserve">-2 d 2h </t>
        </is>
      </c>
      <c r="AK482" s="31" t="n"/>
      <c r="AL482" s="31" t="inlineStr">
        <is>
          <t>iCare Clientes</t>
        </is>
      </c>
      <c r="AM482" s="43" t="n"/>
      <c r="AN482" s="43" t="n"/>
      <c r="AO482" s="43" t="n"/>
      <c r="AP482" s="43" t="n"/>
      <c r="AQ482" s="31" t="n"/>
      <c r="AR482" s="31" t="n"/>
      <c r="AS482" s="31" t="n"/>
      <c r="AT482" s="31" t="n"/>
      <c r="AU482" s="31" t="n"/>
      <c r="AV482" s="31" t="n"/>
      <c r="AW482" s="33" t="n">
        <v>44008.74274305555</v>
      </c>
      <c r="AX482" s="31" t="inlineStr">
        <is>
          <t>20.0170.1. MK - Oferta Segmentada para PDV</t>
        </is>
      </c>
      <c r="AY482" s="31" t="inlineStr">
        <is>
          <t>Eduardo Cesar de Melo</t>
        </is>
      </c>
      <c r="AZ482" s="54">
        <f>IF(L481="","",DATE(YEAR(L481),MONTH(L481),DAY(L481)))</f>
        <v/>
      </c>
      <c r="BA482" s="54">
        <f>IF(AM481="","",DATE(YEAR(AM481),MONTH(AM481),DAY(AM481)))</f>
        <v/>
      </c>
      <c r="BB482" s="54">
        <f>IF(AO481="","",DATE(YEAR(AO481),MONTH(AO481),DAY(AO481)))</f>
        <v/>
      </c>
      <c r="BC482" s="54">
        <f>IF(AN481="","",DATE(YEAR(AN481),MONTH(AN481),DAY(AN481)))</f>
        <v/>
      </c>
      <c r="BD482" s="54">
        <f>IF(AP481="","",DATE(YEAR(AP481),MONTH(AP481),DAY(AP481)))</f>
        <v/>
      </c>
    </row>
    <row r="483">
      <c r="B483" s="58" t="inlineStr">
        <is>
          <t>SKYIT-213193</t>
        </is>
      </c>
      <c r="C483" s="29" t="inlineStr">
        <is>
          <t>Contas que estão tarifando a taxa de adesão menor que o valor pago, deixando um saldo credor.</t>
        </is>
      </c>
      <c r="D483" s="29" t="inlineStr">
        <is>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483" s="31" t="inlineStr">
        <is>
          <t>Finalizado</t>
        </is>
      </c>
      <c r="F483" s="42" t="inlineStr">
        <is>
          <t>INATIVO</t>
        </is>
      </c>
      <c r="G483" s="31" t="inlineStr">
        <is>
          <t>Baixa</t>
        </is>
      </c>
      <c r="H483" s="42" t="inlineStr">
        <is>
          <t>Incident</t>
        </is>
      </c>
      <c r="I483" s="32" t="n">
        <v>0</v>
      </c>
      <c r="J483" s="32" t="n"/>
      <c r="K483" s="31" t="inlineStr">
        <is>
          <t>FORA DO SLA</t>
        </is>
      </c>
      <c r="L483" s="33" t="n">
        <v>44412.41319444445</v>
      </c>
      <c r="M483" s="33" t="n"/>
      <c r="N483" s="31" t="inlineStr">
        <is>
          <t>SLA PARADO</t>
        </is>
      </c>
      <c r="O483" s="33" t="n">
        <v>44470.01180555556</v>
      </c>
      <c r="P483" s="33" t="n">
        <v>44474</v>
      </c>
      <c r="Q483" s="53" t="inlineStr">
        <is>
          <t>Lais Sosco [X]</t>
        </is>
      </c>
      <c r="R483" s="48" t="n"/>
      <c r="S483" s="34" t="inlineStr">
        <is>
          <t>Lais Sosco [X]</t>
        </is>
      </c>
      <c r="T483" s="34" t="inlineStr">
        <is>
          <t>Garantia de Projetos - PROJECT ROOM</t>
        </is>
      </c>
      <c r="U483" s="34" t="inlineStr">
        <is>
          <t>Luiz Carlos Xavier Dos Santos Junior</t>
        </is>
      </c>
      <c r="V483" s="34" t="inlineStr">
        <is>
          <t>Orientação Ao Usuário</t>
        </is>
      </c>
      <c r="W483" s="29" t="n"/>
      <c r="X483" s="29" t="inlineStr">
        <is>
          <t>FINANCEIRO</t>
        </is>
      </c>
      <c r="Y483" s="29" t="inlineStr">
        <is>
          <t>OFERTAS/DESCONTOS</t>
        </is>
      </c>
      <c r="Z483" s="29" t="inlineStr">
        <is>
          <t>FALHA FUNCIONAL</t>
        </is>
      </c>
      <c r="AA483" s="31" t="n"/>
      <c r="AB483" s="31" t="inlineStr">
        <is>
          <t xml:space="preserve">1mês(es) </t>
        </is>
      </c>
      <c r="AC483" s="31" t="inlineStr">
        <is>
          <t>29969</t>
        </is>
      </c>
      <c r="AD483" s="31" t="inlineStr">
        <is>
          <t>Finanças e SAS</t>
        </is>
      </c>
      <c r="AE483" s="31" t="inlineStr">
        <is>
          <t>Portal</t>
        </is>
      </c>
      <c r="AF483" s="32" t="inlineStr">
        <is>
          <t>Foi aberta uma segunda fase do projeto com caráter emergencial (20.0170.2.MK-Oferta Segmentada para PDV) para alteração das regras estabelecidas na fase 1.</t>
        </is>
      </c>
      <c r="AG483" s="31" t="inlineStr">
        <is>
          <t>Regras funcionais estabelecidas no projeto 20.0170.1.MK-Oferta Segmentada para PDV pela área comercial.</t>
        </is>
      </c>
      <c r="AH483" s="31" t="inlineStr">
        <is>
          <t>Perda de receita em ofertas concedidas indevidamente para todos os clientes do PDV Elsys.</t>
        </is>
      </c>
      <c r="AI483" s="31" t="inlineStr">
        <is>
          <t>NÃO</t>
        </is>
      </c>
      <c r="AJ483" s="31" t="inlineStr">
        <is>
          <t xml:space="preserve">-46 min </t>
        </is>
      </c>
      <c r="AK483" s="31" t="n"/>
      <c r="AL483" s="31" t="inlineStr">
        <is>
          <t>BRM</t>
        </is>
      </c>
      <c r="AM483" s="43" t="n"/>
      <c r="AN483" s="43" t="n"/>
      <c r="AO483" s="43" t="n"/>
      <c r="AP483" s="43" t="n"/>
      <c r="AQ483" s="31" t="n"/>
      <c r="AR483" s="31" t="n"/>
      <c r="AS483" s="31" t="n"/>
      <c r="AT483" s="31" t="n"/>
      <c r="AU483" s="31" t="n"/>
      <c r="AV483" s="31" t="n"/>
      <c r="AW483" s="33" t="n">
        <v>44008.74274305555</v>
      </c>
      <c r="AX483" s="31" t="inlineStr">
        <is>
          <t>20.0170.1. MK - Oferta Segmentada para PDV</t>
        </is>
      </c>
      <c r="AY483" s="31" t="inlineStr">
        <is>
          <t>Eduardo Cesar de Melo</t>
        </is>
      </c>
      <c r="AZ483" s="54">
        <f>IF(L482="","",DATE(YEAR(L482),MONTH(L482),DAY(L482)))</f>
        <v/>
      </c>
      <c r="BA483" s="54">
        <f>IF(AM482="","",DATE(YEAR(AM482),MONTH(AM482),DAY(AM482)))</f>
        <v/>
      </c>
      <c r="BB483" s="54">
        <f>IF(AO482="","",DATE(YEAR(AO482),MONTH(AO482),DAY(AO482)))</f>
        <v/>
      </c>
      <c r="BC483" s="54">
        <f>IF(AN482="","",DATE(YEAR(AN482),MONTH(AN482),DAY(AN482)))</f>
        <v/>
      </c>
      <c r="BD483" s="54">
        <f>IF(AP482="","",DATE(YEAR(AP482),MONTH(AP482),DAY(AP482)))</f>
        <v/>
      </c>
    </row>
    <row r="484">
      <c r="B484" s="58" t="inlineStr">
        <is>
          <t>SKYIT-214570</t>
        </is>
      </c>
      <c r="C484" s="29" t="inlineStr">
        <is>
          <t>[ICARE CLIENTES] Icare não apresenta a opção de troca de equipamento.</t>
        </is>
      </c>
      <c r="D484" s="29" t="inlineStr">
        <is>
          <t>Icare Cliente não apresenta a opção de troca de equipamento, não temos a opção para a troca do equipamento para o 4k.</t>
        </is>
      </c>
      <c r="E484" s="31" t="inlineStr">
        <is>
          <t>Finalizado</t>
        </is>
      </c>
      <c r="F484" s="42" t="inlineStr">
        <is>
          <t>INATIVO</t>
        </is>
      </c>
      <c r="G484" s="31" t="inlineStr">
        <is>
          <t>Baixa</t>
        </is>
      </c>
      <c r="H484" s="42" t="inlineStr">
        <is>
          <t>Incident</t>
        </is>
      </c>
      <c r="I484" s="32" t="n">
        <v>0</v>
      </c>
      <c r="J484" s="32" t="n"/>
      <c r="K484" s="31" t="inlineStr">
        <is>
          <t>FORA DO SLA</t>
        </is>
      </c>
      <c r="L484" s="33" t="n">
        <v>44416.67222222222</v>
      </c>
      <c r="M484" s="33" t="n"/>
      <c r="N484" s="31" t="inlineStr">
        <is>
          <t>SLA PARADO</t>
        </is>
      </c>
      <c r="O484" s="33" t="n">
        <v>44417.76458333333</v>
      </c>
      <c r="P484" s="33" t="n">
        <v>44420</v>
      </c>
      <c r="Q484" s="53" t="n"/>
      <c r="R484" s="48" t="n"/>
      <c r="S484" s="34" t="inlineStr">
        <is>
          <t>Lucas Zolezzi Goncalves</t>
        </is>
      </c>
      <c r="T484" s="34" t="inlineStr">
        <is>
          <t>Garantia de Projetos - PROJECT ROOM</t>
        </is>
      </c>
      <c r="U484" s="34" t="inlineStr">
        <is>
          <t>Inglid Ianka Miranda Araújo [X]</t>
        </is>
      </c>
      <c r="V484" s="34" t="inlineStr">
        <is>
          <t>Orientação Ao Usuário</t>
        </is>
      </c>
      <c r="W484" s="29" t="n"/>
      <c r="X484" s="29" t="inlineStr">
        <is>
          <t>FINANCEIRO</t>
        </is>
      </c>
      <c r="Y484" s="29" t="inlineStr">
        <is>
          <t>OFERTAS/DESCONTOS</t>
        </is>
      </c>
      <c r="Z484" s="29" t="inlineStr">
        <is>
          <t>FALHA FUNCIONAL</t>
        </is>
      </c>
      <c r="AA484" s="31" t="n"/>
      <c r="AB484" s="31" t="inlineStr">
        <is>
          <t xml:space="preserve">3mês(es) </t>
        </is>
      </c>
      <c r="AC484" s="31" t="inlineStr">
        <is>
          <t>29969</t>
        </is>
      </c>
      <c r="AD484" s="31" t="inlineStr">
        <is>
          <t>Finanças e SAS</t>
        </is>
      </c>
      <c r="AE484" s="31" t="inlineStr">
        <is>
          <t>Portal</t>
        </is>
      </c>
      <c r="AF484" s="32" t="inlineStr">
        <is>
          <t>Foi aberta uma segunda fase do projeto com caráter emergencial (20.0170.2.MK-Oferta Segmentada para PDV) para alteração das regras estabelecidas na fase 1.</t>
        </is>
      </c>
      <c r="AG484" s="31" t="inlineStr">
        <is>
          <t>Regras funcionais estabelecidas no projeto 20.0170.1.MK-Oferta Segmentada para PDV pela área comercial.</t>
        </is>
      </c>
      <c r="AH484" s="31" t="inlineStr">
        <is>
          <t>Perda de receita em ofertas concedidas indevidamente para todos os clientes do PDV Elsys.</t>
        </is>
      </c>
      <c r="AI484" s="31" t="inlineStr">
        <is>
          <t>NÃO</t>
        </is>
      </c>
      <c r="AJ484" s="31" t="inlineStr">
        <is>
          <t xml:space="preserve">-7h 30m </t>
        </is>
      </c>
      <c r="AK484" s="31" t="n"/>
      <c r="AL484" s="31" t="inlineStr">
        <is>
          <t>iCare Clientes</t>
        </is>
      </c>
      <c r="AM484" s="43" t="n"/>
      <c r="AN484" s="43" t="n"/>
      <c r="AO484" s="43" t="n"/>
      <c r="AP484" s="43" t="n"/>
      <c r="AQ484" s="31" t="n"/>
      <c r="AR484" s="31" t="n"/>
      <c r="AS484" s="31" t="n"/>
      <c r="AT484" s="31" t="n"/>
      <c r="AU484" s="31" t="n"/>
      <c r="AV484" s="31" t="n"/>
      <c r="AW484" s="33" t="n">
        <v>44008.74274305555</v>
      </c>
      <c r="AX484" s="31" t="inlineStr">
        <is>
          <t>20.0170.1. MK - Oferta Segmentada para PDV</t>
        </is>
      </c>
      <c r="AY484" s="31" t="inlineStr">
        <is>
          <t>Eduardo Cesar de Melo</t>
        </is>
      </c>
      <c r="AZ484" s="54">
        <f>IF(L483="","",DATE(YEAR(L483),MONTH(L483),DAY(L483)))</f>
        <v/>
      </c>
      <c r="BA484" s="54">
        <f>IF(AM483="","",DATE(YEAR(AM483),MONTH(AM483),DAY(AM483)))</f>
        <v/>
      </c>
      <c r="BB484" s="54">
        <f>IF(AO483="","",DATE(YEAR(AO483),MONTH(AO483),DAY(AO483)))</f>
        <v/>
      </c>
      <c r="BC484" s="54">
        <f>IF(AN483="","",DATE(YEAR(AN483),MONTH(AN483),DAY(AN483)))</f>
        <v/>
      </c>
      <c r="BD484" s="54">
        <f>IF(AP483="","",DATE(YEAR(AP483),MONTH(AP483),DAY(AP483)))</f>
        <v/>
      </c>
    </row>
    <row r="485">
      <c r="B485" s="58" t="inlineStr">
        <is>
          <t>SKYIT-217459</t>
        </is>
      </c>
      <c r="C485" s="29" t="inlineStr">
        <is>
          <t>Regionalização - Credenciados Não alterados</t>
        </is>
      </c>
      <c r="D485" s="29" t="inlineStr">
        <is>
          <t xml:space="preserve">os credenciados abaixo não tiveram sua alteração realizada na RM-16343 desta madrugada 
V900959 DEVERIA ESTAR COMO R3 OU R5 E ESTA COMO R6 
V903683 DEVERIA ESTAR COMO R3 
V900959 DEVERIA ESTAR COMO R3 OU R5 E ESTA COMO R6 
</t>
        </is>
      </c>
      <c r="E485" s="31" t="inlineStr">
        <is>
          <t>Finalizado</t>
        </is>
      </c>
      <c r="F485" s="42" t="inlineStr">
        <is>
          <t>INATIVO</t>
        </is>
      </c>
      <c r="G485" s="31" t="inlineStr">
        <is>
          <t>Baixa</t>
        </is>
      </c>
      <c r="H485" s="42" t="inlineStr">
        <is>
          <t>Incident</t>
        </is>
      </c>
      <c r="I485" s="32" t="n">
        <v>0</v>
      </c>
      <c r="J485" s="32" t="n"/>
      <c r="K485" s="31" t="inlineStr">
        <is>
          <t>FORA DO SLA</t>
        </is>
      </c>
      <c r="L485" s="33" t="n">
        <v>44425.33194444444</v>
      </c>
      <c r="M485" s="33" t="n"/>
      <c r="N485" s="31" t="inlineStr">
        <is>
          <t>SLA PARADO</t>
        </is>
      </c>
      <c r="O485" s="33" t="n">
        <v>44431.77083333334</v>
      </c>
      <c r="P485" s="33" t="n">
        <v>44434</v>
      </c>
      <c r="Q485" s="53" t="inlineStr">
        <is>
          <t>Tatiane Da Silva Pereira</t>
        </is>
      </c>
      <c r="R485" s="48" t="n"/>
      <c r="S485" s="34" t="inlineStr">
        <is>
          <t>Tatiane Da Silva Pereira</t>
        </is>
      </c>
      <c r="T485" s="34" t="inlineStr">
        <is>
          <t>Garantia de Projetos - PROJECT ROOM</t>
        </is>
      </c>
      <c r="U485" s="34" t="inlineStr">
        <is>
          <t>Felipo Sarraccini Sanches [X]</t>
        </is>
      </c>
      <c r="V485" s="34" t="inlineStr">
        <is>
          <t>Incidente Filho</t>
        </is>
      </c>
      <c r="W485" s="29" t="n"/>
      <c r="X485" s="29" t="inlineStr">
        <is>
          <t>FINANCEIRO</t>
        </is>
      </c>
      <c r="Y485" s="29" t="inlineStr">
        <is>
          <t>OFERTAS/DESCONTOS</t>
        </is>
      </c>
      <c r="Z485" s="29" t="inlineStr">
        <is>
          <t>FALHA FUNCIONAL</t>
        </is>
      </c>
      <c r="AA485" s="31" t="n"/>
      <c r="AB485" s="31" t="inlineStr">
        <is>
          <t xml:space="preserve">3mês(es) </t>
        </is>
      </c>
      <c r="AC485" s="31" t="inlineStr">
        <is>
          <t>29969</t>
        </is>
      </c>
      <c r="AD485" s="31" t="inlineStr">
        <is>
          <t>Finanças e SAS</t>
        </is>
      </c>
      <c r="AE485" s="31" t="inlineStr">
        <is>
          <t>Portal</t>
        </is>
      </c>
      <c r="AF485" s="32" t="inlineStr">
        <is>
          <t>Foi aberta uma segunda fase do projeto com caráter emergencial (20.0170.2.MK-Oferta Segmentada para PDV) para alteração das regras estabelecidas na fase 1.</t>
        </is>
      </c>
      <c r="AG485" s="31" t="inlineStr">
        <is>
          <t>Regras funcionais estabelecidas no projeto 20.0170.1.MK-Oferta Segmentada para PDV pela área comercial.</t>
        </is>
      </c>
      <c r="AH485" s="31" t="inlineStr">
        <is>
          <t>Perda de receita em ofertas concedidas indevidamente para todos os clientes do PDV Elsys.</t>
        </is>
      </c>
      <c r="AI485" s="31" t="inlineStr">
        <is>
          <t>NÃO</t>
        </is>
      </c>
      <c r="AJ485" s="31" t="inlineStr">
        <is>
          <t xml:space="preserve">-2 d 12h </t>
        </is>
      </c>
      <c r="AK485" s="31" t="n"/>
      <c r="AL485" s="31" t="inlineStr">
        <is>
          <t>iCare Campo</t>
        </is>
      </c>
      <c r="AM485" s="43" t="n"/>
      <c r="AN485" s="43" t="n"/>
      <c r="AO485" s="43" t="n"/>
      <c r="AP485" s="43" t="n"/>
      <c r="AQ485" s="31" t="n"/>
      <c r="AR485" s="31" t="n"/>
      <c r="AS485" s="31" t="n"/>
      <c r="AT485" s="31" t="n"/>
      <c r="AU485" s="31" t="n"/>
      <c r="AV485" s="31" t="n"/>
      <c r="AW485" s="33" t="n">
        <v>44008.74274305555</v>
      </c>
      <c r="AX485" s="31" t="inlineStr">
        <is>
          <t>20.0170.1. MK - Oferta Segmentada para PDV</t>
        </is>
      </c>
      <c r="AY485" s="31" t="inlineStr">
        <is>
          <t>Eduardo Cesar de Melo</t>
        </is>
      </c>
      <c r="AZ485" s="54">
        <f>IF(L484="","",DATE(YEAR(L484),MONTH(L484),DAY(L484)))</f>
        <v/>
      </c>
      <c r="BA485" s="54">
        <f>IF(AM484="","",DATE(YEAR(AM484),MONTH(AM484),DAY(AM484)))</f>
        <v/>
      </c>
      <c r="BB485" s="54">
        <f>IF(AO484="","",DATE(YEAR(AO484),MONTH(AO484),DAY(AO484)))</f>
        <v/>
      </c>
      <c r="BC485" s="54">
        <f>IF(AN484="","",DATE(YEAR(AN484),MONTH(AN484),DAY(AN484)))</f>
        <v/>
      </c>
      <c r="BD485" s="54">
        <f>IF(AP484="","",DATE(YEAR(AP484),MONTH(AP484),DAY(AP484)))</f>
        <v/>
      </c>
    </row>
    <row r="486">
      <c r="B486" s="58" t="inlineStr">
        <is>
          <t>SKYIT-217685</t>
        </is>
      </c>
      <c r="C486" s="29" t="inlineStr">
        <is>
          <t>[HP] [iCare Clientes] Validação de Ofertas | Combinada Globo + Dinheiro</t>
        </is>
      </c>
      <c r="D486" s="29" t="inlineStr">
        <is>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is>
      </c>
      <c r="E486" s="31" t="inlineStr">
        <is>
          <t>Finalizado</t>
        </is>
      </c>
      <c r="F486" s="42" t="inlineStr">
        <is>
          <t>INATIVO</t>
        </is>
      </c>
      <c r="G486" s="31" t="inlineStr">
        <is>
          <t>Média</t>
        </is>
      </c>
      <c r="H486" s="42" t="inlineStr">
        <is>
          <t>Incident</t>
        </is>
      </c>
      <c r="I486" s="32" t="n">
        <v>0</v>
      </c>
      <c r="J486" s="32" t="n">
        <v>1</v>
      </c>
      <c r="K486" s="31" t="inlineStr">
        <is>
          <t>FORA DO SLA</t>
        </is>
      </c>
      <c r="L486" s="33" t="n">
        <v>44425.53402777778</v>
      </c>
      <c r="M486" s="33" t="n"/>
      <c r="N486" s="31" t="inlineStr">
        <is>
          <t>SLA PARADO</t>
        </is>
      </c>
      <c r="O486" s="33" t="n">
        <v>44494.40347222222</v>
      </c>
      <c r="P486" s="33" t="n">
        <v>44494</v>
      </c>
      <c r="Q486" s="53" t="n"/>
      <c r="R486" s="48" t="n"/>
      <c r="S486" s="34" t="inlineStr">
        <is>
          <t>Indaia Do Monte Silva</t>
        </is>
      </c>
      <c r="T486" s="34" t="inlineStr">
        <is>
          <t>Garantia de Projetos - PROJECT ROOM</t>
        </is>
      </c>
      <c r="U486" s="34" t="inlineStr">
        <is>
          <t>Pedro Henrique Cândido Dos Santos [X]</t>
        </is>
      </c>
      <c r="V486" s="34" t="inlineStr">
        <is>
          <t>Resolvido após implantação de RM</t>
        </is>
      </c>
      <c r="W486" s="29" t="n"/>
      <c r="X486" s="29" t="inlineStr">
        <is>
          <t>FINANCEIRO</t>
        </is>
      </c>
      <c r="Y486" s="29" t="inlineStr">
        <is>
          <t>OFERTAS/DESCONTOS</t>
        </is>
      </c>
      <c r="Z486" s="29" t="inlineStr">
        <is>
          <t>FALHA FUNCIONAL</t>
        </is>
      </c>
      <c r="AA486" s="31" t="n"/>
      <c r="AB486" s="31" t="inlineStr">
        <is>
          <t xml:space="preserve">1mês(es) </t>
        </is>
      </c>
      <c r="AC486" s="31" t="inlineStr">
        <is>
          <t>29969</t>
        </is>
      </c>
      <c r="AD486" s="31" t="inlineStr">
        <is>
          <t>Finanças e SAS</t>
        </is>
      </c>
      <c r="AE486" s="31" t="inlineStr">
        <is>
          <t>E-mail</t>
        </is>
      </c>
      <c r="AF486" s="32" t="inlineStr">
        <is>
          <t>Foi aberta uma segunda fase do projeto com caráter emergencial (20.0170.2.MK-Oferta Segmentada para PDV) para alteração das regras estabelecidas na fase 1.</t>
        </is>
      </c>
      <c r="AG486" s="31" t="inlineStr">
        <is>
          <t>Regras funcionais estabelecidas no projeto 20.0170.1.MK-Oferta Segmentada para PDV pela área comercial.</t>
        </is>
      </c>
      <c r="AH486" s="31" t="inlineStr">
        <is>
          <t>Perda de receita em ofertas concedidas indevidamente para todos os clientes do PDV Elsys.</t>
        </is>
      </c>
      <c r="AI486" s="31" t="inlineStr">
        <is>
          <t>NÃO</t>
        </is>
      </c>
      <c r="AJ486" s="31" t="inlineStr">
        <is>
          <t xml:space="preserve">-3 sem 1 d </t>
        </is>
      </c>
      <c r="AK486" s="31" t="n"/>
      <c r="AL486" s="31" t="inlineStr">
        <is>
          <t>SIEBEL 8</t>
        </is>
      </c>
      <c r="AM486" s="43" t="n">
        <v>44468</v>
      </c>
      <c r="AN486" s="43" t="n">
        <v>44477</v>
      </c>
      <c r="AO486" s="43" t="n">
        <v>44474</v>
      </c>
      <c r="AP486" s="43" t="n">
        <v>44489</v>
      </c>
      <c r="AQ486" s="31" t="n"/>
      <c r="AR486" s="31" t="n"/>
      <c r="AS486" s="31" t="n"/>
      <c r="AT486" s="31" t="n"/>
      <c r="AU486" s="31" t="n"/>
      <c r="AV486" s="31" t="n"/>
      <c r="AW486" s="33" t="n">
        <v>44008.74274305555</v>
      </c>
      <c r="AX486" s="31" t="inlineStr">
        <is>
          <t>20.0170.1. MK - Oferta Segmentada para PDV</t>
        </is>
      </c>
      <c r="AY486" s="31" t="inlineStr">
        <is>
          <t>Eduardo Cesar de Melo</t>
        </is>
      </c>
      <c r="AZ486" s="54">
        <f>IF(L485="","",DATE(YEAR(L485),MONTH(L485),DAY(L485)))</f>
        <v/>
      </c>
      <c r="BA486" s="54">
        <f>IF(AM485="","",DATE(YEAR(AM485),MONTH(AM485),DAY(AM485)))</f>
        <v/>
      </c>
      <c r="BB486" s="54">
        <f>IF(AO485="","",DATE(YEAR(AO485),MONTH(AO485),DAY(AO485)))</f>
        <v/>
      </c>
      <c r="BC486" s="54">
        <f>IF(AN485="","",DATE(YEAR(AN485),MONTH(AN485),DAY(AN485)))</f>
        <v/>
      </c>
      <c r="BD486" s="54">
        <f>IF(AP485="","",DATE(YEAR(AP485),MONTH(AP485),DAY(AP485)))</f>
        <v/>
      </c>
    </row>
    <row r="487">
      <c r="B487" s="58" t="inlineStr">
        <is>
          <t>SKYIT-218753</t>
        </is>
      </c>
      <c r="C487" s="29" t="inlineStr">
        <is>
          <t>Correção Bundle HBO Promocional - COMBO 4K CINEMA + CONMEBOL 2021 - P</t>
        </is>
      </c>
      <c r="D487" s="29" t="inlineStr">
        <is>
          <t xml:space="preserve">Efetuar a correção do Bundle HBO Promocional no Combo 4K Cinema + Conmebol - P 
Produto: COMBO 4K CINEMA + CONMEBOL 2021 - P 
Retirar o HBO Promocional - A 
Inserir o HBO Promocional - P 
</t>
        </is>
      </c>
      <c r="E487" s="31" t="inlineStr">
        <is>
          <t>Finalizado</t>
        </is>
      </c>
      <c r="F487" s="42" t="inlineStr">
        <is>
          <t>INATIVO</t>
        </is>
      </c>
      <c r="G487" s="31" t="inlineStr">
        <is>
          <t>Baixa</t>
        </is>
      </c>
      <c r="H487" s="42" t="inlineStr">
        <is>
          <t>Incident</t>
        </is>
      </c>
      <c r="I487" s="32" t="n">
        <v>0</v>
      </c>
      <c r="J487" s="32" t="n"/>
      <c r="K487" s="31" t="inlineStr">
        <is>
          <t>FORA DO SLA</t>
        </is>
      </c>
      <c r="L487" s="33" t="n">
        <v>44427.7375</v>
      </c>
      <c r="M487" s="33" t="n"/>
      <c r="N487" s="31" t="inlineStr">
        <is>
          <t>SLA PARADO</t>
        </is>
      </c>
      <c r="O487" s="33" t="n">
        <v>44442.66736111111</v>
      </c>
      <c r="P487" s="33" t="n">
        <v>44448</v>
      </c>
      <c r="Q487" s="53" t="inlineStr">
        <is>
          <t>Nelson Antonio Hebling Junior</t>
        </is>
      </c>
      <c r="R487" s="48" t="n"/>
      <c r="S487" s="34" t="inlineStr">
        <is>
          <t>Nelson Antonio Hebling Junior</t>
        </is>
      </c>
      <c r="T487" s="34" t="inlineStr">
        <is>
          <t>Garantia de Projetos - PROJECT ROOM</t>
        </is>
      </c>
      <c r="U487" s="34" t="inlineStr">
        <is>
          <t>Reginaldo Rogerio Bento Junior [X]</t>
        </is>
      </c>
      <c r="V487" s="34" t="inlineStr">
        <is>
          <t>Resolvido após implantação de RM</t>
        </is>
      </c>
      <c r="W487" s="29" t="n"/>
      <c r="X487" s="29" t="inlineStr">
        <is>
          <t>FINANCEIRO</t>
        </is>
      </c>
      <c r="Y487" s="29" t="inlineStr">
        <is>
          <t>OFERTAS/DESCONTOS</t>
        </is>
      </c>
      <c r="Z487" s="29" t="inlineStr">
        <is>
          <t>FALHA FUNCIONAL</t>
        </is>
      </c>
      <c r="AA487" s="31" t="n"/>
      <c r="AB487" s="31" t="inlineStr">
        <is>
          <t xml:space="preserve">2mês(es) </t>
        </is>
      </c>
      <c r="AC487" s="31" t="inlineStr">
        <is>
          <t>29969</t>
        </is>
      </c>
      <c r="AD487" s="31" t="inlineStr">
        <is>
          <t>Finanças e SAS</t>
        </is>
      </c>
      <c r="AE487" s="31" t="inlineStr">
        <is>
          <t>Portal</t>
        </is>
      </c>
      <c r="AF487" s="32" t="inlineStr">
        <is>
          <t>Foi aberta uma segunda fase do projeto com caráter emergencial (20.0170.2.MK-Oferta Segmentada para PDV) para alteração das regras estabelecidas na fase 1.</t>
        </is>
      </c>
      <c r="AG487" s="31" t="inlineStr">
        <is>
          <t>Regras funcionais estabelecidas no projeto 20.0170.1.MK-Oferta Segmentada para PDV pela área comercial.</t>
        </is>
      </c>
      <c r="AH487" s="31" t="inlineStr">
        <is>
          <t>Perda de receita em ofertas concedidas indevidamente para todos os clientes do PDV Elsys.</t>
        </is>
      </c>
      <c r="AI487" s="31" t="inlineStr">
        <is>
          <t>NÃO</t>
        </is>
      </c>
      <c r="AJ487" s="31" t="inlineStr">
        <is>
          <t xml:space="preserve">-1h 22m </t>
        </is>
      </c>
      <c r="AK487" s="31" t="n"/>
      <c r="AL487" s="31" t="inlineStr">
        <is>
          <t>iCare Clientes</t>
        </is>
      </c>
      <c r="AM487" s="43" t="n"/>
      <c r="AN487" s="43" t="n"/>
      <c r="AO487" s="43" t="n"/>
      <c r="AP487" s="43" t="n"/>
      <c r="AQ487" s="31" t="n"/>
      <c r="AR487" s="31" t="n"/>
      <c r="AS487" s="31" t="n"/>
      <c r="AT487" s="31" t="n"/>
      <c r="AU487" s="31" t="n"/>
      <c r="AV487" s="31" t="n"/>
      <c r="AW487" s="33" t="n">
        <v>44008.74274305555</v>
      </c>
      <c r="AX487" s="31" t="inlineStr">
        <is>
          <t>20.0170.1. MK - Oferta Segmentada para PDV</t>
        </is>
      </c>
      <c r="AY487" s="31" t="inlineStr">
        <is>
          <t>Eduardo Cesar de Melo</t>
        </is>
      </c>
      <c r="AZ487" s="54">
        <f>IF(L486="","",DATE(YEAR(L486),MONTH(L486),DAY(L486)))</f>
        <v/>
      </c>
      <c r="BA487" s="54">
        <f>IF(AM486="","",DATE(YEAR(AM486),MONTH(AM486),DAY(AM486)))</f>
        <v/>
      </c>
      <c r="BB487" s="54">
        <f>IF(AO486="","",DATE(YEAR(AO486),MONTH(AO486),DAY(AO486)))</f>
        <v/>
      </c>
      <c r="BC487" s="54">
        <f>IF(AN486="","",DATE(YEAR(AN486),MONTH(AN486),DAY(AN486)))</f>
        <v/>
      </c>
      <c r="BD487" s="54">
        <f>IF(AP486="","",DATE(YEAR(AP486),MONTH(AP486),DAY(AP486)))</f>
        <v/>
      </c>
    </row>
    <row r="488">
      <c r="B488" s="58" t="inlineStr">
        <is>
          <t>SKYIT-219029</t>
        </is>
      </c>
      <c r="C488" s="29" t="inlineStr">
        <is>
          <t>Pré-Pago_Falha geração de descontos SVA para recargas programadas_PRJ_21.0282.1.MK_SVA_REC_PROG</t>
        </is>
      </c>
      <c r="D488" s="29" t="inlineStr">
        <is>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is>
      </c>
      <c r="E488" s="31" t="inlineStr">
        <is>
          <t>Finalizado</t>
        </is>
      </c>
      <c r="F488" s="42" t="inlineStr">
        <is>
          <t>INATIVO</t>
        </is>
      </c>
      <c r="G488" s="31" t="inlineStr">
        <is>
          <t>Baixa</t>
        </is>
      </c>
      <c r="H488" s="42" t="inlineStr">
        <is>
          <t>Incident</t>
        </is>
      </c>
      <c r="I488" s="32" t="n">
        <v>0</v>
      </c>
      <c r="J488" s="32" t="n"/>
      <c r="K488" s="31" t="inlineStr">
        <is>
          <t>FORA DO SLA</t>
        </is>
      </c>
      <c r="L488" s="33" t="n">
        <v>44428.54305555556</v>
      </c>
      <c r="M488" s="33" t="n"/>
      <c r="N488" s="31" t="inlineStr">
        <is>
          <t>SLA PARADO</t>
        </is>
      </c>
      <c r="O488" s="33" t="n">
        <v>44475.53541666667</v>
      </c>
      <c r="P488" s="33" t="n">
        <v>44480</v>
      </c>
      <c r="Q488" s="53" t="inlineStr">
        <is>
          <t>Gisele Domingos De Oliveira</t>
        </is>
      </c>
      <c r="R488" s="48" t="n"/>
      <c r="S488" s="34" t="inlineStr">
        <is>
          <t>Gisele Domingos De Oliveira</t>
        </is>
      </c>
      <c r="T488" s="34" t="inlineStr">
        <is>
          <t>Garantia de Projetos - PROJECT ROOM</t>
        </is>
      </c>
      <c r="U488" s="34" t="inlineStr">
        <is>
          <t>Bruno Takai</t>
        </is>
      </c>
      <c r="V488" s="34" t="inlineStr">
        <is>
          <t>Orientação Ao Usuário</t>
        </is>
      </c>
      <c r="W488" s="29" t="n"/>
      <c r="X488" s="29" t="inlineStr">
        <is>
          <t>FINANCEIRO</t>
        </is>
      </c>
      <c r="Y488" s="29" t="inlineStr">
        <is>
          <t>OFERTAS/DESCONTOS</t>
        </is>
      </c>
      <c r="Z488" s="29" t="inlineStr">
        <is>
          <t>FALHA FUNCIONAL</t>
        </is>
      </c>
      <c r="AA488" s="31" t="n"/>
      <c r="AB488" s="31" t="inlineStr">
        <is>
          <t xml:space="preserve">1mês(es) </t>
        </is>
      </c>
      <c r="AC488" s="31" t="inlineStr">
        <is>
          <t>29969</t>
        </is>
      </c>
      <c r="AD488" s="31" t="inlineStr">
        <is>
          <t>Finanças e SAS</t>
        </is>
      </c>
      <c r="AE488" s="31" t="inlineStr">
        <is>
          <t>Portal</t>
        </is>
      </c>
      <c r="AF488" s="32" t="inlineStr">
        <is>
          <t>Foi aberta uma segunda fase do projeto com caráter emergencial (20.0170.2.MK-Oferta Segmentada para PDV) para alteração das regras estabelecidas na fase 1.</t>
        </is>
      </c>
      <c r="AG488" s="31" t="inlineStr">
        <is>
          <t>Regras funcionais estabelecidas no projeto 20.0170.1.MK-Oferta Segmentada para PDV pela área comercial.</t>
        </is>
      </c>
      <c r="AH488" s="31" t="inlineStr">
        <is>
          <t>Perda de receita em ofertas concedidas indevidamente para todos os clientes do PDV Elsys.</t>
        </is>
      </c>
      <c r="AI488" s="31" t="inlineStr">
        <is>
          <t>NÃO</t>
        </is>
      </c>
      <c r="AJ488" s="31" t="inlineStr">
        <is>
          <t xml:space="preserve">-1 d 5h </t>
        </is>
      </c>
      <c r="AK488" s="31" t="n"/>
      <c r="AL488" s="31" t="inlineStr">
        <is>
          <t>Recargas</t>
        </is>
      </c>
      <c r="AM488" s="43" t="n"/>
      <c r="AN488" s="43" t="n"/>
      <c r="AO488" s="43" t="n"/>
      <c r="AP488" s="43" t="n"/>
      <c r="AQ488" s="31" t="n"/>
      <c r="AR488" s="31" t="n"/>
      <c r="AS488" s="31" t="n"/>
      <c r="AT488" s="31" t="n"/>
      <c r="AU488" s="31" t="n"/>
      <c r="AV488" s="31" t="n"/>
      <c r="AW488" s="33" t="n">
        <v>44008.74274305555</v>
      </c>
      <c r="AX488" s="31" t="inlineStr">
        <is>
          <t>20.0170.1. MK - Oferta Segmentada para PDV</t>
        </is>
      </c>
      <c r="AY488" s="31" t="inlineStr">
        <is>
          <t>Eduardo Cesar de Melo</t>
        </is>
      </c>
      <c r="AZ488" s="54">
        <f>IF(L487="","",DATE(YEAR(L487),MONTH(L487),DAY(L487)))</f>
        <v/>
      </c>
      <c r="BA488" s="54">
        <f>IF(AM487="","",DATE(YEAR(AM487),MONTH(AM487),DAY(AM487)))</f>
        <v/>
      </c>
      <c r="BB488" s="54">
        <f>IF(AO487="","",DATE(YEAR(AO487),MONTH(AO487),DAY(AO487)))</f>
        <v/>
      </c>
      <c r="BC488" s="54">
        <f>IF(AN487="","",DATE(YEAR(AN487),MONTH(AN487),DAY(AN487)))</f>
        <v/>
      </c>
      <c r="BD488" s="54">
        <f>IF(AP487="","",DATE(YEAR(AP487),MONTH(AP487),DAY(AP487)))</f>
        <v/>
      </c>
    </row>
    <row r="489">
      <c r="B489" s="58" t="inlineStr">
        <is>
          <t>SKYIT-221558</t>
        </is>
      </c>
      <c r="C489" s="29" t="inlineStr">
        <is>
          <t>[AMBIENTES] Preços Recargas - ERRO ICARE CLIENTES</t>
        </is>
      </c>
      <c r="D489" s="29" t="inlineStr">
        <is>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is>
      </c>
      <c r="E489" s="31" t="inlineStr">
        <is>
          <t>Finalizado</t>
        </is>
      </c>
      <c r="F489" s="42" t="inlineStr">
        <is>
          <t>INATIVO</t>
        </is>
      </c>
      <c r="G489" s="31" t="inlineStr">
        <is>
          <t>Média</t>
        </is>
      </c>
      <c r="H489" s="42" t="inlineStr">
        <is>
          <t>Incident</t>
        </is>
      </c>
      <c r="I489" s="32" t="n">
        <v>0</v>
      </c>
      <c r="J489" s="32" t="n"/>
      <c r="K489" s="31" t="inlineStr">
        <is>
          <t>FORA DO SLA</t>
        </is>
      </c>
      <c r="L489" s="33" t="n">
        <v>44435.40972222222</v>
      </c>
      <c r="M489" s="33" t="n"/>
      <c r="N489" s="31" t="inlineStr">
        <is>
          <t>SLA PARADO</t>
        </is>
      </c>
      <c r="O489" s="33" t="n">
        <v>44442.63125</v>
      </c>
      <c r="P489" s="33" t="n">
        <v>44448</v>
      </c>
      <c r="Q489" s="53" t="n"/>
      <c r="R489" s="48" t="n"/>
      <c r="S489" s="34" t="inlineStr">
        <is>
          <t>André Machado Da Silva Azevedo [X]</t>
        </is>
      </c>
      <c r="T489" s="34" t="inlineStr">
        <is>
          <t>Garantia de Projetos - PROJECT ROOM</t>
        </is>
      </c>
      <c r="U489" s="34" t="inlineStr">
        <is>
          <t>Inglid Ianka Miranda Araújo [X]</t>
        </is>
      </c>
      <c r="V489" s="34" t="inlineStr">
        <is>
          <t>Resolvido após implantação de RM</t>
        </is>
      </c>
      <c r="W489" s="29" t="n"/>
      <c r="X489" s="29" t="inlineStr">
        <is>
          <t>FINANCEIRO</t>
        </is>
      </c>
      <c r="Y489" s="29" t="inlineStr">
        <is>
          <t>OFERTAS/DESCONTOS</t>
        </is>
      </c>
      <c r="Z489" s="29" t="inlineStr">
        <is>
          <t>FALHA FUNCIONAL</t>
        </is>
      </c>
      <c r="AA489" s="31" t="n"/>
      <c r="AB489" s="31" t="inlineStr">
        <is>
          <t xml:space="preserve">2mês(es) </t>
        </is>
      </c>
      <c r="AC489" s="31" t="inlineStr">
        <is>
          <t>29969</t>
        </is>
      </c>
      <c r="AD489" s="31" t="inlineStr">
        <is>
          <t>Finanças e SAS</t>
        </is>
      </c>
      <c r="AE489" s="31" t="inlineStr">
        <is>
          <t>Telefone</t>
        </is>
      </c>
      <c r="AF489" s="32" t="inlineStr">
        <is>
          <t>Foi aberta uma segunda fase do projeto com caráter emergencial (20.0170.2.MK-Oferta Segmentada para PDV) para alteração das regras estabelecidas na fase 1.</t>
        </is>
      </c>
      <c r="AG489" s="31" t="inlineStr">
        <is>
          <t>Regras funcionais estabelecidas no projeto 20.0170.1.MK-Oferta Segmentada para PDV pela área comercial.</t>
        </is>
      </c>
      <c r="AH489" s="31" t="inlineStr">
        <is>
          <t>Perda de receita em ofertas concedidas indevidamente para todos os clientes do PDV Elsys.</t>
        </is>
      </c>
      <c r="AI489" s="31" t="inlineStr">
        <is>
          <t>NÃO</t>
        </is>
      </c>
      <c r="AJ489" s="31" t="inlineStr">
        <is>
          <t xml:space="preserve">7h 42m </t>
        </is>
      </c>
      <c r="AK489" s="31" t="n"/>
      <c r="AL489" s="31" t="inlineStr">
        <is>
          <t>iCare Clientes</t>
        </is>
      </c>
      <c r="AM489" s="43" t="n"/>
      <c r="AN489" s="43" t="n"/>
      <c r="AO489" s="43" t="n"/>
      <c r="AP489" s="43" t="n"/>
      <c r="AQ489" s="31" t="n"/>
      <c r="AR489" s="31" t="n"/>
      <c r="AS489" s="31" t="n"/>
      <c r="AT489" s="31" t="n"/>
      <c r="AU489" s="31" t="n"/>
      <c r="AV489" s="31" t="n"/>
      <c r="AW489" s="33" t="n">
        <v>44008.74274305555</v>
      </c>
      <c r="AX489" s="31" t="inlineStr">
        <is>
          <t>20.0170.1. MK - Oferta Segmentada para PDV</t>
        </is>
      </c>
      <c r="AY489" s="31" t="inlineStr">
        <is>
          <t>Eduardo Cesar de Melo</t>
        </is>
      </c>
      <c r="AZ489" s="54">
        <f>IF(L488="","",DATE(YEAR(L488),MONTH(L488),DAY(L488)))</f>
        <v/>
      </c>
      <c r="BA489" s="54">
        <f>IF(AM488="","",DATE(YEAR(AM488),MONTH(AM488),DAY(AM488)))</f>
        <v/>
      </c>
      <c r="BB489" s="54">
        <f>IF(AO488="","",DATE(YEAR(AO488),MONTH(AO488),DAY(AO488)))</f>
        <v/>
      </c>
      <c r="BC489" s="54">
        <f>IF(AN488="","",DATE(YEAR(AN488),MONTH(AN488),DAY(AN488)))</f>
        <v/>
      </c>
      <c r="BD489" s="54">
        <f>IF(AP488="","",DATE(YEAR(AP488),MONTH(AP488),DAY(AP488)))</f>
        <v/>
      </c>
    </row>
    <row r="490">
      <c r="B490" s="58" t="inlineStr">
        <is>
          <t>SKYIT-222064</t>
        </is>
      </c>
      <c r="C490" s="29" t="inlineStr">
        <is>
          <t>PRODUTOS OPCIONAIS</t>
        </is>
      </c>
      <c r="D490" s="29" t="inlineStr">
        <is>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is>
      </c>
      <c r="E490" s="31" t="inlineStr">
        <is>
          <t>Finalizado</t>
        </is>
      </c>
      <c r="F490" s="42" t="inlineStr">
        <is>
          <t>INATIVO</t>
        </is>
      </c>
      <c r="G490" s="31" t="inlineStr">
        <is>
          <t>Baixa</t>
        </is>
      </c>
      <c r="H490" s="42" t="inlineStr">
        <is>
          <t>Incident</t>
        </is>
      </c>
      <c r="I490" s="32" t="n">
        <v>0</v>
      </c>
      <c r="J490" s="32" t="n"/>
      <c r="K490" s="31" t="inlineStr">
        <is>
          <t>FORA DO SLA</t>
        </is>
      </c>
      <c r="L490" s="33" t="n">
        <v>44436.04375</v>
      </c>
      <c r="M490" s="33" t="n"/>
      <c r="N490" s="31" t="inlineStr">
        <is>
          <t>SLA PARADO</t>
        </is>
      </c>
      <c r="O490" s="33" t="n">
        <v>44448.90416666667</v>
      </c>
      <c r="P490" s="33" t="n">
        <v>44453</v>
      </c>
      <c r="Q490" s="53" t="inlineStr">
        <is>
          <t>Alethea Taina Fraca</t>
        </is>
      </c>
      <c r="R490" s="48" t="n"/>
      <c r="S490" s="34" t="inlineStr">
        <is>
          <t>Alethea Taina Fraca</t>
        </is>
      </c>
      <c r="T490" s="34" t="inlineStr">
        <is>
          <t>Garantia de Projetos - PROJECT ROOM</t>
        </is>
      </c>
      <c r="U490" s="34" t="inlineStr">
        <is>
          <t>Bruno Takai</t>
        </is>
      </c>
      <c r="V490" s="34" t="inlineStr">
        <is>
          <t>Orientação Ao Usuário</t>
        </is>
      </c>
      <c r="W490" s="29" t="n"/>
      <c r="X490" s="29" t="inlineStr">
        <is>
          <t>FINANCEIRO</t>
        </is>
      </c>
      <c r="Y490" s="29" t="inlineStr">
        <is>
          <t>OFERTAS/DESCONTOS</t>
        </is>
      </c>
      <c r="Z490" s="29" t="inlineStr">
        <is>
          <t>FALHA FUNCIONAL</t>
        </is>
      </c>
      <c r="AA490" s="31" t="n"/>
      <c r="AB490" s="31" t="inlineStr">
        <is>
          <t xml:space="preserve">3mês(es) </t>
        </is>
      </c>
      <c r="AC490" s="31" t="inlineStr">
        <is>
          <t>29969</t>
        </is>
      </c>
      <c r="AD490" s="31" t="inlineStr">
        <is>
          <t>Finanças e SAS</t>
        </is>
      </c>
      <c r="AE490" s="31" t="inlineStr">
        <is>
          <t>Portal</t>
        </is>
      </c>
      <c r="AF490" s="32" t="inlineStr">
        <is>
          <t>Foi aberta uma segunda fase do projeto com caráter emergencial (20.0170.2.MK-Oferta Segmentada para PDV) para alteração das regras estabelecidas na fase 1.</t>
        </is>
      </c>
      <c r="AG490" s="31" t="inlineStr">
        <is>
          <t>Regras funcionais estabelecidas no projeto 20.0170.1.MK-Oferta Segmentada para PDV pela área comercial.</t>
        </is>
      </c>
      <c r="AH490" s="31" t="inlineStr">
        <is>
          <t>Perda de receita em ofertas concedidas indevidamente para todos os clientes do PDV Elsys.</t>
        </is>
      </c>
      <c r="AI490" s="31" t="inlineStr">
        <is>
          <t>NÃO</t>
        </is>
      </c>
      <c r="AJ490" s="31" t="inlineStr">
        <is>
          <t xml:space="preserve">-1 sem 3 d </t>
        </is>
      </c>
      <c r="AK490" s="31" t="n"/>
      <c r="AL490" s="31" t="inlineStr">
        <is>
          <t>CATALOGO PRODUTOS</t>
        </is>
      </c>
      <c r="AM490" s="43" t="n"/>
      <c r="AN490" s="43" t="n"/>
      <c r="AO490" s="43" t="n"/>
      <c r="AP490" s="43" t="n"/>
      <c r="AQ490" s="31" t="n"/>
      <c r="AR490" s="31" t="n"/>
      <c r="AS490" s="31" t="n"/>
      <c r="AT490" s="31" t="n"/>
      <c r="AU490" s="31" t="n"/>
      <c r="AV490" s="31" t="n"/>
      <c r="AW490" s="33" t="n">
        <v>44008.74274305555</v>
      </c>
      <c r="AX490" s="31" t="inlineStr">
        <is>
          <t>20.0170.1. MK - Oferta Segmentada para PDV</t>
        </is>
      </c>
      <c r="AY490" s="31" t="inlineStr">
        <is>
          <t>Eduardo Cesar de Melo</t>
        </is>
      </c>
      <c r="AZ490" s="54">
        <f>IF(L489="","",DATE(YEAR(L489),MONTH(L489),DAY(L489)))</f>
        <v/>
      </c>
      <c r="BA490" s="54">
        <f>IF(AM489="","",DATE(YEAR(AM489),MONTH(AM489),DAY(AM489)))</f>
        <v/>
      </c>
      <c r="BB490" s="54">
        <f>IF(AO489="","",DATE(YEAR(AO489),MONTH(AO489),DAY(AO489)))</f>
        <v/>
      </c>
      <c r="BC490" s="54">
        <f>IF(AN489="","",DATE(YEAR(AN489),MONTH(AN489),DAY(AN489)))</f>
        <v/>
      </c>
      <c r="BD490" s="54">
        <f>IF(AP489="","",DATE(YEAR(AP489),MONTH(AP489),DAY(AP489)))</f>
        <v/>
      </c>
    </row>
    <row r="491">
      <c r="B491" s="58" t="inlineStr">
        <is>
          <t>SKYIT-222361</t>
        </is>
      </c>
      <c r="C491" s="29" t="inlineStr">
        <is>
          <t>Salesforce_HBO não disponível no a la carte</t>
        </is>
      </c>
      <c r="D491" s="29" t="inlineStr">
        <is>
          <t xml:space="preserve">Estamos com sinalização do campo, de que o HBO não está disponível para aquisição a la carte. 
Falha ocorre nos produtos Easy 
Fizemos o teste no pacote Mega, Fun e Easy e não está disponível 
</t>
        </is>
      </c>
      <c r="E491" s="31" t="inlineStr">
        <is>
          <t>Finalizado</t>
        </is>
      </c>
      <c r="F491" s="42" t="inlineStr">
        <is>
          <t>INATIVO</t>
        </is>
      </c>
      <c r="G491" s="31" t="inlineStr">
        <is>
          <t>Alta</t>
        </is>
      </c>
      <c r="H491" s="42" t="inlineStr">
        <is>
          <t>Incident</t>
        </is>
      </c>
      <c r="I491" s="32" t="n">
        <v>0</v>
      </c>
      <c r="J491" s="32" t="n">
        <v>1</v>
      </c>
      <c r="K491" s="31" t="inlineStr">
        <is>
          <t>FORA DO SLA</t>
        </is>
      </c>
      <c r="L491" s="33" t="n">
        <v>44438.50208333333</v>
      </c>
      <c r="M491" s="33" t="n"/>
      <c r="N491" s="31" t="inlineStr">
        <is>
          <t>SLA PARADO</t>
        </is>
      </c>
      <c r="O491" s="33" t="n">
        <v>44440.59513888889</v>
      </c>
      <c r="P491" s="33" t="n">
        <v>44442</v>
      </c>
      <c r="Q491" s="53" t="n"/>
      <c r="R491" s="48" t="n"/>
      <c r="S491" s="34" t="inlineStr">
        <is>
          <t>Vanessa Cristina Da Silva Cruz [X]</t>
        </is>
      </c>
      <c r="T491" s="34" t="inlineStr">
        <is>
          <t>Garantia de Projetos - PROJECT ROOM</t>
        </is>
      </c>
      <c r="U491" s="34" t="inlineStr">
        <is>
          <t>Pedro Henrique Cândido Dos Santos [X]</t>
        </is>
      </c>
      <c r="V491" s="34" t="inlineStr">
        <is>
          <t>Resolvido após implantação de RM</t>
        </is>
      </c>
      <c r="W491" s="29" t="n"/>
      <c r="X491" s="29" t="inlineStr">
        <is>
          <t>FINANCEIRO</t>
        </is>
      </c>
      <c r="Y491" s="29" t="inlineStr">
        <is>
          <t>OFERTAS/DESCONTOS</t>
        </is>
      </c>
      <c r="Z491" s="29" t="inlineStr">
        <is>
          <t>FALHA FUNCIONAL</t>
        </is>
      </c>
      <c r="AA491" s="31" t="n"/>
      <c r="AB491" s="31" t="inlineStr">
        <is>
          <t xml:space="preserve">3mês(es) </t>
        </is>
      </c>
      <c r="AC491" s="31" t="inlineStr">
        <is>
          <t>29969</t>
        </is>
      </c>
      <c r="AD491" s="31" t="inlineStr">
        <is>
          <t>Finanças e SAS</t>
        </is>
      </c>
      <c r="AE491" s="31" t="inlineStr">
        <is>
          <t>Portal</t>
        </is>
      </c>
      <c r="AF491" s="32" t="inlineStr">
        <is>
          <t>Foi aberta uma segunda fase do projeto com caráter emergencial (20.0170.2.MK-Oferta Segmentada para PDV) para alteração das regras estabelecidas na fase 1.</t>
        </is>
      </c>
      <c r="AG491" s="31" t="inlineStr">
        <is>
          <t>Regras funcionais estabelecidas no projeto 20.0170.1.MK-Oferta Segmentada para PDV pela área comercial.</t>
        </is>
      </c>
      <c r="AH491" s="31" t="inlineStr">
        <is>
          <t>Perda de receita em ofertas concedidas indevidamente para todos os clientes do PDV Elsys.</t>
        </is>
      </c>
      <c r="AI491" s="31" t="inlineStr">
        <is>
          <t>NÃO</t>
        </is>
      </c>
      <c r="AJ491" s="31" t="inlineStr">
        <is>
          <t xml:space="preserve">30 min </t>
        </is>
      </c>
      <c r="AK491" s="31" t="n"/>
      <c r="AL491" s="31" t="inlineStr">
        <is>
          <t>SalesForce</t>
        </is>
      </c>
      <c r="AM491" s="43" t="n"/>
      <c r="AN491" s="43" t="n"/>
      <c r="AO491" s="43" t="n"/>
      <c r="AP491" s="43" t="n"/>
      <c r="AQ491" s="31" t="n"/>
      <c r="AR491" s="31" t="n"/>
      <c r="AS491" s="31" t="n"/>
      <c r="AT491" s="31" t="n"/>
      <c r="AU491" s="31" t="n"/>
      <c r="AV491" s="31" t="n"/>
      <c r="AW491" s="33" t="n">
        <v>44008.74274305555</v>
      </c>
      <c r="AX491" s="31" t="inlineStr">
        <is>
          <t>20.0170.1. MK - Oferta Segmentada para PDV</t>
        </is>
      </c>
      <c r="AY491" s="31" t="inlineStr">
        <is>
          <t>Eduardo Cesar de Melo</t>
        </is>
      </c>
      <c r="AZ491" s="54">
        <f>IF(L490="","",DATE(YEAR(L490),MONTH(L490),DAY(L490)))</f>
        <v/>
      </c>
      <c r="BA491" s="54">
        <f>IF(AM490="","",DATE(YEAR(AM490),MONTH(AM490),DAY(AM490)))</f>
        <v/>
      </c>
      <c r="BB491" s="54">
        <f>IF(AO490="","",DATE(YEAR(AO490),MONTH(AO490),DAY(AO490)))</f>
        <v/>
      </c>
      <c r="BC491" s="54">
        <f>IF(AN490="","",DATE(YEAR(AN490),MONTH(AN490),DAY(AN490)))</f>
        <v/>
      </c>
      <c r="BD491" s="54">
        <f>IF(AP490="","",DATE(YEAR(AP490),MONTH(AP490),DAY(AP490)))</f>
        <v/>
      </c>
    </row>
    <row r="492">
      <c r="B492" s="58" t="inlineStr">
        <is>
          <t>SKYIT-222907</t>
        </is>
      </c>
      <c r="C492" s="29" t="inlineStr">
        <is>
          <t>[Projeto X] - Migração EM Produção Corrigir a estrutura do parque alterando Produto HBO PROMOCIONAL – A para HBO PROMOCIONAL – P</t>
        </is>
      </c>
      <c r="D492" s="29" t="inlineStr">
        <is>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is>
      </c>
      <c r="E492" s="31" t="inlineStr">
        <is>
          <t>Finalizado</t>
        </is>
      </c>
      <c r="F492" s="42" t="inlineStr">
        <is>
          <t>INATIVO</t>
        </is>
      </c>
      <c r="G492" s="31" t="inlineStr">
        <is>
          <t>Média</t>
        </is>
      </c>
      <c r="H492" s="42" t="inlineStr">
        <is>
          <t>Incident</t>
        </is>
      </c>
      <c r="I492" s="32" t="n">
        <v>0</v>
      </c>
      <c r="J492" s="32" t="n"/>
      <c r="K492" s="31" t="inlineStr">
        <is>
          <t>FORA DO SLA</t>
        </is>
      </c>
      <c r="L492" s="33" t="n">
        <v>44439.50069444445</v>
      </c>
      <c r="M492" s="33" t="n"/>
      <c r="N492" s="31" t="inlineStr">
        <is>
          <t>SLA PARADO</t>
        </is>
      </c>
      <c r="O492" s="33" t="n">
        <v>44460.43194444444</v>
      </c>
      <c r="P492" s="33" t="n">
        <v>44463</v>
      </c>
      <c r="Q492" s="53" t="n"/>
      <c r="R492" s="48" t="n"/>
      <c r="S492" s="34" t="inlineStr">
        <is>
          <t>Vanesca Da Silva Castro</t>
        </is>
      </c>
      <c r="T492" s="34" t="inlineStr">
        <is>
          <t>Garantia de Projetos - PROJECT ROOM</t>
        </is>
      </c>
      <c r="U492" s="34" t="inlineStr">
        <is>
          <t>Reginaldo Rogerio Bento Junior [X]</t>
        </is>
      </c>
      <c r="V492" s="34" t="inlineStr">
        <is>
          <t>Backlog tratado sem RM</t>
        </is>
      </c>
      <c r="W492" s="29" t="n"/>
      <c r="X492" s="29" t="inlineStr">
        <is>
          <t>FINANCEIRO</t>
        </is>
      </c>
      <c r="Y492" s="29" t="inlineStr">
        <is>
          <t>OFERTAS/DESCONTOS</t>
        </is>
      </c>
      <c r="Z492" s="29" t="inlineStr">
        <is>
          <t>FALHA FUNCIONAL</t>
        </is>
      </c>
      <c r="AA492" s="31" t="n"/>
      <c r="AB492" s="31" t="inlineStr">
        <is>
          <t xml:space="preserve">3mês(es) </t>
        </is>
      </c>
      <c r="AC492" s="31" t="inlineStr">
        <is>
          <t>29969</t>
        </is>
      </c>
      <c r="AD492" s="31" t="inlineStr">
        <is>
          <t>Finanças e SAS</t>
        </is>
      </c>
      <c r="AE492" s="31" t="inlineStr">
        <is>
          <t>E-mail</t>
        </is>
      </c>
      <c r="AF492" s="32" t="inlineStr">
        <is>
          <t>Foi aberta uma segunda fase do projeto com caráter emergencial (20.0170.2.MK-Oferta Segmentada para PDV) para alteração das regras estabelecidas na fase 1.</t>
        </is>
      </c>
      <c r="AG492" s="31" t="inlineStr">
        <is>
          <t>Regras funcionais estabelecidas no projeto 20.0170.1.MK-Oferta Segmentada para PDV pela área comercial.</t>
        </is>
      </c>
      <c r="AH492" s="31" t="inlineStr">
        <is>
          <t>Perda de receita em ofertas concedidas indevidamente para todos os clientes do PDV Elsys.</t>
        </is>
      </c>
      <c r="AI492" s="31" t="inlineStr">
        <is>
          <t>NÃO</t>
        </is>
      </c>
      <c r="AJ492" s="31" t="inlineStr">
        <is>
          <t xml:space="preserve">-1 sem 3 d </t>
        </is>
      </c>
      <c r="AK492" s="31" t="n"/>
      <c r="AL492" s="31" t="inlineStr">
        <is>
          <t>iCare Clientes</t>
        </is>
      </c>
      <c r="AM492" s="43" t="n"/>
      <c r="AN492" s="43" t="n"/>
      <c r="AO492" s="43" t="n"/>
      <c r="AP492" s="43" t="n"/>
      <c r="AQ492" s="31" t="n"/>
      <c r="AR492" s="31" t="n"/>
      <c r="AS492" s="31" t="n"/>
      <c r="AT492" s="31" t="n"/>
      <c r="AU492" s="31" t="n"/>
      <c r="AV492" s="31" t="n"/>
      <c r="AW492" s="33" t="n">
        <v>44008.74274305555</v>
      </c>
      <c r="AX492" s="31" t="inlineStr">
        <is>
          <t>20.0170.1. MK - Oferta Segmentada para PDV</t>
        </is>
      </c>
      <c r="AY492" s="31" t="inlineStr">
        <is>
          <t>Eduardo Cesar de Melo</t>
        </is>
      </c>
      <c r="AZ492" s="54">
        <f>IF(L491="","",DATE(YEAR(L491),MONTH(L491),DAY(L491)))</f>
        <v/>
      </c>
      <c r="BA492" s="54">
        <f>IF(AM491="","",DATE(YEAR(AM491),MONTH(AM491),DAY(AM491)))</f>
        <v/>
      </c>
      <c r="BB492" s="54">
        <f>IF(AO491="","",DATE(YEAR(AO491),MONTH(AO491),DAY(AO491)))</f>
        <v/>
      </c>
      <c r="BC492" s="54">
        <f>IF(AN491="","",DATE(YEAR(AN491),MONTH(AN491),DAY(AN491)))</f>
        <v/>
      </c>
      <c r="BD492" s="54">
        <f>IF(AP491="","",DATE(YEAR(AP491),MONTH(AP491),DAY(AP491)))</f>
        <v/>
      </c>
    </row>
    <row r="493">
      <c r="B493" s="58" t="inlineStr">
        <is>
          <t>SKYIT-222977</t>
        </is>
      </c>
      <c r="C493" s="29" t="inlineStr">
        <is>
          <t>[DNA] Falha Leitura DNA Produtos Disney</t>
        </is>
      </c>
      <c r="D493" s="29" t="inlineStr">
        <is>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is>
      </c>
      <c r="E493" s="31" t="inlineStr">
        <is>
          <t>Finalizado</t>
        </is>
      </c>
      <c r="F493" s="42" t="inlineStr">
        <is>
          <t>INATIVO</t>
        </is>
      </c>
      <c r="G493" s="31" t="inlineStr">
        <is>
          <t>Baixa</t>
        </is>
      </c>
      <c r="H493" s="42" t="inlineStr">
        <is>
          <t>Incident</t>
        </is>
      </c>
      <c r="I493" s="32" t="n">
        <v>0</v>
      </c>
      <c r="J493" s="32" t="n"/>
      <c r="K493" s="31" t="inlineStr">
        <is>
          <t>FORA DO SLA</t>
        </is>
      </c>
      <c r="L493" s="33" t="n">
        <v>44439.61736111111</v>
      </c>
      <c r="M493" s="33" t="n"/>
      <c r="N493" s="31" t="inlineStr">
        <is>
          <t>SLA PARADO</t>
        </is>
      </c>
      <c r="O493" s="33" t="n">
        <v>44440.47638888889</v>
      </c>
      <c r="P493" s="33" t="n">
        <v>44445</v>
      </c>
      <c r="Q493" s="53" t="inlineStr">
        <is>
          <t>Nelson Antonio Hebling Junior</t>
        </is>
      </c>
      <c r="R493" s="48" t="n"/>
      <c r="S493" s="34" t="inlineStr">
        <is>
          <t>Nelson Antonio Hebling Junior</t>
        </is>
      </c>
      <c r="T493" s="34" t="inlineStr">
        <is>
          <t>Garantia de Projetos - PROJECT ROOM</t>
        </is>
      </c>
      <c r="U493" s="34" t="inlineStr">
        <is>
          <t>Felipo Sarraccini Sanches [X]</t>
        </is>
      </c>
      <c r="V493" s="34" t="inlineStr">
        <is>
          <t>Resolvido após implantação de RM</t>
        </is>
      </c>
      <c r="W493" s="29" t="n"/>
      <c r="X493" s="29" t="inlineStr">
        <is>
          <t>FINANCEIRO</t>
        </is>
      </c>
      <c r="Y493" s="29" t="inlineStr">
        <is>
          <t>OFERTAS/DESCONTOS</t>
        </is>
      </c>
      <c r="Z493" s="29" t="inlineStr">
        <is>
          <t>FALHA FUNCIONAL</t>
        </is>
      </c>
      <c r="AA493" s="31" t="n"/>
      <c r="AB493" s="31" t="inlineStr">
        <is>
          <t xml:space="preserve">3mês(es) </t>
        </is>
      </c>
      <c r="AC493" s="31" t="inlineStr">
        <is>
          <t>29969</t>
        </is>
      </c>
      <c r="AD493" s="31" t="inlineStr">
        <is>
          <t>Finanças e SAS</t>
        </is>
      </c>
      <c r="AE493" s="31" t="inlineStr">
        <is>
          <t>Portal</t>
        </is>
      </c>
      <c r="AF493" s="32" t="inlineStr">
        <is>
          <t>Foi aberta uma segunda fase do projeto com caráter emergencial (20.0170.2.MK-Oferta Segmentada para PDV) para alteração das regras estabelecidas na fase 1.</t>
        </is>
      </c>
      <c r="AG493" s="31" t="inlineStr">
        <is>
          <t>Regras funcionais estabelecidas no projeto 20.0170.1.MK-Oferta Segmentada para PDV pela área comercial.</t>
        </is>
      </c>
      <c r="AH493" s="31" t="inlineStr">
        <is>
          <t>Perda de receita em ofertas concedidas indevidamente para todos os clientes do PDV Elsys.</t>
        </is>
      </c>
      <c r="AI493" s="31" t="inlineStr">
        <is>
          <t>NÃO</t>
        </is>
      </c>
      <c r="AJ493" s="31" t="inlineStr">
        <is>
          <t xml:space="preserve">-9 min </t>
        </is>
      </c>
      <c r="AK493" s="31" t="n"/>
      <c r="AL493" s="31" t="inlineStr">
        <is>
          <t>DNA</t>
        </is>
      </c>
      <c r="AM493" s="43" t="n"/>
      <c r="AN493" s="43" t="n"/>
      <c r="AO493" s="43" t="n"/>
      <c r="AP493" s="43" t="n"/>
      <c r="AQ493" s="31" t="n"/>
      <c r="AR493" s="31" t="n"/>
      <c r="AS493" s="31" t="n"/>
      <c r="AT493" s="31" t="n"/>
      <c r="AU493" s="31" t="n"/>
      <c r="AV493" s="31" t="n"/>
      <c r="AW493" s="33" t="n">
        <v>44008.74274305555</v>
      </c>
      <c r="AX493" s="31" t="inlineStr">
        <is>
          <t>20.0170.1. MK - Oferta Segmentada para PDV</t>
        </is>
      </c>
      <c r="AY493" s="31" t="inlineStr">
        <is>
          <t>Eduardo Cesar de Melo</t>
        </is>
      </c>
      <c r="AZ493" s="54">
        <f>IF(L492="","",DATE(YEAR(L492),MONTH(L492),DAY(L492)))</f>
        <v/>
      </c>
      <c r="BA493" s="54">
        <f>IF(AM492="","",DATE(YEAR(AM492),MONTH(AM492),DAY(AM492)))</f>
        <v/>
      </c>
      <c r="BB493" s="54">
        <f>IF(AO492="","",DATE(YEAR(AO492),MONTH(AO492),DAY(AO492)))</f>
        <v/>
      </c>
      <c r="BC493" s="54">
        <f>IF(AN492="","",DATE(YEAR(AN492),MONTH(AN492),DAY(AN492)))</f>
        <v/>
      </c>
      <c r="BD493" s="54">
        <f>IF(AP492="","",DATE(YEAR(AP492),MONTH(AP492),DAY(AP492)))</f>
        <v/>
      </c>
    </row>
    <row r="494">
      <c r="B494" s="58" t="inlineStr">
        <is>
          <t>SKYIT-223289</t>
        </is>
      </c>
      <c r="C494" s="29" t="inlineStr">
        <is>
          <t>[RTDM] - Rejeição de Seguro prestamista no RTDM</t>
        </is>
      </c>
      <c r="D494" s="29" t="inlineStr">
        <is>
          <t xml:space="preserve">Usuário solicita abrir um chamado para verificação de rejeição de seguro prestamista: 
Segue o caso: 
• Cliente 24617908 – código do produto 1-1VZOCDU 
Qualquer dúvida estou á disposição; 
</t>
        </is>
      </c>
      <c r="E494" s="31" t="inlineStr">
        <is>
          <t>Finalizado</t>
        </is>
      </c>
      <c r="F494" s="42" t="inlineStr">
        <is>
          <t>INATIVO</t>
        </is>
      </c>
      <c r="G494" s="31" t="inlineStr">
        <is>
          <t>Baixa</t>
        </is>
      </c>
      <c r="H494" s="42" t="inlineStr">
        <is>
          <t>Incident</t>
        </is>
      </c>
      <c r="I494" s="32" t="n">
        <v>0</v>
      </c>
      <c r="J494" s="32" t="n">
        <v>1</v>
      </c>
      <c r="K494" s="31" t="inlineStr">
        <is>
          <t>FORA DO SLA</t>
        </is>
      </c>
      <c r="L494" s="33" t="n">
        <v>44440.47986111111</v>
      </c>
      <c r="M494" s="33" t="n"/>
      <c r="N494" s="31" t="inlineStr">
        <is>
          <t>SLA PARADO</t>
        </is>
      </c>
      <c r="O494" s="33" t="n">
        <v>44442.41319444445</v>
      </c>
      <c r="P494" s="33" t="n">
        <v>44445</v>
      </c>
      <c r="Q494" s="53" t="n"/>
      <c r="R494" s="48" t="n"/>
      <c r="S494" s="34" t="inlineStr">
        <is>
          <t>Leda Cristina Da Silva</t>
        </is>
      </c>
      <c r="T494" s="34" t="inlineStr">
        <is>
          <t>Garantia de Projetos - PROJECT ROOM</t>
        </is>
      </c>
      <c r="U494" s="34" t="inlineStr">
        <is>
          <t>Inglid Ianka Miranda Araújo [X]</t>
        </is>
      </c>
      <c r="V494" s="34" t="inlineStr">
        <is>
          <t>Orientação Ao Usuário</t>
        </is>
      </c>
      <c r="W494" s="29" t="n"/>
      <c r="X494" s="29" t="inlineStr">
        <is>
          <t>FINANCEIRO</t>
        </is>
      </c>
      <c r="Y494" s="29" t="inlineStr">
        <is>
          <t>OFERTAS/DESCONTOS</t>
        </is>
      </c>
      <c r="Z494" s="29" t="inlineStr">
        <is>
          <t>FALHA FUNCIONAL</t>
        </is>
      </c>
      <c r="AA494" s="31" t="n"/>
      <c r="AB494" s="31" t="inlineStr">
        <is>
          <t xml:space="preserve">3mês(es) </t>
        </is>
      </c>
      <c r="AC494" s="31" t="inlineStr">
        <is>
          <t>29969</t>
        </is>
      </c>
      <c r="AD494" s="31" t="inlineStr">
        <is>
          <t>Finanças e SAS</t>
        </is>
      </c>
      <c r="AE494" s="31" t="inlineStr">
        <is>
          <t>E-mail</t>
        </is>
      </c>
      <c r="AF494" s="32" t="inlineStr">
        <is>
          <t>Foi aberta uma segunda fase do projeto com caráter emergencial (20.0170.2.MK-Oferta Segmentada para PDV) para alteração das regras estabelecidas na fase 1.</t>
        </is>
      </c>
      <c r="AG494" s="31" t="inlineStr">
        <is>
          <t>Regras funcionais estabelecidas no projeto 20.0170.1.MK-Oferta Segmentada para PDV pela área comercial.</t>
        </is>
      </c>
      <c r="AH494" s="31" t="inlineStr">
        <is>
          <t>Perda de receita em ofertas concedidas indevidamente para todos os clientes do PDV Elsys.</t>
        </is>
      </c>
      <c r="AI494" s="31" t="inlineStr">
        <is>
          <t>NÃO</t>
        </is>
      </c>
      <c r="AJ494" s="31" t="inlineStr">
        <is>
          <t xml:space="preserve">-1h 40m </t>
        </is>
      </c>
      <c r="AK494" s="31" t="n"/>
      <c r="AL494" s="31" t="inlineStr">
        <is>
          <t>RTDM</t>
        </is>
      </c>
      <c r="AM494" s="43" t="n"/>
      <c r="AN494" s="43" t="n"/>
      <c r="AO494" s="43" t="n"/>
      <c r="AP494" s="43" t="n"/>
      <c r="AQ494" s="31" t="n"/>
      <c r="AR494" s="31" t="n"/>
      <c r="AS494" s="31" t="n"/>
      <c r="AT494" s="31" t="n"/>
      <c r="AU494" s="31" t="n"/>
      <c r="AV494" s="31" t="n"/>
      <c r="AW494" s="33" t="n">
        <v>44008.74274305555</v>
      </c>
      <c r="AX494" s="31" t="inlineStr">
        <is>
          <t>20.0170.1. MK - Oferta Segmentada para PDV</t>
        </is>
      </c>
      <c r="AY494" s="31" t="inlineStr">
        <is>
          <t>Eduardo Cesar de Melo</t>
        </is>
      </c>
      <c r="AZ494" s="54">
        <f>IF(L493="","",DATE(YEAR(L493),MONTH(L493),DAY(L493)))</f>
        <v/>
      </c>
      <c r="BA494" s="54">
        <f>IF(AM493="","",DATE(YEAR(AM493),MONTH(AM493),DAY(AM493)))</f>
        <v/>
      </c>
      <c r="BB494" s="54">
        <f>IF(AO493="","",DATE(YEAR(AO493),MONTH(AO493),DAY(AO493)))</f>
        <v/>
      </c>
      <c r="BC494" s="54">
        <f>IF(AN493="","",DATE(YEAR(AN493),MONTH(AN493),DAY(AN493)))</f>
        <v/>
      </c>
      <c r="BD494" s="54">
        <f>IF(AP493="","",DATE(YEAR(AP493),MONTH(AP493),DAY(AP493)))</f>
        <v/>
      </c>
    </row>
    <row r="495">
      <c r="B495" s="58" t="inlineStr">
        <is>
          <t>SKYIT-226115</t>
        </is>
      </c>
      <c r="C495" s="29" t="inlineStr">
        <is>
          <t>[ICARE CLIENTES] **Oferta Sinergia Cliente Bundle não esta disponível**</t>
        </is>
      </c>
      <c r="D495" s="29" t="inlineStr">
        <is>
          <t xml:space="preserve">Precisamos que seja aberto um incidente, pois a oferta em questão não esta aparecendo para o safekey da Célula Técnica, e de acordo com o time de inteligência aplicada a oferta já esta configurada para o nosso grupo: 
Safakey: SUP_CELULA_TECNICA. 
</t>
        </is>
      </c>
      <c r="E495" s="31" t="inlineStr">
        <is>
          <t>Finalizado</t>
        </is>
      </c>
      <c r="F495" s="42" t="inlineStr">
        <is>
          <t>INATIVO</t>
        </is>
      </c>
      <c r="G495" s="31" t="inlineStr">
        <is>
          <t>Média</t>
        </is>
      </c>
      <c r="H495" s="42" t="inlineStr">
        <is>
          <t>Incident</t>
        </is>
      </c>
      <c r="I495" s="32" t="n">
        <v>0</v>
      </c>
      <c r="J495" s="32" t="n"/>
      <c r="K495" s="31" t="inlineStr">
        <is>
          <t>FORA DO SLA</t>
        </is>
      </c>
      <c r="L495" s="33" t="n">
        <v>44449.66805555556</v>
      </c>
      <c r="M495" s="33" t="n"/>
      <c r="N495" s="31" t="inlineStr">
        <is>
          <t>SLA PARADO</t>
        </is>
      </c>
      <c r="O495" s="33" t="n">
        <v>44452.44861111111</v>
      </c>
      <c r="P495" s="33" t="n">
        <v>44455</v>
      </c>
      <c r="Q495" s="53" t="n"/>
      <c r="R495" s="48" t="n"/>
      <c r="S495" s="34" t="inlineStr">
        <is>
          <t>Zenildo Alves Pereira Junior [X]</t>
        </is>
      </c>
      <c r="T495" s="34" t="inlineStr">
        <is>
          <t>Garantia de Projetos - PROJECT ROOM</t>
        </is>
      </c>
      <c r="U495" s="34" t="inlineStr">
        <is>
          <t>José Alexandre Lazzarini</t>
        </is>
      </c>
      <c r="V495" s="34" t="inlineStr">
        <is>
          <t>Orientação Ao Usuário</t>
        </is>
      </c>
      <c r="W495" s="29" t="n"/>
      <c r="X495" s="29" t="inlineStr">
        <is>
          <t>FINANCEIRO</t>
        </is>
      </c>
      <c r="Y495" s="29" t="inlineStr">
        <is>
          <t>OFERTAS/DESCONTOS</t>
        </is>
      </c>
      <c r="Z495" s="29" t="inlineStr">
        <is>
          <t>FALHA FUNCIONAL</t>
        </is>
      </c>
      <c r="AA495" s="31" t="n"/>
      <c r="AB495" s="31" t="inlineStr">
        <is>
          <t xml:space="preserve">3mês(es) </t>
        </is>
      </c>
      <c r="AC495" s="31" t="inlineStr">
        <is>
          <t>29969</t>
        </is>
      </c>
      <c r="AD495" s="31" t="inlineStr">
        <is>
          <t>Finanças e SAS</t>
        </is>
      </c>
      <c r="AE495" s="31" t="inlineStr">
        <is>
          <t>Telefone</t>
        </is>
      </c>
      <c r="AF495" s="32" t="inlineStr">
        <is>
          <t>Foi aberta uma segunda fase do projeto com caráter emergencial (20.0170.2.MK-Oferta Segmentada para PDV) para alteração das regras estabelecidas na fase 1.</t>
        </is>
      </c>
      <c r="AG495" s="31" t="inlineStr">
        <is>
          <t>Regras funcionais estabelecidas no projeto 20.0170.1.MK-Oferta Segmentada para PDV pela área comercial.</t>
        </is>
      </c>
      <c r="AH495" s="31" t="inlineStr">
        <is>
          <t>Perda de receita em ofertas concedidas indevidamente para todos os clientes do PDV Elsys.</t>
        </is>
      </c>
      <c r="AI495" s="31" t="inlineStr">
        <is>
          <t>NÃO</t>
        </is>
      </c>
      <c r="AJ495" s="31" t="inlineStr">
        <is>
          <t xml:space="preserve">-31 min </t>
        </is>
      </c>
      <c r="AK495" s="31" t="n"/>
      <c r="AL495" s="31" t="inlineStr">
        <is>
          <t>iCare Clientes</t>
        </is>
      </c>
      <c r="AM495" s="43" t="n"/>
      <c r="AN495" s="43" t="n"/>
      <c r="AO495" s="43" t="n"/>
      <c r="AP495" s="43" t="n"/>
      <c r="AQ495" s="31" t="n"/>
      <c r="AR495" s="31" t="n"/>
      <c r="AS495" s="31" t="n"/>
      <c r="AT495" s="31" t="n"/>
      <c r="AU495" s="31" t="n"/>
      <c r="AV495" s="31" t="n"/>
      <c r="AW495" s="33" t="n">
        <v>44008.74274305555</v>
      </c>
      <c r="AX495" s="31" t="inlineStr">
        <is>
          <t>20.0170.1. MK - Oferta Segmentada para PDV</t>
        </is>
      </c>
      <c r="AY495" s="31" t="inlineStr">
        <is>
          <t>Eduardo Cesar de Melo</t>
        </is>
      </c>
      <c r="AZ495" s="54">
        <f>IF(L494="","",DATE(YEAR(L494),MONTH(L494),DAY(L494)))</f>
        <v/>
      </c>
      <c r="BA495" s="54">
        <f>IF(AM494="","",DATE(YEAR(AM494),MONTH(AM494),DAY(AM494)))</f>
        <v/>
      </c>
      <c r="BB495" s="54">
        <f>IF(AO494="","",DATE(YEAR(AO494),MONTH(AO494),DAY(AO494)))</f>
        <v/>
      </c>
      <c r="BC495" s="54">
        <f>IF(AN494="","",DATE(YEAR(AN494),MONTH(AN494),DAY(AN494)))</f>
        <v/>
      </c>
      <c r="BD495" s="54">
        <f>IF(AP494="","",DATE(YEAR(AP494),MONTH(AP494),DAY(AP494)))</f>
        <v/>
      </c>
    </row>
    <row r="496">
      <c r="B496" s="58" t="inlineStr">
        <is>
          <t>SKYIT-228050</t>
        </is>
      </c>
      <c r="C496" s="29" t="inlineStr">
        <is>
          <t>[ICARE CLIENTES] Sem Oferta 10 MB Pay TV</t>
        </is>
      </c>
      <c r="D496" s="29" t="inlineStr">
        <is>
          <t>Usuário reporta que clientes no mailig de ofertas PAY TV, porém a oferta não está disponivel de 10 MB no sistema, com isso ela não consegue incluir a oferta ao cliente.</t>
        </is>
      </c>
      <c r="E496" s="31" t="inlineStr">
        <is>
          <t>Finalizado</t>
        </is>
      </c>
      <c r="F496" s="42" t="inlineStr">
        <is>
          <t>INATIVO</t>
        </is>
      </c>
      <c r="G496" s="31" t="inlineStr">
        <is>
          <t>Média</t>
        </is>
      </c>
      <c r="H496" s="42" t="inlineStr">
        <is>
          <t>Incident</t>
        </is>
      </c>
      <c r="I496" s="32" t="n">
        <v>0</v>
      </c>
      <c r="J496" s="32" t="n"/>
      <c r="K496" s="31" t="inlineStr">
        <is>
          <t>FORA DO SLA</t>
        </is>
      </c>
      <c r="L496" s="33" t="n">
        <v>44455.59513888889</v>
      </c>
      <c r="M496" s="33" t="n"/>
      <c r="N496" s="31" t="inlineStr">
        <is>
          <t>SLA PARADO</t>
        </is>
      </c>
      <c r="O496" s="33" t="n">
        <v>44456.75138888889</v>
      </c>
      <c r="P496" s="33" t="n">
        <v>44461</v>
      </c>
      <c r="Q496" s="53" t="n"/>
      <c r="R496" s="48" t="n"/>
      <c r="S496" s="34" t="inlineStr">
        <is>
          <t>Gizele Alves Ferreira [X]</t>
        </is>
      </c>
      <c r="T496" s="34" t="inlineStr">
        <is>
          <t>Garantia de Projetos - PROJECT ROOM</t>
        </is>
      </c>
      <c r="U496" s="34" t="inlineStr">
        <is>
          <t>José Alexandre Lazzarini</t>
        </is>
      </c>
      <c r="V496" s="34" t="inlineStr">
        <is>
          <t>Orientação Ao Usuário</t>
        </is>
      </c>
      <c r="W496" s="29" t="n"/>
      <c r="X496" s="29" t="inlineStr">
        <is>
          <t>FINANCEIRO</t>
        </is>
      </c>
      <c r="Y496" s="29" t="inlineStr">
        <is>
          <t>OFERTAS/DESCONTOS</t>
        </is>
      </c>
      <c r="Z496" s="29" t="inlineStr">
        <is>
          <t>FALHA FUNCIONAL</t>
        </is>
      </c>
      <c r="AA496" s="31" t="n"/>
      <c r="AB496" s="31" t="inlineStr">
        <is>
          <t xml:space="preserve">3mês(es) </t>
        </is>
      </c>
      <c r="AC496" s="31" t="inlineStr">
        <is>
          <t>29969</t>
        </is>
      </c>
      <c r="AD496" s="31" t="inlineStr">
        <is>
          <t>Finanças e SAS</t>
        </is>
      </c>
      <c r="AE496" s="31" t="inlineStr">
        <is>
          <t>E-mail</t>
        </is>
      </c>
      <c r="AF496" s="32" t="inlineStr">
        <is>
          <t>Foi aberta uma segunda fase do projeto com caráter emergencial (20.0170.2.MK-Oferta Segmentada para PDV) para alteração das regras estabelecidas na fase 1.</t>
        </is>
      </c>
      <c r="AG496" s="31" t="inlineStr">
        <is>
          <t>Regras funcionais estabelecidas no projeto 20.0170.1.MK-Oferta Segmentada para PDV pela área comercial.</t>
        </is>
      </c>
      <c r="AH496" s="31" t="inlineStr">
        <is>
          <t>Perda de receita em ofertas concedidas indevidamente para todos os clientes do PDV Elsys.</t>
        </is>
      </c>
      <c r="AI496" s="31" t="inlineStr">
        <is>
          <t>NÃO</t>
        </is>
      </c>
      <c r="AJ496" s="31" t="inlineStr">
        <is>
          <t xml:space="preserve">-6h 2m </t>
        </is>
      </c>
      <c r="AK496" s="31" t="n"/>
      <c r="AL496" s="31" t="inlineStr">
        <is>
          <t>iCare Clientes</t>
        </is>
      </c>
      <c r="AM496" s="43" t="n"/>
      <c r="AN496" s="43" t="n"/>
      <c r="AO496" s="43" t="n"/>
      <c r="AP496" s="43" t="n"/>
      <c r="AQ496" s="31" t="n"/>
      <c r="AR496" s="31" t="n"/>
      <c r="AS496" s="31" t="n"/>
      <c r="AT496" s="31" t="n"/>
      <c r="AU496" s="31" t="n"/>
      <c r="AV496" s="31" t="n"/>
      <c r="AW496" s="33" t="n">
        <v>44008.74274305555</v>
      </c>
      <c r="AX496" s="31" t="inlineStr">
        <is>
          <t>20.0170.1. MK - Oferta Segmentada para PDV</t>
        </is>
      </c>
      <c r="AY496" s="31" t="inlineStr">
        <is>
          <t>Eduardo Cesar de Melo</t>
        </is>
      </c>
      <c r="AZ496" s="54">
        <f>IF(L495="","",DATE(YEAR(L495),MONTH(L495),DAY(L495)))</f>
        <v/>
      </c>
      <c r="BA496" s="54">
        <f>IF(AM495="","",DATE(YEAR(AM495),MONTH(AM495),DAY(AM495)))</f>
        <v/>
      </c>
      <c r="BB496" s="54">
        <f>IF(AO495="","",DATE(YEAR(AO495),MONTH(AO495),DAY(AO495)))</f>
        <v/>
      </c>
      <c r="BC496" s="54">
        <f>IF(AN495="","",DATE(YEAR(AN495),MONTH(AN495),DAY(AN495)))</f>
        <v/>
      </c>
      <c r="BD496" s="54">
        <f>IF(AP495="","",DATE(YEAR(AP495),MONTH(AP495),DAY(AP495)))</f>
        <v/>
      </c>
    </row>
    <row r="497">
      <c r="B497" s="58" t="inlineStr">
        <is>
          <t>SKYIT-228238</t>
        </is>
      </c>
      <c r="C497" s="29" t="inlineStr">
        <is>
          <t>Nova Razão OS Inst Pré Pago Kit Smart SD Direto - Sem Cobrança Permitindo Execução pelo iCare Parceiro</t>
        </is>
      </c>
      <c r="D497" s="29" t="inlineStr">
        <is>
          <t>Caros, 
Peço correção para cenário Nova Razão OS Inst Pré Pago Kit Smart SD Direto - Sem Cobrança onde a mesma está Permitindo Execução pelo iCare Parceiro. Evidencias anexo. 
OS 200633197</t>
        </is>
      </c>
      <c r="E497" s="31" t="inlineStr">
        <is>
          <t>Finalizado</t>
        </is>
      </c>
      <c r="F497" s="42" t="inlineStr">
        <is>
          <t>INATIVO</t>
        </is>
      </c>
      <c r="G497" s="31" t="inlineStr">
        <is>
          <t>Baixa</t>
        </is>
      </c>
      <c r="H497" s="42" t="inlineStr">
        <is>
          <t>Incident</t>
        </is>
      </c>
      <c r="I497" s="32" t="n">
        <v>0</v>
      </c>
      <c r="J497" s="32" t="n"/>
      <c r="K497" s="31" t="inlineStr">
        <is>
          <t>FORA DO SLA</t>
        </is>
      </c>
      <c r="L497" s="33" t="n">
        <v>44455.72430555556</v>
      </c>
      <c r="M497" s="33" t="n"/>
      <c r="N497" s="31" t="inlineStr">
        <is>
          <t>SLA PARADO</t>
        </is>
      </c>
      <c r="O497" s="33" t="n">
        <v>44538.80972222222</v>
      </c>
      <c r="P497" s="33" t="n">
        <v>44543</v>
      </c>
      <c r="Q497" s="53" t="inlineStr">
        <is>
          <t>Carlos Alberto Silva De Souza</t>
        </is>
      </c>
      <c r="R497" s="48" t="n"/>
      <c r="S497" s="34" t="inlineStr">
        <is>
          <t>Carlos Alberto Silva De Souza</t>
        </is>
      </c>
      <c r="T497" s="34" t="inlineStr">
        <is>
          <t>Garantia de Projetos - PROJECT ROOM</t>
        </is>
      </c>
      <c r="U497" s="34" t="inlineStr">
        <is>
          <t>Inglid Ianka Miranda Araújo [X]</t>
        </is>
      </c>
      <c r="V497" s="34" t="inlineStr">
        <is>
          <t>Resolvido após implantação de RM</t>
        </is>
      </c>
      <c r="W497" s="29" t="n"/>
      <c r="X497" s="29" t="inlineStr">
        <is>
          <t>FINANCEIRO</t>
        </is>
      </c>
      <c r="Y497" s="29" t="inlineStr">
        <is>
          <t>OFERTAS/DESCONTOS</t>
        </is>
      </c>
      <c r="Z497" s="29" t="inlineStr">
        <is>
          <t>FALHA FUNCIONAL</t>
        </is>
      </c>
      <c r="AA497" s="31" t="n"/>
      <c r="AB497" s="31" t="inlineStr">
        <is>
          <t xml:space="preserve">1mês(es) </t>
        </is>
      </c>
      <c r="AC497" s="31" t="inlineStr">
        <is>
          <t>29969</t>
        </is>
      </c>
      <c r="AD497" s="31" t="inlineStr">
        <is>
          <t>Finanças e SAS</t>
        </is>
      </c>
      <c r="AE497" s="31" t="inlineStr">
        <is>
          <t>Portal</t>
        </is>
      </c>
      <c r="AF497" s="32" t="inlineStr">
        <is>
          <t>Foi aberta uma segunda fase do projeto com caráter emergencial (20.0170.2.MK-Oferta Segmentada para PDV) para alteração das regras estabelecidas na fase 1.</t>
        </is>
      </c>
      <c r="AG497" s="31" t="inlineStr">
        <is>
          <t>Regras funcionais estabelecidas no projeto 20.0170.1.MK-Oferta Segmentada para PDV pela área comercial.</t>
        </is>
      </c>
      <c r="AH497" s="31" t="inlineStr">
        <is>
          <t>Perda de receita em ofertas concedidas indevidamente para todos os clientes do PDV Elsys.</t>
        </is>
      </c>
      <c r="AI497" s="31" t="inlineStr">
        <is>
          <t>NÃO</t>
        </is>
      </c>
      <c r="AJ497" s="31" t="inlineStr">
        <is>
          <t xml:space="preserve">-1 d 4h </t>
        </is>
      </c>
      <c r="AK497" s="31" t="n"/>
      <c r="AL497" s="31" t="inlineStr">
        <is>
          <t>iCare Campo</t>
        </is>
      </c>
      <c r="AM497" s="43" t="n">
        <v>44491</v>
      </c>
      <c r="AN497" s="43" t="n">
        <v>44512</v>
      </c>
      <c r="AO497" s="43" t="n">
        <v>44497</v>
      </c>
      <c r="AP497" s="43" t="n">
        <v>44518</v>
      </c>
      <c r="AQ497" s="31" t="n"/>
      <c r="AR497" s="31" t="n"/>
      <c r="AS497" s="31" t="n"/>
      <c r="AT497" s="31" t="n"/>
      <c r="AU497" s="31" t="n"/>
      <c r="AV497" s="31" t="n"/>
      <c r="AW497" s="33" t="n">
        <v>44008.74274305555</v>
      </c>
      <c r="AX497" s="31" t="inlineStr">
        <is>
          <t>20.0170.1. MK - Oferta Segmentada para PDV</t>
        </is>
      </c>
      <c r="AY497" s="31" t="inlineStr">
        <is>
          <t>Eduardo Cesar de Melo</t>
        </is>
      </c>
      <c r="AZ497" s="54">
        <f>IF(L496="","",DATE(YEAR(L496),MONTH(L496),DAY(L496)))</f>
        <v/>
      </c>
      <c r="BA497" s="54">
        <f>IF(AM496="","",DATE(YEAR(AM496),MONTH(AM496),DAY(AM496)))</f>
        <v/>
      </c>
      <c r="BB497" s="54">
        <f>IF(AO496="","",DATE(YEAR(AO496),MONTH(AO496),DAY(AO496)))</f>
        <v/>
      </c>
      <c r="BC497" s="54">
        <f>IF(AN496="","",DATE(YEAR(AN496),MONTH(AN496),DAY(AN496)))</f>
        <v/>
      </c>
      <c r="BD497" s="54">
        <f>IF(AP496="","",DATE(YEAR(AP496),MONTH(AP496),DAY(AP496)))</f>
        <v/>
      </c>
    </row>
    <row r="498">
      <c r="B498" s="58" t="inlineStr">
        <is>
          <t>SKYIT-228514</t>
        </is>
      </c>
      <c r="C498" s="29" t="inlineStr">
        <is>
          <t>[ICARE CLIENTES] Cliente Sem Oferta do Sinergia - Preventivo</t>
        </is>
      </c>
      <c r="D498" s="29" t="inlineStr">
        <is>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is>
      </c>
      <c r="E498" s="31" t="inlineStr">
        <is>
          <t>Finalizado</t>
        </is>
      </c>
      <c r="F498" s="42" t="inlineStr">
        <is>
          <t>INATIVO</t>
        </is>
      </c>
      <c r="G498" s="31" t="inlineStr">
        <is>
          <t>Média</t>
        </is>
      </c>
      <c r="H498" s="42" t="inlineStr">
        <is>
          <t>Incident</t>
        </is>
      </c>
      <c r="I498" s="32" t="n">
        <v>0</v>
      </c>
      <c r="J498" s="32" t="n"/>
      <c r="K498" s="31" t="inlineStr">
        <is>
          <t>FORA DO SLA</t>
        </is>
      </c>
      <c r="L498" s="33" t="n">
        <v>44456.42916666667</v>
      </c>
      <c r="M498" s="33" t="n"/>
      <c r="N498" s="31" t="inlineStr">
        <is>
          <t>SLA PARADO</t>
        </is>
      </c>
      <c r="O498" s="33" t="n">
        <v>44456.50277777778</v>
      </c>
      <c r="P498" s="33" t="n">
        <v>44461</v>
      </c>
      <c r="Q498" s="53" t="n"/>
      <c r="R498" s="48" t="n"/>
      <c r="S498" s="34" t="inlineStr">
        <is>
          <t>Zenildo Alves Pereira Junior [X]</t>
        </is>
      </c>
      <c r="T498" s="34" t="inlineStr">
        <is>
          <t>Garantia de Projetos - PROJECT ROOM</t>
        </is>
      </c>
      <c r="U498" s="34" t="inlineStr">
        <is>
          <t>José Alexandre Lazzarini</t>
        </is>
      </c>
      <c r="V498" s="34" t="inlineStr">
        <is>
          <t>Orientação Ao Usuário</t>
        </is>
      </c>
      <c r="W498" s="29" t="n"/>
      <c r="X498" s="29" t="inlineStr">
        <is>
          <t>FINANCEIRO</t>
        </is>
      </c>
      <c r="Y498" s="29" t="inlineStr">
        <is>
          <t>OFERTAS/DESCONTOS</t>
        </is>
      </c>
      <c r="Z498" s="29" t="inlineStr">
        <is>
          <t>FALHA FUNCIONAL</t>
        </is>
      </c>
      <c r="AA498" s="31" t="n"/>
      <c r="AB498" s="31" t="inlineStr">
        <is>
          <t xml:space="preserve">3mês(es) </t>
        </is>
      </c>
      <c r="AC498" s="31" t="inlineStr">
        <is>
          <t>29969</t>
        </is>
      </c>
      <c r="AD498" s="31" t="inlineStr">
        <is>
          <t>Finanças e SAS</t>
        </is>
      </c>
      <c r="AE498" s="31" t="inlineStr">
        <is>
          <t>E-mail</t>
        </is>
      </c>
      <c r="AF498" s="32" t="inlineStr">
        <is>
          <t>Foi aberta uma segunda fase do projeto com caráter emergencial (20.0170.2.MK-Oferta Segmentada para PDV) para alteração das regras estabelecidas na fase 1.</t>
        </is>
      </c>
      <c r="AG498" s="31" t="inlineStr">
        <is>
          <t>Regras funcionais estabelecidas no projeto 20.0170.1.MK-Oferta Segmentada para PDV pela área comercial.</t>
        </is>
      </c>
      <c r="AH498" s="31" t="inlineStr">
        <is>
          <t>Perda de receita em ofertas concedidas indevidamente para todos os clientes do PDV Elsys.</t>
        </is>
      </c>
      <c r="AI498" s="31" t="inlineStr">
        <is>
          <t>NÃO</t>
        </is>
      </c>
      <c r="AJ498" s="31" t="inlineStr">
        <is>
          <t xml:space="preserve">-1h 3m </t>
        </is>
      </c>
      <c r="AK498" s="31" t="n"/>
      <c r="AL498" s="31" t="inlineStr">
        <is>
          <t>iCare Clientes</t>
        </is>
      </c>
      <c r="AM498" s="43" t="n"/>
      <c r="AN498" s="43" t="n"/>
      <c r="AO498" s="43" t="n"/>
      <c r="AP498" s="43" t="n"/>
      <c r="AQ498" s="31" t="n"/>
      <c r="AR498" s="31" t="n"/>
      <c r="AS498" s="31" t="n"/>
      <c r="AT498" s="31" t="n"/>
      <c r="AU498" s="31" t="n"/>
      <c r="AV498" s="31" t="n"/>
      <c r="AW498" s="33" t="n">
        <v>44008.74274305555</v>
      </c>
      <c r="AX498" s="31" t="inlineStr">
        <is>
          <t>20.0170.1. MK - Oferta Segmentada para PDV</t>
        </is>
      </c>
      <c r="AY498" s="31" t="inlineStr">
        <is>
          <t>Eduardo Cesar de Melo</t>
        </is>
      </c>
      <c r="AZ498" s="54">
        <f>IF(L497="","",DATE(YEAR(L497),MONTH(L497),DAY(L497)))</f>
        <v/>
      </c>
      <c r="BA498" s="54">
        <f>IF(AM497="","",DATE(YEAR(AM497),MONTH(AM497),DAY(AM497)))</f>
        <v/>
      </c>
      <c r="BB498" s="54">
        <f>IF(AO497="","",DATE(YEAR(AO497),MONTH(AO497),DAY(AO497)))</f>
        <v/>
      </c>
      <c r="BC498" s="54">
        <f>IF(AN497="","",DATE(YEAR(AN497),MONTH(AN497),DAY(AN497)))</f>
        <v/>
      </c>
      <c r="BD498" s="54">
        <f>IF(AP497="","",DATE(YEAR(AP497),MONTH(AP497),DAY(AP497)))</f>
        <v/>
      </c>
    </row>
    <row r="499">
      <c r="B499" s="58" t="inlineStr">
        <is>
          <t>SKYIT-229545</t>
        </is>
      </c>
      <c r="C499" s="29" t="inlineStr">
        <is>
          <t>[SIEBEL] Gestão de Campanhas - Falha na elegibilidade de campanhas</t>
        </is>
      </c>
      <c r="D499" s="29" t="inlineStr">
        <is>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is>
      </c>
      <c r="E499" s="31" t="inlineStr">
        <is>
          <t>Finalizado</t>
        </is>
      </c>
      <c r="F499" s="42" t="inlineStr">
        <is>
          <t>INATIVO</t>
        </is>
      </c>
      <c r="G499" s="31" t="inlineStr">
        <is>
          <t>Média</t>
        </is>
      </c>
      <c r="H499" s="42" t="inlineStr">
        <is>
          <t>Incident</t>
        </is>
      </c>
      <c r="I499" s="32" t="n">
        <v>0</v>
      </c>
      <c r="J499" s="32" t="n"/>
      <c r="K499" s="31" t="inlineStr">
        <is>
          <t>FORA DO SLA</t>
        </is>
      </c>
      <c r="L499" s="33" t="n">
        <v>44459.71111111111</v>
      </c>
      <c r="M499" s="33" t="n"/>
      <c r="N499" s="31" t="inlineStr">
        <is>
          <t>SLA PARADO</t>
        </is>
      </c>
      <c r="O499" s="33" t="n">
        <v>44463.77986111111</v>
      </c>
      <c r="P499" s="33" t="n">
        <v>44468</v>
      </c>
      <c r="Q499" s="53" t="n"/>
      <c r="R499" s="48" t="n"/>
      <c r="S499" s="34" t="inlineStr">
        <is>
          <t>Matheus Yuki Takemoto De Araujo [X]</t>
        </is>
      </c>
      <c r="T499" s="34" t="inlineStr">
        <is>
          <t>Garantia de Projetos - PROJECT ROOM</t>
        </is>
      </c>
      <c r="U499" s="34" t="inlineStr">
        <is>
          <t>José Alexandre Lazzarini</t>
        </is>
      </c>
      <c r="V499" s="34" t="inlineStr">
        <is>
          <t>Orientação Ao Usuário</t>
        </is>
      </c>
      <c r="W499" s="29" t="n"/>
      <c r="X499" s="29" t="inlineStr">
        <is>
          <t>FINANCEIRO</t>
        </is>
      </c>
      <c r="Y499" s="29" t="inlineStr">
        <is>
          <t>OFERTAS/DESCONTOS</t>
        </is>
      </c>
      <c r="Z499" s="29" t="inlineStr">
        <is>
          <t>FALHA FUNCIONAL</t>
        </is>
      </c>
      <c r="AA499" s="31" t="n"/>
      <c r="AB499" s="31" t="inlineStr">
        <is>
          <t xml:space="preserve">3mês(es) </t>
        </is>
      </c>
      <c r="AC499" s="31" t="inlineStr">
        <is>
          <t>29969</t>
        </is>
      </c>
      <c r="AD499" s="31" t="inlineStr">
        <is>
          <t>Finanças e SAS</t>
        </is>
      </c>
      <c r="AE499" s="31" t="inlineStr">
        <is>
          <t>E-mail</t>
        </is>
      </c>
      <c r="AF499" s="32" t="inlineStr">
        <is>
          <t>Foi aberta uma segunda fase do projeto com caráter emergencial (20.0170.2.MK-Oferta Segmentada para PDV) para alteração das regras estabelecidas na fase 1.</t>
        </is>
      </c>
      <c r="AG499" s="31" t="inlineStr">
        <is>
          <t>Regras funcionais estabelecidas no projeto 20.0170.1.MK-Oferta Segmentada para PDV pela área comercial.</t>
        </is>
      </c>
      <c r="AH499" s="31" t="inlineStr">
        <is>
          <t>Perda de receita em ofertas concedidas indevidamente para todos os clientes do PDV Elsys.</t>
        </is>
      </c>
      <c r="AI499" s="31" t="inlineStr">
        <is>
          <t>NÃO</t>
        </is>
      </c>
      <c r="AJ499" s="31" t="inlineStr">
        <is>
          <t xml:space="preserve">-2h 32m </t>
        </is>
      </c>
      <c r="AK499" s="31" t="n"/>
      <c r="AL499" s="31" t="inlineStr">
        <is>
          <t>SIEBEL 8</t>
        </is>
      </c>
      <c r="AM499" s="43" t="n">
        <v>44468</v>
      </c>
      <c r="AN499" s="43" t="n">
        <v>44490</v>
      </c>
      <c r="AO499" s="43" t="n">
        <v>44475</v>
      </c>
      <c r="AP499" s="43" t="n">
        <v>44495</v>
      </c>
      <c r="AQ499" s="31" t="n"/>
      <c r="AR499" s="31" t="n"/>
      <c r="AS499" s="31" t="n"/>
      <c r="AT499" s="31" t="n"/>
      <c r="AU499" s="31" t="n"/>
      <c r="AV499" s="31" t="n"/>
      <c r="AW499" s="33" t="n">
        <v>44008.74274305555</v>
      </c>
      <c r="AX499" s="31" t="inlineStr">
        <is>
          <t>20.0170.1. MK - Oferta Segmentada para PDV</t>
        </is>
      </c>
      <c r="AY499" s="31" t="inlineStr">
        <is>
          <t>Eduardo Cesar de Melo</t>
        </is>
      </c>
      <c r="AZ499" s="54">
        <f>IF(L498="","",DATE(YEAR(L498),MONTH(L498),DAY(L498)))</f>
        <v/>
      </c>
      <c r="BA499" s="54">
        <f>IF(AM498="","",DATE(YEAR(AM498),MONTH(AM498),DAY(AM498)))</f>
        <v/>
      </c>
      <c r="BB499" s="54">
        <f>IF(AO498="","",DATE(YEAR(AO498),MONTH(AO498),DAY(AO498)))</f>
        <v/>
      </c>
      <c r="BC499" s="54">
        <f>IF(AN498="","",DATE(YEAR(AN498),MONTH(AN498),DAY(AN498)))</f>
        <v/>
      </c>
      <c r="BD499" s="54">
        <f>IF(AP498="","",DATE(YEAR(AP498),MONTH(AP498),DAY(AP498)))</f>
        <v/>
      </c>
    </row>
    <row r="500">
      <c r="B500" s="58" t="inlineStr">
        <is>
          <t>SKYIT-231046</t>
        </is>
      </c>
      <c r="C500" s="29" t="inlineStr">
        <is>
          <t>[ICARE CLIENTES] Produto duplicado no pedido</t>
        </is>
      </c>
      <c r="D500" s="29" t="inlineStr">
        <is>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is>
      </c>
      <c r="E500" s="31" t="inlineStr">
        <is>
          <t>Resolvido</t>
        </is>
      </c>
      <c r="F500" s="42" t="inlineStr">
        <is>
          <t>INATIVO</t>
        </is>
      </c>
      <c r="G500" s="31" t="inlineStr">
        <is>
          <t>Baixa</t>
        </is>
      </c>
      <c r="H500" s="42" t="inlineStr">
        <is>
          <t>Incident</t>
        </is>
      </c>
      <c r="I500" s="32" t="n">
        <v>0</v>
      </c>
      <c r="J500" s="32" t="n">
        <v>1</v>
      </c>
      <c r="K500" s="31" t="inlineStr">
        <is>
          <t>FORA DO SLA</t>
        </is>
      </c>
      <c r="L500" s="33" t="n">
        <v>44461.73958333334</v>
      </c>
      <c r="M500" s="33" t="n"/>
      <c r="N500" s="31" t="inlineStr">
        <is>
          <t>SLA PARADO</t>
        </is>
      </c>
      <c r="O500" s="33" t="n">
        <v>44488.70069444444</v>
      </c>
      <c r="P500" s="33" t="n"/>
      <c r="Q500" s="53" t="inlineStr">
        <is>
          <t>Lais Sosco [X]</t>
        </is>
      </c>
      <c r="R500" s="48" t="n"/>
      <c r="S500" s="34" t="inlineStr">
        <is>
          <t>Lais Sosco [X]</t>
        </is>
      </c>
      <c r="T500" s="34" t="inlineStr">
        <is>
          <t>Garantia de Projetos - PROJECT ROOM</t>
        </is>
      </c>
      <c r="U500" s="34" t="inlineStr">
        <is>
          <t>Felipo Sarraccini Sanches [X]</t>
        </is>
      </c>
      <c r="V500" s="34" t="inlineStr">
        <is>
          <t>Orientação Ao Usuário</t>
        </is>
      </c>
      <c r="W500" s="29" t="n"/>
      <c r="X500" s="29" t="inlineStr">
        <is>
          <t>FINANCEIRO</t>
        </is>
      </c>
      <c r="Y500" s="29" t="inlineStr">
        <is>
          <t>OFERTAS/DESCONTOS</t>
        </is>
      </c>
      <c r="Z500" s="29" t="inlineStr">
        <is>
          <t>FALHA FUNCIONAL</t>
        </is>
      </c>
      <c r="AA500" s="31" t="n"/>
      <c r="AB500" s="31" t="inlineStr">
        <is>
          <t xml:space="preserve">2mês(es) </t>
        </is>
      </c>
      <c r="AC500" s="31" t="inlineStr">
        <is>
          <t>29969</t>
        </is>
      </c>
      <c r="AD500" s="31" t="inlineStr">
        <is>
          <t>Finanças e SAS</t>
        </is>
      </c>
      <c r="AE500" s="31" t="inlineStr">
        <is>
          <t>Portal</t>
        </is>
      </c>
      <c r="AF500" s="32" t="inlineStr">
        <is>
          <t>Foi aberta uma segunda fase do projeto com caráter emergencial (20.0170.2.MK-Oferta Segmentada para PDV) para alteração das regras estabelecidas na fase 1.</t>
        </is>
      </c>
      <c r="AG500" s="31" t="inlineStr">
        <is>
          <t>Regras funcionais estabelecidas no projeto 20.0170.1.MK-Oferta Segmentada para PDV pela área comercial.</t>
        </is>
      </c>
      <c r="AH500" s="31" t="inlineStr">
        <is>
          <t>Perda de receita em ofertas concedidas indevidamente para todos os clientes do PDV Elsys.</t>
        </is>
      </c>
      <c r="AI500" s="31" t="inlineStr">
        <is>
          <t>NÃO</t>
        </is>
      </c>
      <c r="AJ500" s="31" t="inlineStr">
        <is>
          <t xml:space="preserve">-13h 27m </t>
        </is>
      </c>
      <c r="AK500" s="31" t="n"/>
      <c r="AL500" s="31" t="inlineStr">
        <is>
          <t>SalesForce</t>
        </is>
      </c>
      <c r="AM500" s="43" t="n">
        <v>44477</v>
      </c>
      <c r="AN500" s="43" t="n">
        <v>44505</v>
      </c>
      <c r="AO500" s="43" t="n">
        <v>44489</v>
      </c>
      <c r="AP500" s="43" t="n">
        <v>44510</v>
      </c>
      <c r="AQ500" s="31" t="n"/>
      <c r="AR500" s="31" t="n"/>
      <c r="AS500" s="31" t="n"/>
      <c r="AT500" s="31" t="n"/>
      <c r="AU500" s="31" t="n"/>
      <c r="AV500" s="31" t="n"/>
      <c r="AW500" s="33" t="n">
        <v>44008.74274305555</v>
      </c>
      <c r="AX500" s="31" t="inlineStr">
        <is>
          <t>20.0170.1. MK - Oferta Segmentada para PDV</t>
        </is>
      </c>
      <c r="AY500" s="31" t="inlineStr">
        <is>
          <t>Eduardo Cesar de Melo</t>
        </is>
      </c>
      <c r="AZ500" s="54">
        <f>IF(L499="","",DATE(YEAR(L499),MONTH(L499),DAY(L499)))</f>
        <v/>
      </c>
      <c r="BA500" s="54">
        <f>IF(AM499="","",DATE(YEAR(AM499),MONTH(AM499),DAY(AM499)))</f>
        <v/>
      </c>
      <c r="BB500" s="54">
        <f>IF(AO499="","",DATE(YEAR(AO499),MONTH(AO499),DAY(AO499)))</f>
        <v/>
      </c>
      <c r="BC500" s="54">
        <f>IF(AN499="","",DATE(YEAR(AN499),MONTH(AN499),DAY(AN499)))</f>
        <v/>
      </c>
      <c r="BD500" s="54">
        <f>IF(AP499="","",DATE(YEAR(AP499),MONTH(AP499),DAY(AP499)))</f>
        <v/>
      </c>
    </row>
    <row r="501">
      <c r="B501" s="58" t="inlineStr">
        <is>
          <t>SKYIT-231286</t>
        </is>
      </c>
      <c r="C501" s="29" t="inlineStr">
        <is>
          <t>EASY SD - VALOR R$ 69,90 não entrou na conta do cliente</t>
        </is>
      </c>
      <c r="D501" s="29" t="inlineStr">
        <is>
          <t>No dias 26, 27 entrou uma campanha que na contratação do produto o valor da mensalidade ficaria R$69,90 e a fatura do cliente esta saindo com valor de R$79,90. 
Data da contratação 27/08 
Conta: 1527344815 
Conta: 1527347485</t>
        </is>
      </c>
      <c r="E501" s="31" t="inlineStr">
        <is>
          <t>Finalizado</t>
        </is>
      </c>
      <c r="F501" s="42" t="inlineStr">
        <is>
          <t>INATIVO</t>
        </is>
      </c>
      <c r="G501" s="31" t="inlineStr">
        <is>
          <t>Média</t>
        </is>
      </c>
      <c r="H501" s="42" t="inlineStr">
        <is>
          <t>Incident</t>
        </is>
      </c>
      <c r="I501" s="32" t="n">
        <v>0</v>
      </c>
      <c r="J501" s="32" t="n">
        <v>1</v>
      </c>
      <c r="K501" s="31" t="inlineStr">
        <is>
          <t>FORA DO SLA</t>
        </is>
      </c>
      <c r="L501" s="33" t="n">
        <v>44462.46458333333</v>
      </c>
      <c r="M501" s="33" t="n"/>
      <c r="N501" s="31" t="inlineStr">
        <is>
          <t>SLA PARADO</t>
        </is>
      </c>
      <c r="O501" s="33" t="n">
        <v>44474.48611111111</v>
      </c>
      <c r="P501" s="33" t="n">
        <v>44476</v>
      </c>
      <c r="Q501" s="53" t="n"/>
      <c r="R501" s="48" t="n"/>
      <c r="S501" s="34" t="inlineStr">
        <is>
          <t>Camila Telles Da Silva Nascimento [X]</t>
        </is>
      </c>
      <c r="T501" s="34" t="inlineStr">
        <is>
          <t>Garantia de Projetos - PROJECT ROOM</t>
        </is>
      </c>
      <c r="U501" s="34" t="inlineStr">
        <is>
          <t>Luiz Carlos Xavier Dos Santos Junior</t>
        </is>
      </c>
      <c r="V501" s="34" t="inlineStr">
        <is>
          <t>Orientação Ao Usuário</t>
        </is>
      </c>
      <c r="W501" s="29" t="n"/>
      <c r="X501" s="29" t="inlineStr">
        <is>
          <t>FINANCEIRO</t>
        </is>
      </c>
      <c r="Y501" s="29" t="inlineStr">
        <is>
          <t>OFERTAS/DESCONTOS</t>
        </is>
      </c>
      <c r="Z501" s="29" t="inlineStr">
        <is>
          <t>FALHA FUNCIONAL</t>
        </is>
      </c>
      <c r="AA501" s="31" t="n"/>
      <c r="AB501" s="31" t="inlineStr">
        <is>
          <t xml:space="preserve">2mês(es) </t>
        </is>
      </c>
      <c r="AC501" s="31" t="inlineStr">
        <is>
          <t>29969</t>
        </is>
      </c>
      <c r="AD501" s="31" t="inlineStr">
        <is>
          <t>Finanças e SAS</t>
        </is>
      </c>
      <c r="AE501" s="31" t="inlineStr">
        <is>
          <t>Portal</t>
        </is>
      </c>
      <c r="AF501" s="32" t="inlineStr">
        <is>
          <t>Foi aberta uma segunda fase do projeto com caráter emergencial (20.0170.2.MK-Oferta Segmentada para PDV) para alteração das regras estabelecidas na fase 1.</t>
        </is>
      </c>
      <c r="AG501" s="31" t="inlineStr">
        <is>
          <t>Regras funcionais estabelecidas no projeto 20.0170.1.MK-Oferta Segmentada para PDV pela área comercial.</t>
        </is>
      </c>
      <c r="AH501" s="31" t="inlineStr">
        <is>
          <t>Perda de receita em ofertas concedidas indevidamente para todos os clientes do PDV Elsys.</t>
        </is>
      </c>
      <c r="AI501" s="31" t="inlineStr">
        <is>
          <t>NÃO</t>
        </is>
      </c>
      <c r="AJ501" s="31" t="inlineStr">
        <is>
          <t xml:space="preserve">-2 d 8h </t>
        </is>
      </c>
      <c r="AK501" s="31" t="n"/>
      <c r="AL501" s="31" t="inlineStr">
        <is>
          <t>iCare Clientes</t>
        </is>
      </c>
      <c r="AM501" s="43" t="n"/>
      <c r="AN501" s="43" t="n"/>
      <c r="AO501" s="43" t="n"/>
      <c r="AP501" s="43" t="n"/>
      <c r="AQ501" s="31" t="n"/>
      <c r="AR501" s="31" t="n"/>
      <c r="AS501" s="31" t="n"/>
      <c r="AT501" s="31" t="n"/>
      <c r="AU501" s="31" t="n"/>
      <c r="AV501" s="31" t="n"/>
      <c r="AW501" s="33" t="n">
        <v>44008.74274305555</v>
      </c>
      <c r="AX501" s="31" t="inlineStr">
        <is>
          <t>20.0170.1. MK - Oferta Segmentada para PDV</t>
        </is>
      </c>
      <c r="AY501" s="31" t="inlineStr">
        <is>
          <t>Eduardo Cesar de Melo</t>
        </is>
      </c>
      <c r="AZ501" s="54">
        <f>IF(L500="","",DATE(YEAR(L500),MONTH(L500),DAY(L500)))</f>
        <v/>
      </c>
      <c r="BA501" s="54">
        <f>IF(AM500="","",DATE(YEAR(AM500),MONTH(AM500),DAY(AM500)))</f>
        <v/>
      </c>
      <c r="BB501" s="54">
        <f>IF(AO500="","",DATE(YEAR(AO500),MONTH(AO500),DAY(AO500)))</f>
        <v/>
      </c>
      <c r="BC501" s="54">
        <f>IF(AN500="","",DATE(YEAR(AN500),MONTH(AN500),DAY(AN500)))</f>
        <v/>
      </c>
      <c r="BD501" s="54">
        <f>IF(AP500="","",DATE(YEAR(AP500),MONTH(AP500),DAY(AP500)))</f>
        <v/>
      </c>
    </row>
    <row r="502">
      <c r="B502" s="58" t="inlineStr">
        <is>
          <t>SKYIT-231773</t>
        </is>
      </c>
      <c r="C502" s="29" t="inlineStr">
        <is>
          <t>[TARIFAÇÃO] - Tarifação das taxas referente ao equipamento não está ocorreu - 21.0421.1.MK - Demanda Gross Add - KIT FLEX SMART SD 30 D</t>
        </is>
      </c>
      <c r="D502" s="29" t="inlineStr">
        <is>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is>
      </c>
      <c r="E502" s="31" t="inlineStr">
        <is>
          <t>Finalizado</t>
        </is>
      </c>
      <c r="F502" s="42" t="inlineStr">
        <is>
          <t>INATIVO</t>
        </is>
      </c>
      <c r="G502" s="31" t="inlineStr">
        <is>
          <t>Média</t>
        </is>
      </c>
      <c r="H502" s="42" t="inlineStr">
        <is>
          <t>Incident</t>
        </is>
      </c>
      <c r="I502" s="32" t="n">
        <v>0</v>
      </c>
      <c r="J502" s="32" t="n"/>
      <c r="K502" s="31" t="inlineStr">
        <is>
          <t>FORA DO SLA</t>
        </is>
      </c>
      <c r="L502" s="33" t="n">
        <v>44463.47222222222</v>
      </c>
      <c r="M502" s="33" t="n"/>
      <c r="N502" s="31" t="inlineStr">
        <is>
          <t>SLA PARADO</t>
        </is>
      </c>
      <c r="O502" s="33" t="n">
        <v>44476.43402777778</v>
      </c>
      <c r="P502" s="33" t="n">
        <v>44482</v>
      </c>
      <c r="Q502" s="53" t="n"/>
      <c r="R502" s="48" t="n"/>
      <c r="S502" s="34" t="inlineStr">
        <is>
          <t>Tatiana Rodrigues Lopes Barletta [X]</t>
        </is>
      </c>
      <c r="T502" s="34" t="inlineStr">
        <is>
          <t>Garantia de Projetos - PROJECT ROOM</t>
        </is>
      </c>
      <c r="U502" s="34" t="inlineStr">
        <is>
          <t>Luiz Carlos Xavier Dos Santos Junior</t>
        </is>
      </c>
      <c r="V502" s="34" t="inlineStr">
        <is>
          <t>Resolvido após implantação de RM</t>
        </is>
      </c>
      <c r="W502" s="29" t="n"/>
      <c r="X502" s="29" t="inlineStr">
        <is>
          <t>FINANCEIRO</t>
        </is>
      </c>
      <c r="Y502" s="29" t="inlineStr">
        <is>
          <t>OFERTAS/DESCONTOS</t>
        </is>
      </c>
      <c r="Z502" s="29" t="inlineStr">
        <is>
          <t>FALHA FUNCIONAL</t>
        </is>
      </c>
      <c r="AA502" s="31" t="n"/>
      <c r="AB502" s="31" t="inlineStr">
        <is>
          <t xml:space="preserve">2mês(es) </t>
        </is>
      </c>
      <c r="AC502" s="31" t="inlineStr">
        <is>
          <t>29969</t>
        </is>
      </c>
      <c r="AD502" s="31" t="inlineStr">
        <is>
          <t>Finanças e SAS</t>
        </is>
      </c>
      <c r="AE502" s="31" t="inlineStr">
        <is>
          <t>E-mail</t>
        </is>
      </c>
      <c r="AF502" s="32" t="inlineStr">
        <is>
          <t>Foi aberta uma segunda fase do projeto com caráter emergencial (20.0170.2.MK-Oferta Segmentada para PDV) para alteração das regras estabelecidas na fase 1.</t>
        </is>
      </c>
      <c r="AG502" s="31" t="inlineStr">
        <is>
          <t>Regras funcionais estabelecidas no projeto 20.0170.1.MK-Oferta Segmentada para PDV pela área comercial.</t>
        </is>
      </c>
      <c r="AH502" s="31" t="inlineStr">
        <is>
          <t>Perda de receita em ofertas concedidas indevidamente para todos os clientes do PDV Elsys.</t>
        </is>
      </c>
      <c r="AI502" s="31" t="inlineStr">
        <is>
          <t>NÃO</t>
        </is>
      </c>
      <c r="AJ502" s="31" t="inlineStr">
        <is>
          <t xml:space="preserve">-1 d 5h </t>
        </is>
      </c>
      <c r="AK502" s="31" t="n"/>
      <c r="AL502" s="31" t="inlineStr">
        <is>
          <t>BRM</t>
        </is>
      </c>
      <c r="AM502" s="43" t="n"/>
      <c r="AN502" s="43" t="n"/>
      <c r="AO502" s="43" t="n"/>
      <c r="AP502" s="43" t="n"/>
      <c r="AQ502" s="31" t="n"/>
      <c r="AR502" s="31" t="n"/>
      <c r="AS502" s="31" t="n"/>
      <c r="AT502" s="31" t="n"/>
      <c r="AU502" s="31" t="n"/>
      <c r="AV502" s="31" t="n"/>
      <c r="AW502" s="33" t="n">
        <v>44008.74274305555</v>
      </c>
      <c r="AX502" s="31" t="inlineStr">
        <is>
          <t>20.0170.1. MK - Oferta Segmentada para PDV</t>
        </is>
      </c>
      <c r="AY502" s="31" t="inlineStr">
        <is>
          <t>Eduardo Cesar de Melo</t>
        </is>
      </c>
      <c r="AZ502" s="54">
        <f>IF(L501="","",DATE(YEAR(L501),MONTH(L501),DAY(L501)))</f>
        <v/>
      </c>
      <c r="BA502" s="54">
        <f>IF(AM501="","",DATE(YEAR(AM501),MONTH(AM501),DAY(AM501)))</f>
        <v/>
      </c>
      <c r="BB502" s="54">
        <f>IF(AO501="","",DATE(YEAR(AO501),MONTH(AO501),DAY(AO501)))</f>
        <v/>
      </c>
      <c r="BC502" s="54">
        <f>IF(AN501="","",DATE(YEAR(AN501),MONTH(AN501),DAY(AN501)))</f>
        <v/>
      </c>
      <c r="BD502" s="54">
        <f>IF(AP501="","",DATE(YEAR(AP501),MONTH(AP501),DAY(AP501)))</f>
        <v/>
      </c>
    </row>
    <row r="503">
      <c r="B503" s="58" t="inlineStr">
        <is>
          <t>SKYIT-232592</t>
        </is>
      </c>
      <c r="C503" s="29" t="inlineStr">
        <is>
          <t>[ICARE CLIENTES] Combo Disney+Star - Oferta 100% e 20% não entrou</t>
        </is>
      </c>
      <c r="D503" s="29" t="inlineStr">
        <is>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is>
      </c>
      <c r="E503" s="31" t="inlineStr">
        <is>
          <t>Finalizado</t>
        </is>
      </c>
      <c r="F503" s="42" t="inlineStr">
        <is>
          <t>INATIVO</t>
        </is>
      </c>
      <c r="G503" s="31" t="inlineStr">
        <is>
          <t>Média</t>
        </is>
      </c>
      <c r="H503" s="42" t="inlineStr">
        <is>
          <t>Incident</t>
        </is>
      </c>
      <c r="I503" s="32" t="n">
        <v>0</v>
      </c>
      <c r="J503" s="32" t="n"/>
      <c r="K503" s="31" t="inlineStr">
        <is>
          <t>FORA DO SLA</t>
        </is>
      </c>
      <c r="L503" s="33" t="n">
        <v>44466.54027777778</v>
      </c>
      <c r="M503" s="33" t="n"/>
      <c r="N503" s="31" t="inlineStr">
        <is>
          <t>SLA PARADO</t>
        </is>
      </c>
      <c r="O503" s="33" t="n">
        <v>44467.51875</v>
      </c>
      <c r="P503" s="33" t="n">
        <v>44470</v>
      </c>
      <c r="Q503" s="53" t="n"/>
      <c r="R503" s="48" t="n"/>
      <c r="S503" s="34" t="inlineStr">
        <is>
          <t>Sheila Mara Dantas</t>
        </is>
      </c>
      <c r="T503" s="34" t="inlineStr">
        <is>
          <t>Garantia de Projetos - PROJECT ROOM</t>
        </is>
      </c>
      <c r="U503" s="34" t="inlineStr">
        <is>
          <t>Inglid Ianka Miranda Araújo [X]</t>
        </is>
      </c>
      <c r="V503" s="34" t="inlineStr">
        <is>
          <t>Orientação Ao Usuário</t>
        </is>
      </c>
      <c r="W503" s="29" t="n"/>
      <c r="X503" s="29" t="inlineStr">
        <is>
          <t>FINANCEIRO</t>
        </is>
      </c>
      <c r="Y503" s="29" t="inlineStr">
        <is>
          <t>OFERTAS/DESCONTOS</t>
        </is>
      </c>
      <c r="Z503" s="29" t="inlineStr">
        <is>
          <t>FALHA FUNCIONAL</t>
        </is>
      </c>
      <c r="AA503" s="31" t="n"/>
      <c r="AB503" s="31" t="inlineStr">
        <is>
          <t xml:space="preserve">3mês(es) </t>
        </is>
      </c>
      <c r="AC503" s="31" t="inlineStr">
        <is>
          <t>29969</t>
        </is>
      </c>
      <c r="AD503" s="31" t="inlineStr">
        <is>
          <t>Finanças e SAS</t>
        </is>
      </c>
      <c r="AE503" s="31" t="inlineStr">
        <is>
          <t>Portal</t>
        </is>
      </c>
      <c r="AF503" s="32" t="inlineStr">
        <is>
          <t>Foi aberta uma segunda fase do projeto com caráter emergencial (20.0170.2.MK-Oferta Segmentada para PDV) para alteração das regras estabelecidas na fase 1.</t>
        </is>
      </c>
      <c r="AG503" s="31" t="inlineStr">
        <is>
          <t>Regras funcionais estabelecidas no projeto 20.0170.1.MK-Oferta Segmentada para PDV pela área comercial.</t>
        </is>
      </c>
      <c r="AH503" s="31" t="inlineStr">
        <is>
          <t>Perda de receita em ofertas concedidas indevidamente para todos os clientes do PDV Elsys.</t>
        </is>
      </c>
      <c r="AI503" s="31" t="inlineStr">
        <is>
          <t>NÃO</t>
        </is>
      </c>
      <c r="AJ503" s="31" t="inlineStr">
        <is>
          <t xml:space="preserve">-7h 30m </t>
        </is>
      </c>
      <c r="AK503" s="31" t="n"/>
      <c r="AL503" s="31" t="inlineStr">
        <is>
          <t>iCare Clientes</t>
        </is>
      </c>
      <c r="AM503" s="43" t="n"/>
      <c r="AN503" s="43" t="n"/>
      <c r="AO503" s="43" t="n"/>
      <c r="AP503" s="43" t="n"/>
      <c r="AQ503" s="31" t="n"/>
      <c r="AR503" s="31" t="n"/>
      <c r="AS503" s="31" t="n"/>
      <c r="AT503" s="31" t="n"/>
      <c r="AU503" s="31" t="n"/>
      <c r="AV503" s="31" t="n"/>
      <c r="AW503" s="33" t="n">
        <v>44008.74274305555</v>
      </c>
      <c r="AX503" s="31" t="inlineStr">
        <is>
          <t>20.0170.1. MK - Oferta Segmentada para PDV</t>
        </is>
      </c>
      <c r="AY503" s="31" t="inlineStr">
        <is>
          <t>Eduardo Cesar de Melo</t>
        </is>
      </c>
      <c r="AZ503" s="54">
        <f>IF(L502="","",DATE(YEAR(L502),MONTH(L502),DAY(L502)))</f>
        <v/>
      </c>
      <c r="BA503" s="54">
        <f>IF(AM502="","",DATE(YEAR(AM502),MONTH(AM502),DAY(AM502)))</f>
        <v/>
      </c>
      <c r="BB503" s="54">
        <f>IF(AO502="","",DATE(YEAR(AO502),MONTH(AO502),DAY(AO502)))</f>
        <v/>
      </c>
      <c r="BC503" s="54">
        <f>IF(AN502="","",DATE(YEAR(AN502),MONTH(AN502),DAY(AN502)))</f>
        <v/>
      </c>
      <c r="BD503" s="54">
        <f>IF(AP502="","",DATE(YEAR(AP502),MONTH(AP502),DAY(AP502)))</f>
        <v/>
      </c>
    </row>
    <row r="504">
      <c r="B504" s="58" t="inlineStr">
        <is>
          <t>SKYIT-232863</t>
        </is>
      </c>
      <c r="C504" s="29" t="inlineStr">
        <is>
          <t>OS de Pré Pago com Equipamento Venda</t>
        </is>
      </c>
      <c r="D504" s="29" t="inlineStr">
        <is>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is>
      </c>
      <c r="E504" s="31" t="inlineStr">
        <is>
          <t>Finalizado</t>
        </is>
      </c>
      <c r="F504" s="42" t="inlineStr">
        <is>
          <t>INATIVO</t>
        </is>
      </c>
      <c r="G504" s="31" t="inlineStr">
        <is>
          <t>Baixa</t>
        </is>
      </c>
      <c r="H504" s="42" t="inlineStr">
        <is>
          <t>Incident</t>
        </is>
      </c>
      <c r="I504" s="32" t="n">
        <v>0</v>
      </c>
      <c r="J504" s="32" t="n"/>
      <c r="K504" s="31" t="inlineStr">
        <is>
          <t>FORA DO SLA</t>
        </is>
      </c>
      <c r="L504" s="33" t="n">
        <v>44466.80694444444</v>
      </c>
      <c r="M504" s="33" t="n"/>
      <c r="N504" s="31" t="inlineStr">
        <is>
          <t>SLA PARADO</t>
        </is>
      </c>
      <c r="O504" s="33" t="n">
        <v>44475.62291666667</v>
      </c>
      <c r="P504" s="33" t="n">
        <v>44480</v>
      </c>
      <c r="Q504" s="53" t="n"/>
      <c r="R504" s="48" t="n"/>
      <c r="S504" s="34" t="inlineStr">
        <is>
          <t>Camila Telles Da Silva Nascimento [X]</t>
        </is>
      </c>
      <c r="T504" s="34" t="inlineStr">
        <is>
          <t>Garantia de Projetos - PROJECT ROOM</t>
        </is>
      </c>
      <c r="U504" s="34" t="inlineStr">
        <is>
          <t>Reginaldo Rogerio Bento Junior [X]</t>
        </is>
      </c>
      <c r="V504" s="34" t="inlineStr">
        <is>
          <t>Orientação Ao Usuário</t>
        </is>
      </c>
      <c r="W504" s="29" t="n"/>
      <c r="X504" s="29" t="inlineStr">
        <is>
          <t>FINANCEIRO</t>
        </is>
      </c>
      <c r="Y504" s="29" t="inlineStr">
        <is>
          <t>OFERTAS/DESCONTOS</t>
        </is>
      </c>
      <c r="Z504" s="29" t="inlineStr">
        <is>
          <t>FALHA FUNCIONAL</t>
        </is>
      </c>
      <c r="AA504" s="31" t="n"/>
      <c r="AB504" s="31" t="inlineStr">
        <is>
          <t xml:space="preserve">3mês(es) </t>
        </is>
      </c>
      <c r="AC504" s="31" t="inlineStr">
        <is>
          <t>29969</t>
        </is>
      </c>
      <c r="AD504" s="31" t="inlineStr">
        <is>
          <t>Finanças e SAS</t>
        </is>
      </c>
      <c r="AE504" s="31" t="inlineStr">
        <is>
          <t>Portal</t>
        </is>
      </c>
      <c r="AF504" s="32" t="inlineStr">
        <is>
          <t>Foi aberta uma segunda fase do projeto com caráter emergencial (20.0170.2.MK-Oferta Segmentada para PDV) para alteração das regras estabelecidas na fase 1.</t>
        </is>
      </c>
      <c r="AG504" s="31" t="inlineStr">
        <is>
          <t>Regras funcionais estabelecidas no projeto 20.0170.1.MK-Oferta Segmentada para PDV pela área comercial.</t>
        </is>
      </c>
      <c r="AH504" s="31" t="inlineStr">
        <is>
          <t>Perda de receita em ofertas concedidas indevidamente para todos os clientes do PDV Elsys.</t>
        </is>
      </c>
      <c r="AI504" s="31" t="inlineStr">
        <is>
          <t>NÃO</t>
        </is>
      </c>
      <c r="AJ504" s="31" t="inlineStr">
        <is>
          <t xml:space="preserve">-4 d 10h </t>
        </is>
      </c>
      <c r="AK504" s="31" t="n"/>
      <c r="AL504" s="31" t="inlineStr">
        <is>
          <t>iCare Campo</t>
        </is>
      </c>
      <c r="AM504" s="43" t="n"/>
      <c r="AN504" s="43" t="n"/>
      <c r="AO504" s="43" t="n"/>
      <c r="AP504" s="43" t="n"/>
      <c r="AQ504" s="31" t="n"/>
      <c r="AR504" s="31" t="n"/>
      <c r="AS504" s="31" t="n"/>
      <c r="AT504" s="31" t="n"/>
      <c r="AU504" s="31" t="n"/>
      <c r="AV504" s="31" t="n"/>
      <c r="AW504" s="33" t="n">
        <v>44008.74274305555</v>
      </c>
      <c r="AX504" s="31" t="inlineStr">
        <is>
          <t>20.0170.1. MK - Oferta Segmentada para PDV</t>
        </is>
      </c>
      <c r="AY504" s="31" t="inlineStr">
        <is>
          <t>Eduardo Cesar de Melo</t>
        </is>
      </c>
      <c r="AZ504" s="54">
        <f>IF(L503="","",DATE(YEAR(L503),MONTH(L503),DAY(L503)))</f>
        <v/>
      </c>
      <c r="BA504" s="54">
        <f>IF(AM503="","",DATE(YEAR(AM503),MONTH(AM503),DAY(AM503)))</f>
        <v/>
      </c>
      <c r="BB504" s="54">
        <f>IF(AO503="","",DATE(YEAR(AO503),MONTH(AO503),DAY(AO503)))</f>
        <v/>
      </c>
      <c r="BC504" s="54">
        <f>IF(AN503="","",DATE(YEAR(AN503),MONTH(AN503),DAY(AN503)))</f>
        <v/>
      </c>
      <c r="BD504" s="54">
        <f>IF(AP503="","",DATE(YEAR(AP503),MONTH(AP503),DAY(AP503)))</f>
        <v/>
      </c>
    </row>
    <row r="505">
      <c r="B505" s="58" t="inlineStr">
        <is>
          <t>SKYIT-233519</t>
        </is>
      </c>
      <c r="C505" s="29" t="inlineStr">
        <is>
          <t>[ICARE CAMPO] Nova Reazon "Inst Pré Pago Kit Smart SD Direto - Sem Cobrança" com Erro no Modelo Equipamento na OS</t>
        </is>
      </c>
      <c r="D505" s="29" t="inlineStr">
        <is>
          <t>Peço ajuste, razão nova "Inst Pré Pago Kit Smart SD Direto - Sem Cobrança" com Erro no Campo Prop. Equip., iCare Parceiro está retornando necessidade de instalação de equipamento Venda porém o correto Seria Comodato/AT. 
Exemplo OS: 200689394</t>
        </is>
      </c>
      <c r="E505" s="31" t="inlineStr">
        <is>
          <t>Finalizado</t>
        </is>
      </c>
      <c r="F505" s="42" t="inlineStr">
        <is>
          <t>INATIVO</t>
        </is>
      </c>
      <c r="G505" s="31" t="inlineStr">
        <is>
          <t>Baixa</t>
        </is>
      </c>
      <c r="H505" s="42" t="inlineStr">
        <is>
          <t>Incident</t>
        </is>
      </c>
      <c r="I505" s="32" t="n">
        <v>0</v>
      </c>
      <c r="J505" s="32" t="n"/>
      <c r="K505" s="31" t="inlineStr">
        <is>
          <t>FORA DO SLA</t>
        </is>
      </c>
      <c r="L505" s="33" t="n">
        <v>44468.61319444444</v>
      </c>
      <c r="M505" s="33" t="n"/>
      <c r="N505" s="31" t="inlineStr">
        <is>
          <t>SLA PARADO</t>
        </is>
      </c>
      <c r="O505" s="33" t="n">
        <v>44473.7875</v>
      </c>
      <c r="P505" s="33" t="n">
        <v>44476</v>
      </c>
      <c r="Q505" s="53" t="inlineStr">
        <is>
          <t>Carlos Alberto Silva De Souza</t>
        </is>
      </c>
      <c r="R505" s="48" t="n"/>
      <c r="S505" s="34" t="inlineStr">
        <is>
          <t>Carlos Alberto Silva De Souza</t>
        </is>
      </c>
      <c r="T505" s="34" t="inlineStr">
        <is>
          <t>Garantia de Projetos - PROJECT ROOM</t>
        </is>
      </c>
      <c r="U505" s="34" t="inlineStr">
        <is>
          <t>Inglid Ianka Miranda Araújo [X]</t>
        </is>
      </c>
      <c r="V505" s="34" t="inlineStr">
        <is>
          <t>Incidente Filho</t>
        </is>
      </c>
      <c r="W505" s="29" t="n"/>
      <c r="X505" s="29" t="inlineStr">
        <is>
          <t>FINANCEIRO</t>
        </is>
      </c>
      <c r="Y505" s="29" t="inlineStr">
        <is>
          <t>OFERTAS/DESCONTOS</t>
        </is>
      </c>
      <c r="Z505" s="29" t="inlineStr">
        <is>
          <t>FALHA FUNCIONAL</t>
        </is>
      </c>
      <c r="AA505" s="31" t="n"/>
      <c r="AB505" s="31" t="inlineStr">
        <is>
          <t xml:space="preserve">3mês(es) </t>
        </is>
      </c>
      <c r="AC505" s="31" t="inlineStr">
        <is>
          <t>29969</t>
        </is>
      </c>
      <c r="AD505" s="31" t="inlineStr">
        <is>
          <t>Finanças e SAS</t>
        </is>
      </c>
      <c r="AE505" s="31" t="inlineStr">
        <is>
          <t>Portal</t>
        </is>
      </c>
      <c r="AF505" s="32" t="inlineStr">
        <is>
          <t>Foi aberta uma segunda fase do projeto com caráter emergencial (20.0170.2.MK-Oferta Segmentada para PDV) para alteração das regras estabelecidas na fase 1.</t>
        </is>
      </c>
      <c r="AG505" s="31" t="inlineStr">
        <is>
          <t>Regras funcionais estabelecidas no projeto 20.0170.1.MK-Oferta Segmentada para PDV pela área comercial.</t>
        </is>
      </c>
      <c r="AH505" s="31" t="inlineStr">
        <is>
          <t>Perda de receita em ofertas concedidas indevidamente para todos os clientes do PDV Elsys.</t>
        </is>
      </c>
      <c r="AI505" s="31" t="inlineStr">
        <is>
          <t>NÃO</t>
        </is>
      </c>
      <c r="AJ505" s="31" t="inlineStr">
        <is>
          <t xml:space="preserve">-3 d 2h </t>
        </is>
      </c>
      <c r="AK505" s="31" t="n"/>
      <c r="AL505" s="31" t="inlineStr">
        <is>
          <t>iCare Campo</t>
        </is>
      </c>
      <c r="AM505" s="43" t="n">
        <v>44483</v>
      </c>
      <c r="AN505" s="43" t="n">
        <v>44510</v>
      </c>
      <c r="AO505" s="43" t="n">
        <v>44494</v>
      </c>
      <c r="AP505" s="43" t="n">
        <v>44512</v>
      </c>
      <c r="AQ505" s="31" t="n"/>
      <c r="AR505" s="31" t="n"/>
      <c r="AS505" s="31" t="n"/>
      <c r="AT505" s="31" t="n"/>
      <c r="AU505" s="31" t="n"/>
      <c r="AV505" s="31" t="n"/>
      <c r="AW505" s="33" t="n">
        <v>44008.74274305555</v>
      </c>
      <c r="AX505" s="31" t="inlineStr">
        <is>
          <t>20.0170.1. MK - Oferta Segmentada para PDV</t>
        </is>
      </c>
      <c r="AY505" s="31" t="inlineStr">
        <is>
          <t>Eduardo Cesar de Melo</t>
        </is>
      </c>
      <c r="AZ505" s="54">
        <f>IF(L504="","",DATE(YEAR(L504),MONTH(L504),DAY(L504)))</f>
        <v/>
      </c>
      <c r="BA505" s="54">
        <f>IF(AM504="","",DATE(YEAR(AM504),MONTH(AM504),DAY(AM504)))</f>
        <v/>
      </c>
      <c r="BB505" s="54">
        <f>IF(AO504="","",DATE(YEAR(AO504),MONTH(AO504),DAY(AO504)))</f>
        <v/>
      </c>
      <c r="BC505" s="54">
        <f>IF(AN504="","",DATE(YEAR(AN504),MONTH(AN504),DAY(AN504)))</f>
        <v/>
      </c>
      <c r="BD505" s="54">
        <f>IF(AP504="","",DATE(YEAR(AP504),MONTH(AP504),DAY(AP504)))</f>
        <v/>
      </c>
    </row>
    <row r="506">
      <c r="B506" s="58" t="inlineStr">
        <is>
          <t>SKYIT-233568</t>
        </is>
      </c>
      <c r="C506" s="29" t="inlineStr">
        <is>
          <t>[Ambiente de LPP] Indisponibilidade Compra Recarga Programada - LPP</t>
        </is>
      </c>
      <c r="D506" s="29" t="inlineStr">
        <is>
          <t xml:space="preserve">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is>
      </c>
      <c r="E506" s="31" t="inlineStr">
        <is>
          <t>Finalizado</t>
        </is>
      </c>
      <c r="F506" s="42" t="inlineStr">
        <is>
          <t>INATIVO</t>
        </is>
      </c>
      <c r="G506" s="31" t="inlineStr">
        <is>
          <t>Baixa</t>
        </is>
      </c>
      <c r="H506" s="42" t="inlineStr">
        <is>
          <t>Incident</t>
        </is>
      </c>
      <c r="I506" s="32" t="n">
        <v>0</v>
      </c>
      <c r="J506" s="32" t="n"/>
      <c r="K506" s="31" t="inlineStr">
        <is>
          <t>FORA DO SLA</t>
        </is>
      </c>
      <c r="L506" s="33" t="n">
        <v>44468.67638888889</v>
      </c>
      <c r="M506" s="33" t="n"/>
      <c r="N506" s="31" t="inlineStr">
        <is>
          <t>SLA PARADO</t>
        </is>
      </c>
      <c r="O506" s="33" t="n">
        <v>44475.60972222222</v>
      </c>
      <c r="P506" s="33" t="n">
        <v>44480</v>
      </c>
      <c r="Q506" s="53" t="n"/>
      <c r="R506" s="48" t="n"/>
      <c r="S506" s="34" t="inlineStr">
        <is>
          <t>Joyce Martins Milagres [X]</t>
        </is>
      </c>
      <c r="T506" s="34" t="inlineStr">
        <is>
          <t>Garantia de Projetos - PROJECT ROOM</t>
        </is>
      </c>
      <c r="U506" s="34" t="inlineStr">
        <is>
          <t>Inglid Ianka Miranda Araújo [X]</t>
        </is>
      </c>
      <c r="V506" s="34" t="inlineStr">
        <is>
          <t>Orientação Ao Usuário</t>
        </is>
      </c>
      <c r="W506" s="29" t="n"/>
      <c r="X506" s="29" t="inlineStr">
        <is>
          <t>FINANCEIRO</t>
        </is>
      </c>
      <c r="Y506" s="29" t="inlineStr">
        <is>
          <t>OFERTAS/DESCONTOS</t>
        </is>
      </c>
      <c r="Z506" s="29" t="inlineStr">
        <is>
          <t>FALHA FUNCIONAL</t>
        </is>
      </c>
      <c r="AA506" s="31" t="n"/>
      <c r="AB506" s="31" t="inlineStr">
        <is>
          <t xml:space="preserve">3mês(es) </t>
        </is>
      </c>
      <c r="AC506" s="31" t="inlineStr">
        <is>
          <t>29969</t>
        </is>
      </c>
      <c r="AD506" s="31" t="inlineStr">
        <is>
          <t>Finanças e SAS</t>
        </is>
      </c>
      <c r="AE506" s="31" t="inlineStr">
        <is>
          <t>E-mail</t>
        </is>
      </c>
      <c r="AF506" s="32" t="inlineStr">
        <is>
          <t>Foi aberta uma segunda fase do projeto com caráter emergencial (20.0170.2.MK-Oferta Segmentada para PDV) para alteração das regras estabelecidas na fase 1.</t>
        </is>
      </c>
      <c r="AG506" s="31" t="inlineStr">
        <is>
          <t>Regras funcionais estabelecidas no projeto 20.0170.1.MK-Oferta Segmentada para PDV pela área comercial.</t>
        </is>
      </c>
      <c r="AH506" s="31" t="inlineStr">
        <is>
          <t>Perda de receita em ofertas concedidas indevidamente para todos os clientes do PDV Elsys.</t>
        </is>
      </c>
      <c r="AI506" s="31" t="inlineStr">
        <is>
          <t>NÃO</t>
        </is>
      </c>
      <c r="AJ506" s="31" t="inlineStr">
        <is>
          <t xml:space="preserve">6h 14m </t>
        </is>
      </c>
      <c r="AK506" s="31" t="n"/>
      <c r="AL506" s="31" t="inlineStr">
        <is>
          <t>Recargas</t>
        </is>
      </c>
      <c r="AM506" s="43" t="n"/>
      <c r="AN506" s="43" t="n"/>
      <c r="AO506" s="43" t="n"/>
      <c r="AP506" s="43" t="n"/>
      <c r="AQ506" s="31" t="n"/>
      <c r="AR506" s="31" t="n"/>
      <c r="AS506" s="31" t="n"/>
      <c r="AT506" s="31" t="n"/>
      <c r="AU506" s="31" t="n"/>
      <c r="AV506" s="31" t="n"/>
      <c r="AW506" s="33" t="n">
        <v>44008.74274305555</v>
      </c>
      <c r="AX506" s="31" t="inlineStr">
        <is>
          <t>20.0170.1. MK - Oferta Segmentada para PDV</t>
        </is>
      </c>
      <c r="AY506" s="31" t="inlineStr">
        <is>
          <t>Eduardo Cesar de Melo</t>
        </is>
      </c>
      <c r="AZ506" s="54">
        <f>IF(L505="","",DATE(YEAR(L505),MONTH(L505),DAY(L505)))</f>
        <v/>
      </c>
      <c r="BA506" s="54">
        <f>IF(AM505="","",DATE(YEAR(AM505),MONTH(AM505),DAY(AM505)))</f>
        <v/>
      </c>
      <c r="BB506" s="54">
        <f>IF(AO505="","",DATE(YEAR(AO505),MONTH(AO505),DAY(AO505)))</f>
        <v/>
      </c>
      <c r="BC506" s="54">
        <f>IF(AN505="","",DATE(YEAR(AN505),MONTH(AN505),DAY(AN505)))</f>
        <v/>
      </c>
      <c r="BD506" s="54">
        <f>IF(AP505="","",DATE(YEAR(AP505),MONTH(AP505),DAY(AP505)))</f>
        <v/>
      </c>
    </row>
    <row r="507">
      <c r="B507" s="58" t="inlineStr">
        <is>
          <t>SKYIT-234789</t>
        </is>
      </c>
      <c r="C507" s="29" t="inlineStr">
        <is>
          <t>[ICARE CLIENTES] Fatura DTVGO com produtos SKY</t>
        </is>
      </c>
      <c r="D507" s="29" t="inlineStr">
        <is>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is>
      </c>
      <c r="E507" s="31" t="inlineStr">
        <is>
          <t>Finalizado</t>
        </is>
      </c>
      <c r="F507" s="42" t="inlineStr">
        <is>
          <t>INATIVO</t>
        </is>
      </c>
      <c r="G507" s="31" t="inlineStr">
        <is>
          <t>Média</t>
        </is>
      </c>
      <c r="H507" s="42" t="inlineStr">
        <is>
          <t>Incident</t>
        </is>
      </c>
      <c r="I507" s="32" t="n">
        <v>0</v>
      </c>
      <c r="J507" s="32" t="n"/>
      <c r="K507" s="31" t="inlineStr">
        <is>
          <t>FORA DO SLA</t>
        </is>
      </c>
      <c r="L507" s="33" t="n">
        <v>44473.47152777778</v>
      </c>
      <c r="M507" s="33" t="n"/>
      <c r="N507" s="31" t="inlineStr">
        <is>
          <t>SLA PARADO</t>
        </is>
      </c>
      <c r="O507" s="33" t="n">
        <v>44489.42986111111</v>
      </c>
      <c r="P507" s="33" t="n">
        <v>44494</v>
      </c>
      <c r="Q507" s="53" t="inlineStr">
        <is>
          <t>Victoria Helena Reimao Rego</t>
        </is>
      </c>
      <c r="R507" s="48" t="n"/>
      <c r="S507" s="34" t="inlineStr">
        <is>
          <t>Victoria Helena Reimao Rego</t>
        </is>
      </c>
      <c r="T507" s="34" t="inlineStr">
        <is>
          <t>Garantia de Projetos - PROJECT ROOM</t>
        </is>
      </c>
      <c r="U507" s="34" t="inlineStr">
        <is>
          <t>José Alexandre Lazzarini</t>
        </is>
      </c>
      <c r="V507" s="34" t="inlineStr">
        <is>
          <t>Resolvido após implantação de RM</t>
        </is>
      </c>
      <c r="W507" s="29" t="n"/>
      <c r="X507" s="29" t="inlineStr">
        <is>
          <t>FINANCEIRO</t>
        </is>
      </c>
      <c r="Y507" s="29" t="inlineStr">
        <is>
          <t>OFERTAS/DESCONTOS</t>
        </is>
      </c>
      <c r="Z507" s="29" t="inlineStr">
        <is>
          <t>FALHA FUNCIONAL</t>
        </is>
      </c>
      <c r="AA507" s="31" t="n"/>
      <c r="AB507" s="31" t="inlineStr">
        <is>
          <t xml:space="preserve">2mês(es) </t>
        </is>
      </c>
      <c r="AC507" s="31" t="inlineStr">
        <is>
          <t>29969</t>
        </is>
      </c>
      <c r="AD507" s="31" t="inlineStr">
        <is>
          <t>Finanças e SAS</t>
        </is>
      </c>
      <c r="AE507" s="31" t="inlineStr">
        <is>
          <t>Portal</t>
        </is>
      </c>
      <c r="AF507" s="32" t="inlineStr">
        <is>
          <t>Foi aberta uma segunda fase do projeto com caráter emergencial (20.0170.2.MK-Oferta Segmentada para PDV) para alteração das regras estabelecidas na fase 1.</t>
        </is>
      </c>
      <c r="AG507" s="31" t="inlineStr">
        <is>
          <t>Regras funcionais estabelecidas no projeto 20.0170.1.MK-Oferta Segmentada para PDV pela área comercial.</t>
        </is>
      </c>
      <c r="AH507" s="31" t="inlineStr">
        <is>
          <t>Perda de receita em ofertas concedidas indevidamente para todos os clientes do PDV Elsys.</t>
        </is>
      </c>
      <c r="AI507" s="31" t="inlineStr">
        <is>
          <t>NÃO</t>
        </is>
      </c>
      <c r="AJ507" s="31" t="inlineStr">
        <is>
          <t xml:space="preserve">-8h 10m </t>
        </is>
      </c>
      <c r="AK507" s="31" t="n"/>
      <c r="AL507" s="31" t="inlineStr">
        <is>
          <t>iCare Clientes</t>
        </is>
      </c>
      <c r="AM507" s="43" t="n"/>
      <c r="AN507" s="43" t="n"/>
      <c r="AO507" s="43" t="n"/>
      <c r="AP507" s="43" t="n"/>
      <c r="AQ507" s="31" t="n"/>
      <c r="AR507" s="31" t="n"/>
      <c r="AS507" s="31" t="n"/>
      <c r="AT507" s="31" t="n"/>
      <c r="AU507" s="31" t="n"/>
      <c r="AV507" s="31" t="n"/>
      <c r="AW507" s="33" t="n">
        <v>44008.74274305555</v>
      </c>
      <c r="AX507" s="31" t="inlineStr">
        <is>
          <t>20.0170.1. MK - Oferta Segmentada para PDV</t>
        </is>
      </c>
      <c r="AY507" s="31" t="inlineStr">
        <is>
          <t>Eduardo Cesar de Melo</t>
        </is>
      </c>
      <c r="AZ507" s="54">
        <f>IF(L506="","",DATE(YEAR(L506),MONTH(L506),DAY(L506)))</f>
        <v/>
      </c>
      <c r="BA507" s="54">
        <f>IF(AM506="","",DATE(YEAR(AM506),MONTH(AM506),DAY(AM506)))</f>
        <v/>
      </c>
      <c r="BB507" s="54">
        <f>IF(AO506="","",DATE(YEAR(AO506),MONTH(AO506),DAY(AO506)))</f>
        <v/>
      </c>
      <c r="BC507" s="54">
        <f>IF(AN506="","",DATE(YEAR(AN506),MONTH(AN506),DAY(AN506)))</f>
        <v/>
      </c>
      <c r="BD507" s="54">
        <f>IF(AP506="","",DATE(YEAR(AP506),MONTH(AP506),DAY(AP506)))</f>
        <v/>
      </c>
    </row>
    <row r="508">
      <c r="B508" s="58" t="inlineStr">
        <is>
          <t>SKYIT-235153</t>
        </is>
      </c>
      <c r="C508" s="29" t="inlineStr">
        <is>
          <t>[ICARE CLIENTES] Projeto: 21.0333.MK-Vendas Disney+ pela SKY</t>
        </is>
      </c>
      <c r="D508" s="29" t="inlineStr">
        <is>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is>
      </c>
      <c r="E508" s="31" t="inlineStr">
        <is>
          <t>Finalizado</t>
        </is>
      </c>
      <c r="F508" s="42" t="inlineStr">
        <is>
          <t>INATIVO</t>
        </is>
      </c>
      <c r="G508" s="31" t="inlineStr">
        <is>
          <t>Média</t>
        </is>
      </c>
      <c r="H508" s="42" t="inlineStr">
        <is>
          <t>Incident</t>
        </is>
      </c>
      <c r="I508" s="32" t="n">
        <v>0</v>
      </c>
      <c r="J508" s="32" t="n"/>
      <c r="K508" s="31" t="inlineStr">
        <is>
          <t>FORA DO SLA</t>
        </is>
      </c>
      <c r="L508" s="33" t="n">
        <v>44474.45416666667</v>
      </c>
      <c r="M508" s="33" t="n"/>
      <c r="N508" s="31" t="inlineStr">
        <is>
          <t>SLA PARADO</t>
        </is>
      </c>
      <c r="O508" s="33" t="n">
        <v>44490.86458333334</v>
      </c>
      <c r="P508" s="33" t="n">
        <v>44495</v>
      </c>
      <c r="Q508" s="53" t="n"/>
      <c r="R508" s="48" t="n"/>
      <c r="S508" s="34" t="inlineStr">
        <is>
          <t>Tatiana Rodrigues Lopes Barletta [X]</t>
        </is>
      </c>
      <c r="T508" s="34" t="inlineStr">
        <is>
          <t>Garantia de Projetos - PROJECT ROOM</t>
        </is>
      </c>
      <c r="U508" s="34" t="inlineStr">
        <is>
          <t>Luiz Carlos Xavier Dos Santos Junior</t>
        </is>
      </c>
      <c r="V508" s="34" t="inlineStr">
        <is>
          <t>Backlog tratado sem RM</t>
        </is>
      </c>
      <c r="W508" s="29" t="n"/>
      <c r="X508" s="29" t="inlineStr">
        <is>
          <t>FINANCEIRO</t>
        </is>
      </c>
      <c r="Y508" s="29" t="inlineStr">
        <is>
          <t>OFERTAS/DESCONTOS</t>
        </is>
      </c>
      <c r="Z508" s="29" t="inlineStr">
        <is>
          <t>FALHA FUNCIONAL</t>
        </is>
      </c>
      <c r="AA508" s="31" t="n"/>
      <c r="AB508" s="31" t="inlineStr">
        <is>
          <t xml:space="preserve">3mês(es) </t>
        </is>
      </c>
      <c r="AC508" s="31" t="inlineStr">
        <is>
          <t>29969</t>
        </is>
      </c>
      <c r="AD508" s="31" t="inlineStr">
        <is>
          <t>Finanças e SAS</t>
        </is>
      </c>
      <c r="AE508" s="31" t="inlineStr">
        <is>
          <t>E-mail</t>
        </is>
      </c>
      <c r="AF508" s="32" t="inlineStr">
        <is>
          <t>Foi aberta uma segunda fase do projeto com caráter emergencial (20.0170.2.MK-Oferta Segmentada para PDV) para alteração das regras estabelecidas na fase 1.</t>
        </is>
      </c>
      <c r="AG508" s="31" t="inlineStr">
        <is>
          <t>Regras funcionais estabelecidas no projeto 20.0170.1.MK-Oferta Segmentada para PDV pela área comercial.</t>
        </is>
      </c>
      <c r="AH508" s="31" t="inlineStr">
        <is>
          <t>Perda de receita em ofertas concedidas indevidamente para todos os clientes do PDV Elsys.</t>
        </is>
      </c>
      <c r="AI508" s="31" t="inlineStr">
        <is>
          <t>NÃO</t>
        </is>
      </c>
      <c r="AJ508" s="31" t="inlineStr">
        <is>
          <t xml:space="preserve">-1 sem 3 d </t>
        </is>
      </c>
      <c r="AK508" s="31" t="n"/>
      <c r="AL508" s="31" t="inlineStr">
        <is>
          <t>iCare Clientes</t>
        </is>
      </c>
      <c r="AM508" s="43" t="n"/>
      <c r="AN508" s="43" t="n"/>
      <c r="AO508" s="43" t="n"/>
      <c r="AP508" s="43" t="n"/>
      <c r="AQ508" s="31" t="n"/>
      <c r="AR508" s="31" t="n"/>
      <c r="AS508" s="31" t="n"/>
      <c r="AT508" s="31" t="n"/>
      <c r="AU508" s="31" t="n"/>
      <c r="AV508" s="31" t="n"/>
      <c r="AW508" s="33" t="n">
        <v>44008.74274305555</v>
      </c>
      <c r="AX508" s="31" t="inlineStr">
        <is>
          <t>20.0170.1. MK - Oferta Segmentada para PDV</t>
        </is>
      </c>
      <c r="AY508" s="31" t="inlineStr">
        <is>
          <t>Eduardo Cesar de Melo</t>
        </is>
      </c>
      <c r="AZ508" s="54">
        <f>IF(L507="","",DATE(YEAR(L507),MONTH(L507),DAY(L507)))</f>
        <v/>
      </c>
      <c r="BA508" s="54">
        <f>IF(AM507="","",DATE(YEAR(AM507),MONTH(AM507),DAY(AM507)))</f>
        <v/>
      </c>
      <c r="BB508" s="54">
        <f>IF(AO507="","",DATE(YEAR(AO507),MONTH(AO507),DAY(AO507)))</f>
        <v/>
      </c>
      <c r="BC508" s="54">
        <f>IF(AN507="","",DATE(YEAR(AN507),MONTH(AN507),DAY(AN507)))</f>
        <v/>
      </c>
      <c r="BD508" s="54">
        <f>IF(AP507="","",DATE(YEAR(AP507),MONTH(AP507),DAY(AP507)))</f>
        <v/>
      </c>
    </row>
    <row r="509">
      <c r="B509" s="58" t="inlineStr">
        <is>
          <t>SKYIT-236217</t>
        </is>
      </c>
      <c r="C509" s="29" t="inlineStr">
        <is>
          <t>[RECARGA] - Recarga do Conmebol 3 dias agendada indevidamente - 21.0350.2.MK-Mini Recargas Conmebol</t>
        </is>
      </c>
      <c r="D509" s="29" t="inlineStr">
        <is>
          <t xml:space="preserve">  
O cliente 143946352 inclui a recarga do REC OPC CONMEBOL TV 03D  no dia 28.09 e a recarga está pendente para ativar somente dia 09.10.2021 (cliente não possui recarga ativa do mesmo produto) – *Garantia de projetos 21.0350.2.MK-Mini Recargas Conmebol.* 
 </t>
        </is>
      </c>
      <c r="E509" s="31" t="inlineStr">
        <is>
          <t>Resolvido</t>
        </is>
      </c>
      <c r="F509" s="42" t="inlineStr">
        <is>
          <t>INATIVO</t>
        </is>
      </c>
      <c r="G509" s="31" t="inlineStr">
        <is>
          <t>Baixa</t>
        </is>
      </c>
      <c r="H509" s="42" t="inlineStr">
        <is>
          <t>Incident</t>
        </is>
      </c>
      <c r="I509" s="32" t="n">
        <v>0</v>
      </c>
      <c r="J509" s="32" t="n">
        <v>1</v>
      </c>
      <c r="K509" s="31" t="inlineStr">
        <is>
          <t>FORA DO SLA</t>
        </is>
      </c>
      <c r="L509" s="33" t="n">
        <v>44476.45069444444</v>
      </c>
      <c r="M509" s="33" t="n"/>
      <c r="N509" s="31" t="inlineStr">
        <is>
          <t>SLA PARADO</t>
        </is>
      </c>
      <c r="O509" s="33" t="n">
        <v>44518.78958333333</v>
      </c>
      <c r="P509" s="33" t="n"/>
      <c r="Q509" s="53" t="n"/>
      <c r="R509" s="48" t="n"/>
      <c r="S509" s="34" t="inlineStr">
        <is>
          <t>Tatiana Rodrigues Lopes Barletta [X]</t>
        </is>
      </c>
      <c r="T509" s="34" t="inlineStr">
        <is>
          <t>Garantia de Projetos - PROJECT ROOM</t>
        </is>
      </c>
      <c r="U509" s="34" t="inlineStr">
        <is>
          <t>Inglid Ianka Miranda Araújo [X]</t>
        </is>
      </c>
      <c r="V509" s="34" t="inlineStr">
        <is>
          <t>Orientação Ao Usuário</t>
        </is>
      </c>
      <c r="W509" s="29" t="n"/>
      <c r="X509" s="29" t="inlineStr">
        <is>
          <t>FINANCEIRO</t>
        </is>
      </c>
      <c r="Y509" s="29" t="inlineStr">
        <is>
          <t>OFERTAS/DESCONTOS</t>
        </is>
      </c>
      <c r="Z509" s="29" t="inlineStr">
        <is>
          <t>FALHA FUNCIONAL</t>
        </is>
      </c>
      <c r="AA509" s="31" t="n"/>
      <c r="AB509" s="31" t="inlineStr">
        <is>
          <t xml:space="preserve">1mês(es) </t>
        </is>
      </c>
      <c r="AC509" s="31" t="inlineStr">
        <is>
          <t>29969</t>
        </is>
      </c>
      <c r="AD509" s="31" t="inlineStr">
        <is>
          <t>Finanças e SAS</t>
        </is>
      </c>
      <c r="AE509" s="31" t="inlineStr">
        <is>
          <t>E-mail</t>
        </is>
      </c>
      <c r="AF509" s="32" t="inlineStr">
        <is>
          <t>Foi aberta uma segunda fase do projeto com caráter emergencial (20.0170.2.MK-Oferta Segmentada para PDV) para alteração das regras estabelecidas na fase 1.</t>
        </is>
      </c>
      <c r="AG509" s="31" t="inlineStr">
        <is>
          <t>Regras funcionais estabelecidas no projeto 20.0170.1.MK-Oferta Segmentada para PDV pela área comercial.</t>
        </is>
      </c>
      <c r="AH509" s="31" t="inlineStr">
        <is>
          <t>Perda de receita em ofertas concedidas indevidamente para todos os clientes do PDV Elsys.</t>
        </is>
      </c>
      <c r="AI509" s="31" t="inlineStr">
        <is>
          <t>NÃO</t>
        </is>
      </c>
      <c r="AJ509" s="31" t="inlineStr">
        <is>
          <t xml:space="preserve">-2h 39m </t>
        </is>
      </c>
      <c r="AK509" s="31" t="n"/>
      <c r="AL509" s="31" t="inlineStr">
        <is>
          <t>SIEBEL 8</t>
        </is>
      </c>
      <c r="AM509" s="43" t="n"/>
      <c r="AN509" s="43" t="n"/>
      <c r="AO509" s="43" t="n"/>
      <c r="AP509" s="43" t="n"/>
      <c r="AQ509" s="31" t="n"/>
      <c r="AR509" s="31" t="n"/>
      <c r="AS509" s="31" t="n"/>
      <c r="AT509" s="31" t="n"/>
      <c r="AU509" s="31" t="n"/>
      <c r="AV509" s="31" t="n"/>
      <c r="AW509" s="33" t="n">
        <v>44008.74274305555</v>
      </c>
      <c r="AX509" s="31" t="inlineStr">
        <is>
          <t>20.0170.1. MK - Oferta Segmentada para PDV</t>
        </is>
      </c>
      <c r="AY509" s="31" t="inlineStr">
        <is>
          <t>Eduardo Cesar de Melo</t>
        </is>
      </c>
      <c r="AZ509" s="54">
        <f>IF(L508="","",DATE(YEAR(L508),MONTH(L508),DAY(L508)))</f>
        <v/>
      </c>
      <c r="BA509" s="54">
        <f>IF(AM508="","",DATE(YEAR(AM508),MONTH(AM508),DAY(AM508)))</f>
        <v/>
      </c>
      <c r="BB509" s="54">
        <f>IF(AO508="","",DATE(YEAR(AO508),MONTH(AO508),DAY(AO508)))</f>
        <v/>
      </c>
      <c r="BC509" s="54">
        <f>IF(AN508="","",DATE(YEAR(AN508),MONTH(AN508),DAY(AN508)))</f>
        <v/>
      </c>
      <c r="BD509" s="54">
        <f>IF(AP508="","",DATE(YEAR(AP508),MONTH(AP508),DAY(AP508)))</f>
        <v/>
      </c>
    </row>
    <row r="510">
      <c r="B510" s="58" t="inlineStr">
        <is>
          <t>SKYIT-237228</t>
        </is>
      </c>
      <c r="C510" s="29" t="inlineStr">
        <is>
          <t>[RECARGA] Assinatura com valores em aberto</t>
        </is>
      </c>
      <c r="D510" s="29" t="inlineStr">
        <is>
          <t xml:space="preserve">Cliente alega que todos os meses é descontato o valor completo no seu cartão e aqui no sistema aparece que ela esta com saldo devedor, como se estivesse descontando um valor menor no cartão. 
1511929081 
</t>
        </is>
      </c>
      <c r="E510" s="31" t="inlineStr">
        <is>
          <t>Finalizado</t>
        </is>
      </c>
      <c r="F510" s="42" t="inlineStr">
        <is>
          <t>INATIVO</t>
        </is>
      </c>
      <c r="G510" s="31" t="inlineStr">
        <is>
          <t>Baixa</t>
        </is>
      </c>
      <c r="H510" s="42" t="inlineStr">
        <is>
          <t>Incident</t>
        </is>
      </c>
      <c r="I510" s="32" t="n">
        <v>0</v>
      </c>
      <c r="J510" s="32" t="n"/>
      <c r="K510" s="31" t="inlineStr">
        <is>
          <t>FORA DO SLA</t>
        </is>
      </c>
      <c r="L510" s="33" t="n">
        <v>44480.74375</v>
      </c>
      <c r="M510" s="33" t="n"/>
      <c r="N510" s="31" t="inlineStr">
        <is>
          <t>SLA PARADO</t>
        </is>
      </c>
      <c r="O510" s="33" t="n">
        <v>44487.36458333334</v>
      </c>
      <c r="P510" s="33" t="n">
        <v>44489</v>
      </c>
      <c r="Q510" s="53" t="n"/>
      <c r="R510" s="48" t="n"/>
      <c r="S510" s="34" t="inlineStr">
        <is>
          <t>Sindoca Pereira Da Silva Nascimento</t>
        </is>
      </c>
      <c r="T510" s="34" t="inlineStr">
        <is>
          <t>Garantia de Projetos - PROJECT ROOM</t>
        </is>
      </c>
      <c r="U510" s="34" t="inlineStr">
        <is>
          <t>Luiz Carlos Xavier Dos Santos Junior</t>
        </is>
      </c>
      <c r="V510" s="34" t="inlineStr">
        <is>
          <t>Orientação Ao Usuário</t>
        </is>
      </c>
      <c r="W510" s="29" t="n"/>
      <c r="X510" s="29" t="inlineStr">
        <is>
          <t>FINANCEIRO</t>
        </is>
      </c>
      <c r="Y510" s="29" t="inlineStr">
        <is>
          <t>OFERTAS/DESCONTOS</t>
        </is>
      </c>
      <c r="Z510" s="29" t="inlineStr">
        <is>
          <t>FALHA FUNCIONAL</t>
        </is>
      </c>
      <c r="AA510" s="31" t="n"/>
      <c r="AB510" s="31" t="inlineStr">
        <is>
          <t xml:space="preserve">3mês(es) </t>
        </is>
      </c>
      <c r="AC510" s="31" t="inlineStr">
        <is>
          <t>29969</t>
        </is>
      </c>
      <c r="AD510" s="31" t="inlineStr">
        <is>
          <t>Finanças e SAS</t>
        </is>
      </c>
      <c r="AE510" s="31" t="inlineStr">
        <is>
          <t>Telefone</t>
        </is>
      </c>
      <c r="AF510" s="32" t="inlineStr">
        <is>
          <t>Foi aberta uma segunda fase do projeto com caráter emergencial (20.0170.2.MK-Oferta Segmentada para PDV) para alteração das regras estabelecidas na fase 1.</t>
        </is>
      </c>
      <c r="AG510" s="31" t="inlineStr">
        <is>
          <t>Regras funcionais estabelecidas no projeto 20.0170.1.MK-Oferta Segmentada para PDV pela área comercial.</t>
        </is>
      </c>
      <c r="AH510" s="31" t="inlineStr">
        <is>
          <t>Perda de receita em ofertas concedidas indevidamente para todos os clientes do PDV Elsys.</t>
        </is>
      </c>
      <c r="AI510" s="31" t="inlineStr">
        <is>
          <t>NÃO</t>
        </is>
      </c>
      <c r="AJ510" s="31" t="inlineStr">
        <is>
          <t xml:space="preserve">-2 d 7h </t>
        </is>
      </c>
      <c r="AK510" s="31" t="n"/>
      <c r="AL510" s="31" t="inlineStr">
        <is>
          <t>Recargas</t>
        </is>
      </c>
      <c r="AM510" s="43" t="n"/>
      <c r="AN510" s="43" t="n"/>
      <c r="AO510" s="43" t="n"/>
      <c r="AP510" s="43" t="n"/>
      <c r="AQ510" s="31" t="n"/>
      <c r="AR510" s="31" t="n"/>
      <c r="AS510" s="31" t="n"/>
      <c r="AT510" s="31" t="n"/>
      <c r="AU510" s="31" t="n"/>
      <c r="AV510" s="31" t="n"/>
      <c r="AW510" s="33" t="n">
        <v>44008.74274305555</v>
      </c>
      <c r="AX510" s="31" t="inlineStr">
        <is>
          <t>20.0170.1. MK - Oferta Segmentada para PDV</t>
        </is>
      </c>
      <c r="AY510" s="31" t="inlineStr">
        <is>
          <t>Eduardo Cesar de Melo</t>
        </is>
      </c>
      <c r="AZ510" s="54">
        <f>IF(L509="","",DATE(YEAR(L509),MONTH(L509),DAY(L509)))</f>
        <v/>
      </c>
      <c r="BA510" s="54">
        <f>IF(AM509="","",DATE(YEAR(AM509),MONTH(AM509),DAY(AM509)))</f>
        <v/>
      </c>
      <c r="BB510" s="54">
        <f>IF(AO509="","",DATE(YEAR(AO509),MONTH(AO509),DAY(AO509)))</f>
        <v/>
      </c>
      <c r="BC510" s="54">
        <f>IF(AN509="","",DATE(YEAR(AN509),MONTH(AN509),DAY(AN509)))</f>
        <v/>
      </c>
      <c r="BD510" s="54">
        <f>IF(AP509="","",DATE(YEAR(AP509),MONTH(AP509),DAY(AP509)))</f>
        <v/>
      </c>
    </row>
    <row r="511">
      <c r="B511" s="58" t="inlineStr">
        <is>
          <t>SKYIT-237462</t>
        </is>
      </c>
      <c r="C511" s="29" t="inlineStr">
        <is>
          <t>[ICARE CLIENTES] Liberação de Up/Dowgrade via APP</t>
        </is>
      </c>
      <c r="D511" s="29" t="inlineStr">
        <is>
          <t xml:space="preserve">Colaboradora relata que iCare está liberando Up/Dowgrade via APP para os Produtos SERVIÇOS DIGITAIS - SKY BANDA LARGA 7 MB – A e SERVIÇOS DIGITAIS - SKY BANDA LARGA 7 MB – P. 
Cliente Antecipado: 1515802571 / 1518766165 / 1524109264. 
Cliente Postecipado 1526328166 
</t>
        </is>
      </c>
      <c r="E511" s="31" t="inlineStr">
        <is>
          <t>Finalizado</t>
        </is>
      </c>
      <c r="F511" s="42" t="inlineStr">
        <is>
          <t>INATIVO</t>
        </is>
      </c>
      <c r="G511" s="31" t="inlineStr">
        <is>
          <t>Alta</t>
        </is>
      </c>
      <c r="H511" s="42" t="inlineStr">
        <is>
          <t>Incident</t>
        </is>
      </c>
      <c r="I511" s="32" t="n">
        <v>0</v>
      </c>
      <c r="J511" s="32" t="n"/>
      <c r="K511" s="31" t="inlineStr">
        <is>
          <t>FORA DO SLA</t>
        </is>
      </c>
      <c r="L511" s="33" t="n">
        <v>44482.49861111111</v>
      </c>
      <c r="M511" s="33" t="n"/>
      <c r="N511" s="31" t="inlineStr">
        <is>
          <t>SLA PARADO</t>
        </is>
      </c>
      <c r="O511" s="33" t="n">
        <v>44504.73472222222</v>
      </c>
      <c r="P511" s="33" t="n">
        <v>44509</v>
      </c>
      <c r="Q511" s="53" t="n"/>
      <c r="R511" s="48" t="n"/>
      <c r="S511" s="34" t="inlineStr">
        <is>
          <t>Vanesca Da Silva Castro</t>
        </is>
      </c>
      <c r="T511" s="34" t="inlineStr">
        <is>
          <t>Garantia de Projetos - PROJECT ROOM</t>
        </is>
      </c>
      <c r="U511" s="34" t="inlineStr">
        <is>
          <t>Luiz Carlos Xavier Dos Santos Junior</t>
        </is>
      </c>
      <c r="V511" s="34" t="inlineStr">
        <is>
          <t>Configuração de Parâmetros</t>
        </is>
      </c>
      <c r="W511" s="29" t="n"/>
      <c r="X511" s="29" t="inlineStr">
        <is>
          <t>FINANCEIRO</t>
        </is>
      </c>
      <c r="Y511" s="29" t="inlineStr">
        <is>
          <t>OFERTAS/DESCONTOS</t>
        </is>
      </c>
      <c r="Z511" s="29" t="inlineStr">
        <is>
          <t>FALHA FUNCIONAL</t>
        </is>
      </c>
      <c r="AA511" s="31" t="n"/>
      <c r="AB511" s="31" t="inlineStr">
        <is>
          <t xml:space="preserve">2mês(es) </t>
        </is>
      </c>
      <c r="AC511" s="31" t="inlineStr">
        <is>
          <t>29969</t>
        </is>
      </c>
      <c r="AD511" s="31" t="inlineStr">
        <is>
          <t>Finanças e SAS</t>
        </is>
      </c>
      <c r="AE511" s="31" t="inlineStr">
        <is>
          <t>E-mail</t>
        </is>
      </c>
      <c r="AF511" s="32" t="inlineStr">
        <is>
          <t>Foi aberta uma segunda fase do projeto com caráter emergencial (20.0170.2.MK-Oferta Segmentada para PDV) para alteração das regras estabelecidas na fase 1.</t>
        </is>
      </c>
      <c r="AG511" s="31" t="inlineStr">
        <is>
          <t>Regras funcionais estabelecidas no projeto 20.0170.1.MK-Oferta Segmentada para PDV pela área comercial.</t>
        </is>
      </c>
      <c r="AH511" s="31" t="inlineStr">
        <is>
          <t>Perda de receita em ofertas concedidas indevidamente para todos os clientes do PDV Elsys.</t>
        </is>
      </c>
      <c r="AI511" s="31" t="inlineStr">
        <is>
          <t>NÃO</t>
        </is>
      </c>
      <c r="AJ511" s="31" t="inlineStr">
        <is>
          <t xml:space="preserve">-1 sem 4 d </t>
        </is>
      </c>
      <c r="AK511" s="31" t="n"/>
      <c r="AL511" s="31" t="inlineStr">
        <is>
          <t>iCare Clientes</t>
        </is>
      </c>
      <c r="AM511" s="43" t="n"/>
      <c r="AN511" s="43" t="n"/>
      <c r="AO511" s="43" t="n"/>
      <c r="AP511" s="43" t="n"/>
      <c r="AQ511" s="31" t="n"/>
      <c r="AR511" s="31" t="n"/>
      <c r="AS511" s="31" t="n"/>
      <c r="AT511" s="31" t="n"/>
      <c r="AU511" s="31" t="n"/>
      <c r="AV511" s="31" t="n"/>
      <c r="AW511" s="33" t="n">
        <v>44008.74274305555</v>
      </c>
      <c r="AX511" s="31" t="inlineStr">
        <is>
          <t>20.0170.1. MK - Oferta Segmentada para PDV</t>
        </is>
      </c>
      <c r="AY511" s="31" t="inlineStr">
        <is>
          <t>Eduardo Cesar de Melo</t>
        </is>
      </c>
      <c r="AZ511" s="54">
        <f>IF(L510="","",DATE(YEAR(L510),MONTH(L510),DAY(L510)))</f>
        <v/>
      </c>
      <c r="BA511" s="54">
        <f>IF(AM510="","",DATE(YEAR(AM510),MONTH(AM510),DAY(AM510)))</f>
        <v/>
      </c>
      <c r="BB511" s="54">
        <f>IF(AO510="","",DATE(YEAR(AO510),MONTH(AO510),DAY(AO510)))</f>
        <v/>
      </c>
      <c r="BC511" s="54">
        <f>IF(AN510="","",DATE(YEAR(AN510),MONTH(AN510),DAY(AN510)))</f>
        <v/>
      </c>
      <c r="BD511" s="54">
        <f>IF(AP510="","",DATE(YEAR(AP510),MONTH(AP510),DAY(AP510)))</f>
        <v/>
      </c>
    </row>
    <row r="512">
      <c r="B512" s="58" t="inlineStr">
        <is>
          <t>SKYIT-238522</t>
        </is>
      </c>
      <c r="C512" s="29" t="inlineStr">
        <is>
          <t>[ICARE CLIENTES] :(Pacote Empresa - promo Corp) consta ativo no Icare das áreas de atendimento indevido</t>
        </is>
      </c>
      <c r="D512" s="29" t="inlineStr">
        <is>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is>
      </c>
      <c r="E512" s="31" t="inlineStr">
        <is>
          <t>Finalizado</t>
        </is>
      </c>
      <c r="F512" s="42" t="inlineStr">
        <is>
          <t>INATIVO</t>
        </is>
      </c>
      <c r="G512" s="31" t="inlineStr">
        <is>
          <t>Média</t>
        </is>
      </c>
      <c r="H512" s="42" t="inlineStr">
        <is>
          <t>Incident</t>
        </is>
      </c>
      <c r="I512" s="32" t="n">
        <v>0</v>
      </c>
      <c r="J512" s="32" t="n"/>
      <c r="K512" s="31" t="inlineStr">
        <is>
          <t>FORA DO SLA</t>
        </is>
      </c>
      <c r="L512" s="33" t="n">
        <v>44484.67291666667</v>
      </c>
      <c r="M512" s="33" t="n"/>
      <c r="N512" s="31" t="inlineStr">
        <is>
          <t>SLA PARADO</t>
        </is>
      </c>
      <c r="O512" s="33" t="n">
        <v>44511.41805555556</v>
      </c>
      <c r="P512" s="33" t="n">
        <v>44517</v>
      </c>
      <c r="Q512" s="53" t="n"/>
      <c r="R512" s="48" t="n"/>
      <c r="S512" s="34" t="inlineStr">
        <is>
          <t>Iris Victor Goncalves Ferreira [X]</t>
        </is>
      </c>
      <c r="T512" s="34" t="inlineStr">
        <is>
          <t>Garantia de Projetos - PROJECT ROOM</t>
        </is>
      </c>
      <c r="U512" s="34" t="inlineStr">
        <is>
          <t>Reginaldo Rogerio Bento Junior [X]</t>
        </is>
      </c>
      <c r="V512" s="34" t="inlineStr">
        <is>
          <t>Resolvido após implantação de RM</t>
        </is>
      </c>
      <c r="W512" s="29" t="n"/>
      <c r="X512" s="29" t="inlineStr">
        <is>
          <t>FINANCEIRO</t>
        </is>
      </c>
      <c r="Y512" s="29" t="inlineStr">
        <is>
          <t>OFERTAS/DESCONTOS</t>
        </is>
      </c>
      <c r="Z512" s="29" t="inlineStr">
        <is>
          <t>FALHA FUNCIONAL</t>
        </is>
      </c>
      <c r="AA512" s="31" t="n"/>
      <c r="AB512" s="31" t="inlineStr">
        <is>
          <t xml:space="preserve">2mês(es) </t>
        </is>
      </c>
      <c r="AC512" s="31" t="inlineStr">
        <is>
          <t>29969</t>
        </is>
      </c>
      <c r="AD512" s="31" t="inlineStr">
        <is>
          <t>Finanças e SAS</t>
        </is>
      </c>
      <c r="AE512" s="31" t="inlineStr">
        <is>
          <t>Telefone</t>
        </is>
      </c>
      <c r="AF512" s="32" t="inlineStr">
        <is>
          <t>Foi aberta uma segunda fase do projeto com caráter emergencial (20.0170.2.MK-Oferta Segmentada para PDV) para alteração das regras estabelecidas na fase 1.</t>
        </is>
      </c>
      <c r="AG512" s="31" t="inlineStr">
        <is>
          <t>Regras funcionais estabelecidas no projeto 20.0170.1.MK-Oferta Segmentada para PDV pela área comercial.</t>
        </is>
      </c>
      <c r="AH512" s="31" t="inlineStr">
        <is>
          <t>Perda de receita em ofertas concedidas indevidamente para todos os clientes do PDV Elsys.</t>
        </is>
      </c>
      <c r="AI512" s="31" t="inlineStr">
        <is>
          <t>NÃO</t>
        </is>
      </c>
      <c r="AJ512" s="31" t="inlineStr">
        <is>
          <t xml:space="preserve">-1 d 2h </t>
        </is>
      </c>
      <c r="AK512" s="31" t="n"/>
      <c r="AL512" s="31" t="inlineStr">
        <is>
          <t>iCare Clientes</t>
        </is>
      </c>
      <c r="AM512" s="43" t="n"/>
      <c r="AN512" s="43" t="n"/>
      <c r="AO512" s="43" t="n"/>
      <c r="AP512" s="43" t="n"/>
      <c r="AQ512" s="31" t="n"/>
      <c r="AR512" s="31" t="n"/>
      <c r="AS512" s="31" t="n"/>
      <c r="AT512" s="31" t="n"/>
      <c r="AU512" s="31" t="n"/>
      <c r="AV512" s="31" t="n"/>
      <c r="AW512" s="33" t="n">
        <v>44008.74274305555</v>
      </c>
      <c r="AX512" s="31" t="inlineStr">
        <is>
          <t>20.0170.1. MK - Oferta Segmentada para PDV</t>
        </is>
      </c>
      <c r="AY512" s="31" t="inlineStr">
        <is>
          <t>Eduardo Cesar de Melo</t>
        </is>
      </c>
      <c r="AZ512" s="54">
        <f>IF(L511="","",DATE(YEAR(L511),MONTH(L511),DAY(L511)))</f>
        <v/>
      </c>
      <c r="BA512" s="54">
        <f>IF(AM511="","",DATE(YEAR(AM511),MONTH(AM511),DAY(AM511)))</f>
        <v/>
      </c>
      <c r="BB512" s="54">
        <f>IF(AO511="","",DATE(YEAR(AO511),MONTH(AO511),DAY(AO511)))</f>
        <v/>
      </c>
      <c r="BC512" s="54">
        <f>IF(AN511="","",DATE(YEAR(AN511),MONTH(AN511),DAY(AN511)))</f>
        <v/>
      </c>
      <c r="BD512" s="54">
        <f>IF(AP511="","",DATE(YEAR(AP511),MONTH(AP511),DAY(AP511)))</f>
        <v/>
      </c>
    </row>
    <row r="513">
      <c r="B513" s="58" t="inlineStr">
        <is>
          <t>SKYIT-239586</t>
        </is>
      </c>
      <c r="C513" s="29" t="inlineStr">
        <is>
          <t>EASY SD - VALOR R$ 69,90 não entrou na conta do cliente</t>
        </is>
      </c>
      <c r="D513" s="29" t="inlineStr">
        <is>
          <t xml:space="preserve">No dias 26, 27 entrou uma campanha que na contratação do produto o valor da mensalidade ficaria R$69,90 e a fatura do cliente esta saindo com valor de R$79,90. 
Data da contratação 27/08 
Conta: 1527344815 
</t>
        </is>
      </c>
      <c r="E513" s="31" t="inlineStr">
        <is>
          <t>Resolvido</t>
        </is>
      </c>
      <c r="F513" s="42" t="inlineStr">
        <is>
          <t>INATIVO</t>
        </is>
      </c>
      <c r="G513" s="31" t="inlineStr">
        <is>
          <t>Média</t>
        </is>
      </c>
      <c r="H513" s="42" t="inlineStr">
        <is>
          <t>Incident</t>
        </is>
      </c>
      <c r="I513" s="32" t="n">
        <v>0</v>
      </c>
      <c r="J513" s="32" t="n">
        <v>1</v>
      </c>
      <c r="K513" s="31" t="inlineStr">
        <is>
          <t>FORA DO SLA</t>
        </is>
      </c>
      <c r="L513" s="33" t="n">
        <v>44488.58472222222</v>
      </c>
      <c r="M513" s="33" t="n"/>
      <c r="N513" s="31" t="inlineStr">
        <is>
          <t>SLA PARADO</t>
        </is>
      </c>
      <c r="O513" s="33" t="n">
        <v>44540.76597222222</v>
      </c>
      <c r="P513" s="33" t="n"/>
      <c r="Q513" s="53" t="n"/>
      <c r="R513" s="48" t="n"/>
      <c r="S513" s="34" t="inlineStr">
        <is>
          <t>Vanessa Cristina Da Silva Cruz [X]</t>
        </is>
      </c>
      <c r="T513" s="34" t="inlineStr">
        <is>
          <t>Garantia de Projetos - PROJECT ROOM</t>
        </is>
      </c>
      <c r="U513" s="34" t="inlineStr">
        <is>
          <t>Bruno Takai</t>
        </is>
      </c>
      <c r="V513" s="34" t="inlineStr">
        <is>
          <t>Backlog tratado sem RM</t>
        </is>
      </c>
      <c r="W513" s="29" t="n"/>
      <c r="X513" s="29" t="inlineStr">
        <is>
          <t>FINANCEIRO</t>
        </is>
      </c>
      <c r="Y513" s="29" t="inlineStr">
        <is>
          <t>OFERTAS/DESCONTOS</t>
        </is>
      </c>
      <c r="Z513" s="29" t="inlineStr">
        <is>
          <t>FALHA FUNCIONAL</t>
        </is>
      </c>
      <c r="AA513" s="31" t="n"/>
      <c r="AB513" s="31" t="inlineStr">
        <is>
          <t xml:space="preserve">1mês(es) </t>
        </is>
      </c>
      <c r="AC513" s="31" t="inlineStr">
        <is>
          <t>29969</t>
        </is>
      </c>
      <c r="AD513" s="31" t="inlineStr">
        <is>
          <t>Finanças e SAS</t>
        </is>
      </c>
      <c r="AE513" s="31" t="inlineStr">
        <is>
          <t>Portal</t>
        </is>
      </c>
      <c r="AF513" s="32" t="inlineStr">
        <is>
          <t>Foi aberta uma segunda fase do projeto com caráter emergencial (20.0170.2.MK-Oferta Segmentada para PDV) para alteração das regras estabelecidas na fase 1.</t>
        </is>
      </c>
      <c r="AG513" s="31" t="inlineStr">
        <is>
          <t>Regras funcionais estabelecidas no projeto 20.0170.1.MK-Oferta Segmentada para PDV pela área comercial.</t>
        </is>
      </c>
      <c r="AH513" s="31" t="inlineStr">
        <is>
          <t>Perda de receita em ofertas concedidas indevidamente para todos os clientes do PDV Elsys.</t>
        </is>
      </c>
      <c r="AI513" s="31" t="inlineStr">
        <is>
          <t>NÃO</t>
        </is>
      </c>
      <c r="AJ513" s="31" t="inlineStr">
        <is>
          <t xml:space="preserve">-7h 40m </t>
        </is>
      </c>
      <c r="AK513" s="31" t="n"/>
      <c r="AL513" s="31" t="inlineStr">
        <is>
          <t>SalesForce</t>
        </is>
      </c>
      <c r="AM513" s="43" t="n">
        <v>44498</v>
      </c>
      <c r="AN513" s="43" t="n">
        <v>44523</v>
      </c>
      <c r="AO513" s="43" t="n">
        <v>44508</v>
      </c>
      <c r="AP513" s="43" t="n">
        <v>44525</v>
      </c>
      <c r="AQ513" s="31" t="n"/>
      <c r="AR513" s="31" t="n"/>
      <c r="AS513" s="31" t="n"/>
      <c r="AT513" s="31" t="n"/>
      <c r="AU513" s="31" t="n"/>
      <c r="AV513" s="31" t="n"/>
      <c r="AW513" s="33" t="n">
        <v>44008.74274305555</v>
      </c>
      <c r="AX513" s="31" t="inlineStr">
        <is>
          <t>20.0170.1. MK - Oferta Segmentada para PDV</t>
        </is>
      </c>
      <c r="AY513" s="31" t="inlineStr">
        <is>
          <t>Eduardo Cesar de Melo</t>
        </is>
      </c>
      <c r="AZ513" s="54">
        <f>IF(L512="","",DATE(YEAR(L512),MONTH(L512),DAY(L512)))</f>
        <v/>
      </c>
      <c r="BA513" s="54">
        <f>IF(AM512="","",DATE(YEAR(AM512),MONTH(AM512),DAY(AM512)))</f>
        <v/>
      </c>
      <c r="BB513" s="54">
        <f>IF(AO512="","",DATE(YEAR(AO512),MONTH(AO512),DAY(AO512)))</f>
        <v/>
      </c>
      <c r="BC513" s="54">
        <f>IF(AN512="","",DATE(YEAR(AN512),MONTH(AN512),DAY(AN512)))</f>
        <v/>
      </c>
      <c r="BD513" s="54">
        <f>IF(AP512="","",DATE(YEAR(AP512),MONTH(AP512),DAY(AP512)))</f>
        <v/>
      </c>
    </row>
    <row r="514">
      <c r="B514" s="58" t="inlineStr">
        <is>
          <t>SKYIT-240143</t>
        </is>
      </c>
      <c r="C514" s="29" t="inlineStr">
        <is>
          <t>[DIRECTV GO] Invoice Line não alterada</t>
        </is>
      </c>
      <c r="D514" s="29" t="inlineStr">
        <is>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is>
      </c>
      <c r="E514" s="31" t="inlineStr">
        <is>
          <t>Finalizado</t>
        </is>
      </c>
      <c r="F514" s="42" t="inlineStr">
        <is>
          <t>INATIVO</t>
        </is>
      </c>
      <c r="G514" s="31" t="inlineStr">
        <is>
          <t>Média</t>
        </is>
      </c>
      <c r="H514" s="42" t="inlineStr">
        <is>
          <t>Incident</t>
        </is>
      </c>
      <c r="I514" s="32" t="n">
        <v>0</v>
      </c>
      <c r="J514" s="32" t="n"/>
      <c r="K514" s="31" t="inlineStr">
        <is>
          <t>FORA DO SLA</t>
        </is>
      </c>
      <c r="L514" s="33" t="n">
        <v>44489.77430555555</v>
      </c>
      <c r="M514" s="33" t="n"/>
      <c r="N514" s="31" t="inlineStr">
        <is>
          <t>SLA PARADO</t>
        </is>
      </c>
      <c r="O514" s="33" t="n">
        <v>44497.42083333333</v>
      </c>
      <c r="P514" s="33" t="n">
        <v>44503</v>
      </c>
      <c r="Q514" s="53" t="n"/>
      <c r="R514" s="48" t="n"/>
      <c r="S514" s="34" t="inlineStr">
        <is>
          <t>Tatiana Rodrigues Lopes Barletta [X]</t>
        </is>
      </c>
      <c r="T514" s="34" t="inlineStr">
        <is>
          <t>Garantia de Projetos - PROJECT ROOM</t>
        </is>
      </c>
      <c r="U514" s="34" t="inlineStr">
        <is>
          <t>Brenda Sterfane Correia Shiue [X]</t>
        </is>
      </c>
      <c r="V514" s="34" t="inlineStr">
        <is>
          <t>Resolvido após implantação de RM</t>
        </is>
      </c>
      <c r="W514" s="29" t="n"/>
      <c r="X514" s="29" t="inlineStr">
        <is>
          <t>FINANCEIRO</t>
        </is>
      </c>
      <c r="Y514" s="29" t="inlineStr">
        <is>
          <t>OFERTAS/DESCONTOS</t>
        </is>
      </c>
      <c r="Z514" s="29" t="inlineStr">
        <is>
          <t>FALHA FUNCIONAL</t>
        </is>
      </c>
      <c r="AA514" s="31" t="n"/>
      <c r="AB514" s="31" t="inlineStr">
        <is>
          <t xml:space="preserve">3mês(es) </t>
        </is>
      </c>
      <c r="AC514" s="31" t="inlineStr">
        <is>
          <t>29969</t>
        </is>
      </c>
      <c r="AD514" s="31" t="inlineStr">
        <is>
          <t>Finanças e SAS</t>
        </is>
      </c>
      <c r="AE514" s="31" t="inlineStr">
        <is>
          <t>Telefone</t>
        </is>
      </c>
      <c r="AF514" s="32" t="inlineStr">
        <is>
          <t>Foi aberta uma segunda fase do projeto com caráter emergencial (20.0170.2.MK-Oferta Segmentada para PDV) para alteração das regras estabelecidas na fase 1.</t>
        </is>
      </c>
      <c r="AG514" s="31" t="inlineStr">
        <is>
          <t>Regras funcionais estabelecidas no projeto 20.0170.1.MK-Oferta Segmentada para PDV pela área comercial.</t>
        </is>
      </c>
      <c r="AH514" s="31" t="inlineStr">
        <is>
          <t>Perda de receita em ofertas concedidas indevidamente para todos os clientes do PDV Elsys.</t>
        </is>
      </c>
      <c r="AI514" s="31" t="inlineStr">
        <is>
          <t>NÃO</t>
        </is>
      </c>
      <c r="AJ514" s="31" t="inlineStr">
        <is>
          <t xml:space="preserve">-1 d 13h </t>
        </is>
      </c>
      <c r="AK514" s="31" t="n"/>
      <c r="AL514" s="31" t="inlineStr">
        <is>
          <t>Servidor</t>
        </is>
      </c>
      <c r="AM514" s="43" t="n"/>
      <c r="AN514" s="43" t="n"/>
      <c r="AO514" s="43" t="n"/>
      <c r="AP514" s="43" t="n"/>
      <c r="AQ514" s="31" t="n"/>
      <c r="AR514" s="31" t="n"/>
      <c r="AS514" s="31" t="n"/>
      <c r="AT514" s="31" t="n"/>
      <c r="AU514" s="31" t="n"/>
      <c r="AV514" s="31" t="n"/>
      <c r="AW514" s="33" t="n">
        <v>44008.74274305555</v>
      </c>
      <c r="AX514" s="31" t="inlineStr">
        <is>
          <t>20.0170.1. MK - Oferta Segmentada para PDV</t>
        </is>
      </c>
      <c r="AY514" s="31" t="inlineStr">
        <is>
          <t>Eduardo Cesar de Melo</t>
        </is>
      </c>
      <c r="AZ514" s="54">
        <f>IF(L513="","",DATE(YEAR(L513),MONTH(L513),DAY(L513)))</f>
        <v/>
      </c>
      <c r="BA514" s="54">
        <f>IF(AM513="","",DATE(YEAR(AM513),MONTH(AM513),DAY(AM513)))</f>
        <v/>
      </c>
      <c r="BB514" s="54">
        <f>IF(AO513="","",DATE(YEAR(AO513),MONTH(AO513),DAY(AO513)))</f>
        <v/>
      </c>
      <c r="BC514" s="54">
        <f>IF(AN513="","",DATE(YEAR(AN513),MONTH(AN513),DAY(AN513)))</f>
        <v/>
      </c>
      <c r="BD514" s="54">
        <f>IF(AP513="","",DATE(YEAR(AP513),MONTH(AP513),DAY(AP513)))</f>
        <v/>
      </c>
    </row>
    <row r="515">
      <c r="B515" s="58" t="inlineStr">
        <is>
          <t>SKYIT-240280</t>
        </is>
      </c>
      <c r="C515" s="29" t="inlineStr">
        <is>
          <t>Campanha Relâmpago_Cliente não recebeu desconto</t>
        </is>
      </c>
      <c r="D515" s="29" t="inlineStr">
        <is>
          <t>Cliente da cidade de Paranaguá comprou Banda Larga e TV e não foi concedido o desconto conforme a Campanha Relâmpago 
Conta: 1527608567 
Cidade: PARANAGUÁ - PR 
Produtos: 
EASY SD 2021 - P 
SKY BANDA LARGA 5 MEGA - P</t>
        </is>
      </c>
      <c r="E515" s="31" t="inlineStr">
        <is>
          <t>Finalizado</t>
        </is>
      </c>
      <c r="F515" s="42" t="inlineStr">
        <is>
          <t>INATIVO</t>
        </is>
      </c>
      <c r="G515" s="31" t="inlineStr">
        <is>
          <t>Baixa</t>
        </is>
      </c>
      <c r="H515" s="42" t="inlineStr">
        <is>
          <t>Incident</t>
        </is>
      </c>
      <c r="I515" s="32" t="n">
        <v>0</v>
      </c>
      <c r="J515" s="32" t="n"/>
      <c r="K515" s="31" t="inlineStr">
        <is>
          <t>FORA DO SLA</t>
        </is>
      </c>
      <c r="L515" s="33" t="n">
        <v>44490.44722222222</v>
      </c>
      <c r="M515" s="33" t="n"/>
      <c r="N515" s="31" t="inlineStr">
        <is>
          <t>SLA PARADO</t>
        </is>
      </c>
      <c r="O515" s="33" t="n">
        <v>44491.62777777778</v>
      </c>
      <c r="P515" s="33" t="n">
        <v>44496</v>
      </c>
      <c r="Q515" s="53" t="n"/>
      <c r="R515" s="48" t="n"/>
      <c r="S515" s="34" t="inlineStr">
        <is>
          <t>Vanessa Cristina Da Silva Cruz [X]</t>
        </is>
      </c>
      <c r="T515" s="34" t="inlineStr">
        <is>
          <t>Garantia de Projetos - PROJECT ROOM</t>
        </is>
      </c>
      <c r="U515" s="34" t="inlineStr">
        <is>
          <t>Inglid Ianka Miranda Araújo [X]</t>
        </is>
      </c>
      <c r="V515" s="34" t="inlineStr">
        <is>
          <t>Incidente Filho</t>
        </is>
      </c>
      <c r="W515" s="29" t="n"/>
      <c r="X515" s="29" t="inlineStr">
        <is>
          <t>FINANCEIRO</t>
        </is>
      </c>
      <c r="Y515" s="29" t="inlineStr">
        <is>
          <t>OFERTAS/DESCONTOS</t>
        </is>
      </c>
      <c r="Z515" s="29" t="inlineStr">
        <is>
          <t>FALHA FUNCIONAL</t>
        </is>
      </c>
      <c r="AA515" s="31" t="n"/>
      <c r="AB515" s="31" t="inlineStr">
        <is>
          <t xml:space="preserve">3mês(es) </t>
        </is>
      </c>
      <c r="AC515" s="31" t="inlineStr">
        <is>
          <t>29969</t>
        </is>
      </c>
      <c r="AD515" s="31" t="inlineStr">
        <is>
          <t>Finanças e SAS</t>
        </is>
      </c>
      <c r="AE515" s="31" t="inlineStr">
        <is>
          <t>Portal</t>
        </is>
      </c>
      <c r="AF515" s="32" t="inlineStr">
        <is>
          <t>Foi aberta uma segunda fase do projeto com caráter emergencial (20.0170.2.MK-Oferta Segmentada para PDV) para alteração das regras estabelecidas na fase 1.</t>
        </is>
      </c>
      <c r="AG515" s="31" t="inlineStr">
        <is>
          <t>Regras funcionais estabelecidas no projeto 20.0170.1.MK-Oferta Segmentada para PDV pela área comercial.</t>
        </is>
      </c>
      <c r="AH515" s="31" t="inlineStr">
        <is>
          <t>Perda de receita em ofertas concedidas indevidamente para todos os clientes do PDV Elsys.</t>
        </is>
      </c>
      <c r="AI515" s="31" t="inlineStr">
        <is>
          <t>NÃO</t>
        </is>
      </c>
      <c r="AJ515" s="31" t="inlineStr">
        <is>
          <t xml:space="preserve">-10h 48m </t>
        </is>
      </c>
      <c r="AK515" s="31" t="n"/>
      <c r="AL515" s="31" t="inlineStr">
        <is>
          <t>SIEBEL 8</t>
        </is>
      </c>
      <c r="AM515" s="43" t="n">
        <v>44509</v>
      </c>
      <c r="AN515" s="43" t="n">
        <v>44533</v>
      </c>
      <c r="AO515" s="43" t="n">
        <v>44519</v>
      </c>
      <c r="AP515" s="43" t="n">
        <v>44538</v>
      </c>
      <c r="AQ515" s="31" t="n"/>
      <c r="AR515" s="31" t="n"/>
      <c r="AS515" s="31" t="n"/>
      <c r="AT515" s="31" t="n"/>
      <c r="AU515" s="31" t="n"/>
      <c r="AV515" s="31" t="n"/>
      <c r="AW515" s="33" t="n">
        <v>44008.74274305555</v>
      </c>
      <c r="AX515" s="31" t="inlineStr">
        <is>
          <t>20.0170.1. MK - Oferta Segmentada para PDV</t>
        </is>
      </c>
      <c r="AY515" s="31" t="inlineStr">
        <is>
          <t>Eduardo Cesar de Melo</t>
        </is>
      </c>
      <c r="AZ515" s="54">
        <f>IF(L514="","",DATE(YEAR(L514),MONTH(L514),DAY(L514)))</f>
        <v/>
      </c>
      <c r="BA515" s="54">
        <f>IF(AM514="","",DATE(YEAR(AM514),MONTH(AM514),DAY(AM514)))</f>
        <v/>
      </c>
      <c r="BB515" s="54">
        <f>IF(AO514="","",DATE(YEAR(AO514),MONTH(AO514),DAY(AO514)))</f>
        <v/>
      </c>
      <c r="BC515" s="54">
        <f>IF(AN514="","",DATE(YEAR(AN514),MONTH(AN514),DAY(AN514)))</f>
        <v/>
      </c>
      <c r="BD515" s="54">
        <f>IF(AP514="","",DATE(YEAR(AP514),MONTH(AP514),DAY(AP514)))</f>
        <v/>
      </c>
    </row>
    <row r="516">
      <c r="B516" s="58" t="inlineStr">
        <is>
          <t>SKYIT-243078</t>
        </is>
      </c>
      <c r="C516" s="29" t="inlineStr">
        <is>
          <t>Salesforce_Propostas via CC_ negado</t>
        </is>
      </c>
      <c r="D516" s="29" t="inlineStr">
        <is>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is>
      </c>
      <c r="E516" s="31" t="inlineStr">
        <is>
          <t>Finalizado</t>
        </is>
      </c>
      <c r="F516" s="42" t="inlineStr">
        <is>
          <t>INATIVO</t>
        </is>
      </c>
      <c r="G516" s="31" t="inlineStr">
        <is>
          <t>Crítica</t>
        </is>
      </c>
      <c r="H516" s="42" t="inlineStr">
        <is>
          <t>Incident</t>
        </is>
      </c>
      <c r="I516" s="32" t="n">
        <v>0</v>
      </c>
      <c r="J516" s="32" t="n"/>
      <c r="K516" s="31" t="inlineStr">
        <is>
          <t>FORA DO SLA</t>
        </is>
      </c>
      <c r="L516" s="33" t="n">
        <v>44497.52569444444</v>
      </c>
      <c r="M516" s="33" t="n"/>
      <c r="N516" s="31" t="inlineStr">
        <is>
          <t>SLA PARADO</t>
        </is>
      </c>
      <c r="O516" s="33" t="n">
        <v>44498.78402777778</v>
      </c>
      <c r="P516" s="33" t="n">
        <v>44504</v>
      </c>
      <c r="Q516" s="53" t="n"/>
      <c r="R516" s="48" t="n"/>
      <c r="S516" s="34" t="inlineStr">
        <is>
          <t>Vanessa Cristina Da Silva Cruz [X]</t>
        </is>
      </c>
      <c r="T516" s="34" t="inlineStr">
        <is>
          <t>Garantia de Projetos - PROJECT ROOM</t>
        </is>
      </c>
      <c r="U516" s="34" t="inlineStr">
        <is>
          <t>Felipo Sarraccini Sanches [X]</t>
        </is>
      </c>
      <c r="V516" s="34" t="inlineStr">
        <is>
          <t>Corrigido por Empresa Parceira</t>
        </is>
      </c>
      <c r="W516" s="29" t="n"/>
      <c r="X516" s="29" t="inlineStr">
        <is>
          <t>FINANCEIRO</t>
        </is>
      </c>
      <c r="Y516" s="29" t="inlineStr">
        <is>
          <t>OFERTAS/DESCONTOS</t>
        </is>
      </c>
      <c r="Z516" s="29" t="inlineStr">
        <is>
          <t>FALHA FUNCIONAL</t>
        </is>
      </c>
      <c r="AA516" s="31" t="n"/>
      <c r="AB516" s="31" t="inlineStr">
        <is>
          <t xml:space="preserve">3mês(es) </t>
        </is>
      </c>
      <c r="AC516" s="31" t="inlineStr">
        <is>
          <t>29969</t>
        </is>
      </c>
      <c r="AD516" s="31" t="inlineStr">
        <is>
          <t>Finanças e SAS</t>
        </is>
      </c>
      <c r="AE516" s="31" t="inlineStr">
        <is>
          <t>Portal</t>
        </is>
      </c>
      <c r="AF516" s="32" t="inlineStr">
        <is>
          <t>Foi aberta uma segunda fase do projeto com caráter emergencial (20.0170.2.MK-Oferta Segmentada para PDV) para alteração das regras estabelecidas na fase 1.</t>
        </is>
      </c>
      <c r="AG516" s="31" t="inlineStr">
        <is>
          <t>Regras funcionais estabelecidas no projeto 20.0170.1.MK-Oferta Segmentada para PDV pela área comercial.</t>
        </is>
      </c>
      <c r="AH516" s="31" t="inlineStr">
        <is>
          <t>Perda de receita em ofertas concedidas indevidamente para todos os clientes do PDV Elsys.</t>
        </is>
      </c>
      <c r="AI516" s="31" t="inlineStr">
        <is>
          <t>NÃO</t>
        </is>
      </c>
      <c r="AJ516" s="31" t="inlineStr">
        <is>
          <t xml:space="preserve">-1h 14m </t>
        </is>
      </c>
      <c r="AK516" s="31" t="n"/>
      <c r="AL516" s="31" t="inlineStr">
        <is>
          <t>SF Integrações</t>
        </is>
      </c>
      <c r="AM516" s="43" t="n"/>
      <c r="AN516" s="43" t="n"/>
      <c r="AO516" s="43" t="n"/>
      <c r="AP516" s="43" t="n"/>
      <c r="AQ516" s="31" t="n"/>
      <c r="AR516" s="31" t="n"/>
      <c r="AS516" s="31" t="n"/>
      <c r="AT516" s="31" t="n"/>
      <c r="AU516" s="31" t="n"/>
      <c r="AV516" s="31" t="n"/>
      <c r="AW516" s="33" t="n">
        <v>44008.74274305555</v>
      </c>
      <c r="AX516" s="31" t="inlineStr">
        <is>
          <t>20.0170.1. MK - Oferta Segmentada para PDV</t>
        </is>
      </c>
      <c r="AY516" s="31" t="inlineStr">
        <is>
          <t>Eduardo Cesar de Melo</t>
        </is>
      </c>
      <c r="AZ516" s="54">
        <f>IF(L515="","",DATE(YEAR(L515),MONTH(L515),DAY(L515)))</f>
        <v/>
      </c>
      <c r="BA516" s="54">
        <f>IF(AM515="","",DATE(YEAR(AM515),MONTH(AM515),DAY(AM515)))</f>
        <v/>
      </c>
      <c r="BB516" s="54">
        <f>IF(AO515="","",DATE(YEAR(AO515),MONTH(AO515),DAY(AO515)))</f>
        <v/>
      </c>
      <c r="BC516" s="54">
        <f>IF(AN515="","",DATE(YEAR(AN515),MONTH(AN515),DAY(AN515)))</f>
        <v/>
      </c>
      <c r="BD516" s="54">
        <f>IF(AP515="","",DATE(YEAR(AP515),MONTH(AP515),DAY(AP515)))</f>
        <v/>
      </c>
    </row>
    <row r="517">
      <c r="B517" s="58" t="inlineStr">
        <is>
          <t>SKYIT-243212</t>
        </is>
      </c>
      <c r="C517" s="29" t="inlineStr">
        <is>
          <t>SALESFORCE] Salesforce_Tx promocional R$ 4,90 + Assinaturas Digitais</t>
        </is>
      </c>
      <c r="D517" s="29" t="inlineStr">
        <is>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is>
      </c>
      <c r="E517" s="31" t="inlineStr">
        <is>
          <t>Finalizado</t>
        </is>
      </c>
      <c r="F517" s="42" t="inlineStr">
        <is>
          <t>INATIVO</t>
        </is>
      </c>
      <c r="G517" s="31" t="inlineStr">
        <is>
          <t>Baixa</t>
        </is>
      </c>
      <c r="H517" s="42" t="inlineStr">
        <is>
          <t>Incident</t>
        </is>
      </c>
      <c r="I517" s="32" t="n">
        <v>0</v>
      </c>
      <c r="J517" s="32" t="n"/>
      <c r="K517" s="31" t="inlineStr">
        <is>
          <t>FORA DO SLA</t>
        </is>
      </c>
      <c r="L517" s="33" t="n">
        <v>44497.67152777778</v>
      </c>
      <c r="M517" s="33" t="n"/>
      <c r="N517" s="31" t="inlineStr">
        <is>
          <t>SLA PARADO</t>
        </is>
      </c>
      <c r="O517" s="33" t="n">
        <v>44509.40694444445</v>
      </c>
      <c r="P517" s="33" t="n">
        <v>44512</v>
      </c>
      <c r="Q517" s="53" t="n"/>
      <c r="R517" s="48" t="n"/>
      <c r="S517" s="34" t="inlineStr">
        <is>
          <t>Vanessa Cristina Da Silva Cruz [X]</t>
        </is>
      </c>
      <c r="T517" s="34" t="inlineStr">
        <is>
          <t>Garantia de Projetos - PROJECT ROOM</t>
        </is>
      </c>
      <c r="U517" s="34" t="inlineStr">
        <is>
          <t>Felipo Sarraccini Sanches [X]</t>
        </is>
      </c>
      <c r="V517" s="34" t="inlineStr">
        <is>
          <t>Orientação Ao Usuário</t>
        </is>
      </c>
      <c r="W517" s="29" t="n"/>
      <c r="X517" s="29" t="inlineStr">
        <is>
          <t>FINANCEIRO</t>
        </is>
      </c>
      <c r="Y517" s="29" t="inlineStr">
        <is>
          <t>OFERTAS/DESCONTOS</t>
        </is>
      </c>
      <c r="Z517" s="29" t="inlineStr">
        <is>
          <t>FALHA FUNCIONAL</t>
        </is>
      </c>
      <c r="AA517" s="31" t="n"/>
      <c r="AB517" s="31" t="inlineStr">
        <is>
          <t xml:space="preserve">2mês(es) </t>
        </is>
      </c>
      <c r="AC517" s="31" t="inlineStr">
        <is>
          <t>29969</t>
        </is>
      </c>
      <c r="AD517" s="31" t="inlineStr">
        <is>
          <t>Finanças e SAS</t>
        </is>
      </c>
      <c r="AE517" s="31" t="inlineStr">
        <is>
          <t>Portal</t>
        </is>
      </c>
      <c r="AF517" s="32" t="inlineStr">
        <is>
          <t>Foi aberta uma segunda fase do projeto com caráter emergencial (20.0170.2.MK-Oferta Segmentada para PDV) para alteração das regras estabelecidas na fase 1.</t>
        </is>
      </c>
      <c r="AG517" s="31" t="inlineStr">
        <is>
          <t>Regras funcionais estabelecidas no projeto 20.0170.1.MK-Oferta Segmentada para PDV pela área comercial.</t>
        </is>
      </c>
      <c r="AH517" s="31" t="inlineStr">
        <is>
          <t>Perda de receita em ofertas concedidas indevidamente para todos os clientes do PDV Elsys.</t>
        </is>
      </c>
      <c r="AI517" s="31" t="inlineStr">
        <is>
          <t>NÃO</t>
        </is>
      </c>
      <c r="AJ517" s="31" t="inlineStr">
        <is>
          <t xml:space="preserve">-1h 54m </t>
        </is>
      </c>
      <c r="AK517" s="31" t="n"/>
      <c r="AL517" s="31" t="inlineStr">
        <is>
          <t>SalesForce</t>
        </is>
      </c>
      <c r="AM517" s="43" t="n"/>
      <c r="AN517" s="43" t="n"/>
      <c r="AO517" s="43" t="n"/>
      <c r="AP517" s="43" t="n"/>
      <c r="AQ517" s="31" t="n"/>
      <c r="AR517" s="31" t="n"/>
      <c r="AS517" s="31" t="n"/>
      <c r="AT517" s="31" t="n"/>
      <c r="AU517" s="31" t="n"/>
      <c r="AV517" s="31" t="n"/>
      <c r="AW517" s="33" t="n">
        <v>44008.74274305555</v>
      </c>
      <c r="AX517" s="31" t="inlineStr">
        <is>
          <t>20.0170.1. MK - Oferta Segmentada para PDV</t>
        </is>
      </c>
      <c r="AY517" s="31" t="inlineStr">
        <is>
          <t>Eduardo Cesar de Melo</t>
        </is>
      </c>
      <c r="AZ517" s="54">
        <f>IF(L516="","",DATE(YEAR(L516),MONTH(L516),DAY(L516)))</f>
        <v/>
      </c>
      <c r="BA517" s="54">
        <f>IF(AM516="","",DATE(YEAR(AM516),MONTH(AM516),DAY(AM516)))</f>
        <v/>
      </c>
      <c r="BB517" s="54">
        <f>IF(AO516="","",DATE(YEAR(AO516),MONTH(AO516),DAY(AO516)))</f>
        <v/>
      </c>
      <c r="BC517" s="54">
        <f>IF(AN516="","",DATE(YEAR(AN516),MONTH(AN516),DAY(AN516)))</f>
        <v/>
      </c>
      <c r="BD517" s="54">
        <f>IF(AP516="","",DATE(YEAR(AP516),MONTH(AP516),DAY(AP516)))</f>
        <v/>
      </c>
    </row>
    <row r="518">
      <c r="B518" s="58" t="inlineStr">
        <is>
          <t>SKYIT-243213</t>
        </is>
      </c>
      <c r="C518" s="29" t="inlineStr">
        <is>
          <t>Salesforce_Propostas não tem opção de enviar o boleto</t>
        </is>
      </c>
      <c r="D518" s="29" t="inlineStr">
        <is>
          <t xml:space="preserve">Propostas efetuadas com MOP CC, deram negadas. 
Alterado o MOP para boleto, não há possibilidade de enviar o boleto ao cliente 
</t>
        </is>
      </c>
      <c r="E518" s="31" t="inlineStr">
        <is>
          <t>Finalizado</t>
        </is>
      </c>
      <c r="F518" s="42" t="inlineStr">
        <is>
          <t>INATIVO</t>
        </is>
      </c>
      <c r="G518" s="31" t="inlineStr">
        <is>
          <t>Baixa</t>
        </is>
      </c>
      <c r="H518" s="42" t="inlineStr">
        <is>
          <t>Incident</t>
        </is>
      </c>
      <c r="I518" s="32" t="n">
        <v>0</v>
      </c>
      <c r="J518" s="32" t="n"/>
      <c r="K518" s="31" t="inlineStr">
        <is>
          <t>FORA DO SLA</t>
        </is>
      </c>
      <c r="L518" s="33" t="n">
        <v>44497.67361111111</v>
      </c>
      <c r="M518" s="33" t="n"/>
      <c r="N518" s="31" t="inlineStr">
        <is>
          <t>SLA PARADO</t>
        </is>
      </c>
      <c r="O518" s="33" t="n">
        <v>44498.77777777778</v>
      </c>
      <c r="P518" s="33" t="n">
        <v>44504</v>
      </c>
      <c r="Q518" s="53" t="n"/>
      <c r="R518" s="48" t="n"/>
      <c r="S518" s="34" t="inlineStr">
        <is>
          <t>Vanessa Cristina Da Silva Cruz [X]</t>
        </is>
      </c>
      <c r="T518" s="34" t="inlineStr">
        <is>
          <t>Garantia de Projetos - PROJECT ROOM</t>
        </is>
      </c>
      <c r="U518" s="34" t="inlineStr">
        <is>
          <t>Felipo Sarraccini Sanches [X]</t>
        </is>
      </c>
      <c r="V518" s="34" t="inlineStr">
        <is>
          <t>Orientação Ao Usuário</t>
        </is>
      </c>
      <c r="W518" s="29" t="n"/>
      <c r="X518" s="29" t="inlineStr">
        <is>
          <t>FINANCEIRO</t>
        </is>
      </c>
      <c r="Y518" s="29" t="inlineStr">
        <is>
          <t>OFERTAS/DESCONTOS</t>
        </is>
      </c>
      <c r="Z518" s="29" t="inlineStr">
        <is>
          <t>FALHA FUNCIONAL</t>
        </is>
      </c>
      <c r="AA518" s="31" t="n"/>
      <c r="AB518" s="31" t="inlineStr">
        <is>
          <t xml:space="preserve">3mês(es) </t>
        </is>
      </c>
      <c r="AC518" s="31" t="inlineStr">
        <is>
          <t>29969</t>
        </is>
      </c>
      <c r="AD518" s="31" t="inlineStr">
        <is>
          <t>Finanças e SAS</t>
        </is>
      </c>
      <c r="AE518" s="31" t="inlineStr">
        <is>
          <t>Portal</t>
        </is>
      </c>
      <c r="AF518" s="32" t="inlineStr">
        <is>
          <t>Foi aberta uma segunda fase do projeto com caráter emergencial (20.0170.2.MK-Oferta Segmentada para PDV) para alteração das regras estabelecidas na fase 1.</t>
        </is>
      </c>
      <c r="AG518" s="31" t="inlineStr">
        <is>
          <t>Regras funcionais estabelecidas no projeto 20.0170.1.MK-Oferta Segmentada para PDV pela área comercial.</t>
        </is>
      </c>
      <c r="AH518" s="31" t="inlineStr">
        <is>
          <t>Perda de receita em ofertas concedidas indevidamente para todos os clientes do PDV Elsys.</t>
        </is>
      </c>
      <c r="AI518" s="31" t="inlineStr">
        <is>
          <t>NÃO</t>
        </is>
      </c>
      <c r="AJ518" s="31" t="inlineStr">
        <is>
          <t xml:space="preserve">-1 d 1h </t>
        </is>
      </c>
      <c r="AK518" s="31" t="n"/>
      <c r="AL518" s="31" t="inlineStr">
        <is>
          <t>SalesForce</t>
        </is>
      </c>
      <c r="AM518" s="43" t="n"/>
      <c r="AN518" s="43" t="n"/>
      <c r="AO518" s="43" t="n"/>
      <c r="AP518" s="43" t="n"/>
      <c r="AQ518" s="31" t="n"/>
      <c r="AR518" s="31" t="n"/>
      <c r="AS518" s="31" t="n"/>
      <c r="AT518" s="31" t="n"/>
      <c r="AU518" s="31" t="n"/>
      <c r="AV518" s="31" t="n"/>
      <c r="AW518" s="33" t="n">
        <v>44008.74274305555</v>
      </c>
      <c r="AX518" s="31" t="inlineStr">
        <is>
          <t>20.0170.1. MK - Oferta Segmentada para PDV</t>
        </is>
      </c>
      <c r="AY518" s="31" t="inlineStr">
        <is>
          <t>Eduardo Cesar de Melo</t>
        </is>
      </c>
      <c r="AZ518" s="54">
        <f>IF(L517="","",DATE(YEAR(L517),MONTH(L517),DAY(L517)))</f>
        <v/>
      </c>
      <c r="BA518" s="54">
        <f>IF(AM517="","",DATE(YEAR(AM517),MONTH(AM517),DAY(AM517)))</f>
        <v/>
      </c>
      <c r="BB518" s="54">
        <f>IF(AO517="","",DATE(YEAR(AO517),MONTH(AO517),DAY(AO517)))</f>
        <v/>
      </c>
      <c r="BC518" s="54">
        <f>IF(AN517="","",DATE(YEAR(AN517),MONTH(AN517),DAY(AN517)))</f>
        <v/>
      </c>
      <c r="BD518" s="54">
        <f>IF(AP517="","",DATE(YEAR(AP517),MONTH(AP517),DAY(AP517)))</f>
        <v/>
      </c>
    </row>
    <row r="519">
      <c r="B519" s="58" t="inlineStr">
        <is>
          <t>SKYIT-243679</t>
        </is>
      </c>
      <c r="C519" s="29" t="inlineStr">
        <is>
          <t>[Projeto 21.0360.4.MK-Taxa de Adesão Promocional] Valor pago da adesão diferente da taxa de adesão tarifada</t>
        </is>
      </c>
      <c r="D519" s="29" t="inlineStr">
        <is>
          <t>Usuário reporta que identificou contas que o valor pago referente a taxa de adesão  está superior a tarifação da taxa de adesão – Projeto 21.0360.4.MK-Taxa de Adesão Promocional. 
Códigos dos clientes: 1527935606, 1527934488, 1527926034</t>
        </is>
      </c>
      <c r="E519" s="31" t="inlineStr">
        <is>
          <t>Resolvido</t>
        </is>
      </c>
      <c r="F519" s="42" t="inlineStr">
        <is>
          <t>INATIVO</t>
        </is>
      </c>
      <c r="G519" s="31" t="inlineStr">
        <is>
          <t>Média</t>
        </is>
      </c>
      <c r="H519" s="42" t="inlineStr">
        <is>
          <t>Incident</t>
        </is>
      </c>
      <c r="I519" s="32" t="n">
        <v>0</v>
      </c>
      <c r="J519" s="32" t="n">
        <v>2</v>
      </c>
      <c r="K519" s="31" t="inlineStr">
        <is>
          <t>FORA DO SLA</t>
        </is>
      </c>
      <c r="L519" s="33" t="n">
        <v>44498.73958333334</v>
      </c>
      <c r="M519" s="33" t="n"/>
      <c r="N519" s="31" t="inlineStr">
        <is>
          <t>SLA PARADO</t>
        </is>
      </c>
      <c r="O519" s="33" t="n">
        <v>44546.79027777778</v>
      </c>
      <c r="P519" s="33" t="n"/>
      <c r="Q519" s="53" t="n"/>
      <c r="R519" s="48" t="n"/>
      <c r="S519" s="34" t="inlineStr">
        <is>
          <t>Tatiana Rodrigues Lopes Barletta [X]</t>
        </is>
      </c>
      <c r="T519" s="34" t="inlineStr">
        <is>
          <t>Garantia de Projetos - PROJECT ROOM</t>
        </is>
      </c>
      <c r="U519" s="34" t="inlineStr">
        <is>
          <t>Luiz Carlos Xavier Dos Santos Junior</t>
        </is>
      </c>
      <c r="V519" s="34" t="inlineStr">
        <is>
          <t>Backlog tratado sem RM</t>
        </is>
      </c>
      <c r="W519" s="29" t="n"/>
      <c r="X519" s="29" t="inlineStr">
        <is>
          <t>FINANCEIRO</t>
        </is>
      </c>
      <c r="Y519" s="29" t="inlineStr">
        <is>
          <t>OFERTAS/DESCONTOS</t>
        </is>
      </c>
      <c r="Z519" s="29" t="inlineStr">
        <is>
          <t>FALHA FUNCIONAL</t>
        </is>
      </c>
      <c r="AA519" s="31" t="n"/>
      <c r="AB519" s="31" t="inlineStr">
        <is>
          <t xml:space="preserve">2mês(es) </t>
        </is>
      </c>
      <c r="AC519" s="31" t="inlineStr">
        <is>
          <t>29969</t>
        </is>
      </c>
      <c r="AD519" s="31" t="inlineStr">
        <is>
          <t>Finanças e SAS</t>
        </is>
      </c>
      <c r="AE519" s="31" t="inlineStr">
        <is>
          <t>E-mail</t>
        </is>
      </c>
      <c r="AF519" s="32" t="inlineStr">
        <is>
          <t>Foi aberta uma segunda fase do projeto com caráter emergencial (20.0170.2.MK-Oferta Segmentada para PDV) para alteração das regras estabelecidas na fase 1.</t>
        </is>
      </c>
      <c r="AG519" s="31" t="inlineStr">
        <is>
          <t>Regras funcionais estabelecidas no projeto 20.0170.1.MK-Oferta Segmentada para PDV pela área comercial.</t>
        </is>
      </c>
      <c r="AH519" s="31" t="inlineStr">
        <is>
          <t>Perda de receita em ofertas concedidas indevidamente para todos os clientes do PDV Elsys.</t>
        </is>
      </c>
      <c r="AI519" s="31" t="inlineStr">
        <is>
          <t>NÃO</t>
        </is>
      </c>
      <c r="AJ519" s="31" t="inlineStr">
        <is>
          <t xml:space="preserve">-1 sem 1 d </t>
        </is>
      </c>
      <c r="AK519" s="31" t="n"/>
      <c r="AL519" s="31" t="inlineStr">
        <is>
          <t>SalesForce</t>
        </is>
      </c>
      <c r="AM519" s="43" t="n"/>
      <c r="AN519" s="43" t="n"/>
      <c r="AO519" s="43" t="n"/>
      <c r="AP519" s="43" t="n"/>
      <c r="AQ519" s="31" t="n"/>
      <c r="AR519" s="31" t="n"/>
      <c r="AS519" s="31" t="n"/>
      <c r="AT519" s="31" t="n"/>
      <c r="AU519" s="31" t="n"/>
      <c r="AV519" s="31" t="n"/>
      <c r="AW519" s="33" t="n">
        <v>44008.74274305555</v>
      </c>
      <c r="AX519" s="31" t="inlineStr">
        <is>
          <t>20.0170.1. MK - Oferta Segmentada para PDV</t>
        </is>
      </c>
      <c r="AY519" s="31" t="inlineStr">
        <is>
          <t>Eduardo Cesar de Melo</t>
        </is>
      </c>
      <c r="AZ519" s="54">
        <f>IF(L518="","",DATE(YEAR(L518),MONTH(L518),DAY(L518)))</f>
        <v/>
      </c>
      <c r="BA519" s="54">
        <f>IF(AM518="","",DATE(YEAR(AM518),MONTH(AM518),DAY(AM518)))</f>
        <v/>
      </c>
      <c r="BB519" s="54">
        <f>IF(AO518="","",DATE(YEAR(AO518),MONTH(AO518),DAY(AO518)))</f>
        <v/>
      </c>
      <c r="BC519" s="54">
        <f>IF(AN518="","",DATE(YEAR(AN518),MONTH(AN518),DAY(AN518)))</f>
        <v/>
      </c>
      <c r="BD519" s="54">
        <f>IF(AP518="","",DATE(YEAR(AP518),MONTH(AP518),DAY(AP518)))</f>
        <v/>
      </c>
    </row>
    <row r="520">
      <c r="B520" s="58" t="inlineStr">
        <is>
          <t>SKYIT-244659</t>
        </is>
      </c>
      <c r="C520" s="29" t="inlineStr">
        <is>
          <t>[RECARGAS] Recargas indevidas no canal PEC</t>
        </is>
      </c>
      <c r="D520" s="29" t="inlineStr">
        <is>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is>
      </c>
      <c r="E520" s="31" t="inlineStr">
        <is>
          <t>Finalizado</t>
        </is>
      </c>
      <c r="F520" s="42" t="inlineStr">
        <is>
          <t>INATIVO</t>
        </is>
      </c>
      <c r="G520" s="31" t="inlineStr">
        <is>
          <t>Média</t>
        </is>
      </c>
      <c r="H520" s="42" t="inlineStr">
        <is>
          <t>Incident</t>
        </is>
      </c>
      <c r="I520" s="32" t="n">
        <v>0</v>
      </c>
      <c r="J520" s="32" t="n"/>
      <c r="K520" s="31" t="inlineStr">
        <is>
          <t>FORA DO SLA</t>
        </is>
      </c>
      <c r="L520" s="33" t="n">
        <v>44503.73680555556</v>
      </c>
      <c r="M520" s="33" t="n"/>
      <c r="N520" s="31" t="inlineStr">
        <is>
          <t>SLA PARADO</t>
        </is>
      </c>
      <c r="O520" s="33" t="n">
        <v>44504.78333333333</v>
      </c>
      <c r="P520" s="33" t="n">
        <v>44509</v>
      </c>
      <c r="Q520" s="53" t="n"/>
      <c r="R520" s="48" t="n"/>
      <c r="S520" s="34" t="inlineStr">
        <is>
          <t>Victor Cury Policastro Roisin</t>
        </is>
      </c>
      <c r="T520" s="34" t="inlineStr">
        <is>
          <t>Garantia de Projetos - PROJECT ROOM</t>
        </is>
      </c>
      <c r="U520" s="34" t="inlineStr">
        <is>
          <t>Luiz Carlos Xavier Dos Santos Junior</t>
        </is>
      </c>
      <c r="V520" s="34" t="inlineStr">
        <is>
          <t>Resolvido após implantação de RM</t>
        </is>
      </c>
      <c r="W520" s="29" t="n"/>
      <c r="X520" s="29" t="inlineStr">
        <is>
          <t>FINANCEIRO</t>
        </is>
      </c>
      <c r="Y520" s="29" t="inlineStr">
        <is>
          <t>OFERTAS/DESCONTOS</t>
        </is>
      </c>
      <c r="Z520" s="29" t="inlineStr">
        <is>
          <t>FALHA FUNCIONAL</t>
        </is>
      </c>
      <c r="AA520" s="31" t="n"/>
      <c r="AB520" s="31" t="inlineStr">
        <is>
          <t xml:space="preserve">3mês(es) </t>
        </is>
      </c>
      <c r="AC520" s="31" t="inlineStr">
        <is>
          <t>29969</t>
        </is>
      </c>
      <c r="AD520" s="31" t="inlineStr">
        <is>
          <t>Finanças e SAS</t>
        </is>
      </c>
      <c r="AE520" s="31" t="inlineStr">
        <is>
          <t>Telefone</t>
        </is>
      </c>
      <c r="AF520" s="32" t="inlineStr">
        <is>
          <t>Foi aberta uma segunda fase do projeto com caráter emergencial (20.0170.2.MK-Oferta Segmentada para PDV) para alteração das regras estabelecidas na fase 1.</t>
        </is>
      </c>
      <c r="AG520" s="31" t="inlineStr">
        <is>
          <t>Regras funcionais estabelecidas no projeto 20.0170.1.MK-Oferta Segmentada para PDV pela área comercial.</t>
        </is>
      </c>
      <c r="AH520" s="31" t="inlineStr">
        <is>
          <t>Perda de receita em ofertas concedidas indevidamente para todos os clientes do PDV Elsys.</t>
        </is>
      </c>
      <c r="AI520" s="31" t="inlineStr">
        <is>
          <t>NÃO</t>
        </is>
      </c>
      <c r="AJ520" s="31" t="inlineStr">
        <is>
          <t xml:space="preserve">11 min </t>
        </is>
      </c>
      <c r="AK520" s="31" t="n"/>
      <c r="AL520" s="31" t="inlineStr">
        <is>
          <t>Recargas</t>
        </is>
      </c>
      <c r="AM520" s="43" t="n"/>
      <c r="AN520" s="43" t="n"/>
      <c r="AO520" s="43" t="n"/>
      <c r="AP520" s="43" t="n"/>
      <c r="AQ520" s="31" t="n"/>
      <c r="AR520" s="31" t="n"/>
      <c r="AS520" s="31" t="n"/>
      <c r="AT520" s="31" t="n"/>
      <c r="AU520" s="31" t="n"/>
      <c r="AV520" s="31" t="n"/>
      <c r="AW520" s="33" t="n">
        <v>44008.74274305555</v>
      </c>
      <c r="AX520" s="31" t="inlineStr">
        <is>
          <t>20.0170.1. MK - Oferta Segmentada para PDV</t>
        </is>
      </c>
      <c r="AY520" s="31" t="inlineStr">
        <is>
          <t>Eduardo Cesar de Melo</t>
        </is>
      </c>
      <c r="AZ520" s="54">
        <f>IF(L519="","",DATE(YEAR(L519),MONTH(L519),DAY(L519)))</f>
        <v/>
      </c>
      <c r="BA520" s="54">
        <f>IF(AM519="","",DATE(YEAR(AM519),MONTH(AM519),DAY(AM519)))</f>
        <v/>
      </c>
      <c r="BB520" s="54">
        <f>IF(AO519="","",DATE(YEAR(AO519),MONTH(AO519),DAY(AO519)))</f>
        <v/>
      </c>
      <c r="BC520" s="54">
        <f>IF(AN519="","",DATE(YEAR(AN519),MONTH(AN519),DAY(AN519)))</f>
        <v/>
      </c>
      <c r="BD520" s="54">
        <f>IF(AP519="","",DATE(YEAR(AP519),MONTH(AP519),DAY(AP519)))</f>
        <v/>
      </c>
    </row>
    <row r="521">
      <c r="B521" s="58" t="inlineStr">
        <is>
          <t>SKYIT-244672</t>
        </is>
      </c>
      <c r="C521" s="29" t="inlineStr">
        <is>
          <t>[DTV GO] ERRO NA CLASSIFICAÇÃO DOS DESCONTOS - Projeto 21.0358.13.MK - DirectvGO - Condições Comerciais</t>
        </is>
      </c>
      <c r="D521" s="29" t="inlineStr">
        <is>
          <t xml:space="preserve">Identificamos que os descontos utilizados para as novas condições comerciais do DTV GO estão classificados como serviço de Banda Larga. 
Homologação Pós implantação do projeto 21.0358.13.MK - DirectvGO - Condições Comerciais 
1527911083 
</t>
        </is>
      </c>
      <c r="E521" s="31" t="inlineStr">
        <is>
          <t>Finalizado</t>
        </is>
      </c>
      <c r="F521" s="42" t="inlineStr">
        <is>
          <t>INATIVO</t>
        </is>
      </c>
      <c r="G521" s="31" t="inlineStr">
        <is>
          <t>Média</t>
        </is>
      </c>
      <c r="H521" s="42" t="inlineStr">
        <is>
          <t>Incident</t>
        </is>
      </c>
      <c r="I521" s="32" t="n">
        <v>0</v>
      </c>
      <c r="J521" s="32" t="n"/>
      <c r="K521" s="31" t="inlineStr">
        <is>
          <t>FORA DO SLA</t>
        </is>
      </c>
      <c r="L521" s="33" t="n">
        <v>44503.75694444445</v>
      </c>
      <c r="M521" s="33" t="n"/>
      <c r="N521" s="31" t="inlineStr">
        <is>
          <t>SLA PARADO</t>
        </is>
      </c>
      <c r="O521" s="33" t="n">
        <v>44538.39166666667</v>
      </c>
      <c r="P521" s="33" t="n">
        <v>44543</v>
      </c>
      <c r="Q521" s="53" t="n"/>
      <c r="R521" s="48" t="n"/>
      <c r="S521" s="34" t="inlineStr">
        <is>
          <t>Tatiana Rodrigues Lopes Barletta [X]</t>
        </is>
      </c>
      <c r="T521" s="34" t="inlineStr">
        <is>
          <t>Garantia de Projetos - PROJECT ROOM</t>
        </is>
      </c>
      <c r="U521" s="34" t="inlineStr">
        <is>
          <t>Luiz Carlos Xavier Dos Santos Junior</t>
        </is>
      </c>
      <c r="V521" s="34" t="inlineStr">
        <is>
          <t>Resolvido após implantação de RM</t>
        </is>
      </c>
      <c r="W521" s="29" t="n"/>
      <c r="X521" s="29" t="inlineStr">
        <is>
          <t>FINANCEIRO</t>
        </is>
      </c>
      <c r="Y521" s="29" t="inlineStr">
        <is>
          <t>OFERTAS/DESCONTOS</t>
        </is>
      </c>
      <c r="Z521" s="29" t="inlineStr">
        <is>
          <t>FALHA FUNCIONAL</t>
        </is>
      </c>
      <c r="AA521" s="31" t="n"/>
      <c r="AB521" s="31" t="inlineStr">
        <is>
          <t xml:space="preserve">2mês(es) </t>
        </is>
      </c>
      <c r="AC521" s="31" t="inlineStr">
        <is>
          <t>29969</t>
        </is>
      </c>
      <c r="AD521" s="31" t="inlineStr">
        <is>
          <t>Finanças e SAS</t>
        </is>
      </c>
      <c r="AE521" s="31" t="inlineStr">
        <is>
          <t>Telefone</t>
        </is>
      </c>
      <c r="AF521" s="32" t="inlineStr">
        <is>
          <t>Foi aberta uma segunda fase do projeto com caráter emergencial (20.0170.2.MK-Oferta Segmentada para PDV) para alteração das regras estabelecidas na fase 1.</t>
        </is>
      </c>
      <c r="AG521" s="31" t="inlineStr">
        <is>
          <t>Regras funcionais estabelecidas no projeto 20.0170.1.MK-Oferta Segmentada para PDV pela área comercial.</t>
        </is>
      </c>
      <c r="AH521" s="31" t="inlineStr">
        <is>
          <t>Perda de receita em ofertas concedidas indevidamente para todos os clientes do PDV Elsys.</t>
        </is>
      </c>
      <c r="AI521" s="31" t="inlineStr">
        <is>
          <t>NÃO</t>
        </is>
      </c>
      <c r="AJ521" s="31" t="inlineStr">
        <is>
          <t xml:space="preserve">-9h 10m </t>
        </is>
      </c>
      <c r="AK521" s="31" t="n"/>
      <c r="AL521" s="31" t="inlineStr">
        <is>
          <t>iCare Clientes</t>
        </is>
      </c>
      <c r="AM521" s="43" t="n"/>
      <c r="AN521" s="43" t="n"/>
      <c r="AO521" s="43" t="n"/>
      <c r="AP521" s="43" t="n"/>
      <c r="AQ521" s="31" t="n"/>
      <c r="AR521" s="31" t="n"/>
      <c r="AS521" s="31" t="n"/>
      <c r="AT521" s="31" t="n"/>
      <c r="AU521" s="31" t="n"/>
      <c r="AV521" s="31" t="n"/>
      <c r="AW521" s="33" t="n">
        <v>44008.74274305555</v>
      </c>
      <c r="AX521" s="31" t="inlineStr">
        <is>
          <t>20.0170.1. MK - Oferta Segmentada para PDV</t>
        </is>
      </c>
      <c r="AY521" s="31" t="inlineStr">
        <is>
          <t>Eduardo Cesar de Melo</t>
        </is>
      </c>
      <c r="AZ521" s="54">
        <f>IF(L520="","",DATE(YEAR(L520),MONTH(L520),DAY(L520)))</f>
        <v/>
      </c>
      <c r="BA521" s="54">
        <f>IF(AM520="","",DATE(YEAR(AM520),MONTH(AM520),DAY(AM520)))</f>
        <v/>
      </c>
      <c r="BB521" s="54">
        <f>IF(AO520="","",DATE(YEAR(AO520),MONTH(AO520),DAY(AO520)))</f>
        <v/>
      </c>
      <c r="BC521" s="54">
        <f>IF(AN520="","",DATE(YEAR(AN520),MONTH(AN520),DAY(AN520)))</f>
        <v/>
      </c>
      <c r="BD521" s="54">
        <f>IF(AP520="","",DATE(YEAR(AP520),MONTH(AP520),DAY(AP520)))</f>
        <v/>
      </c>
    </row>
    <row r="522">
      <c r="B522" s="58" t="inlineStr">
        <is>
          <t>SKYIT-245128</t>
        </is>
      </c>
      <c r="C522" s="29" t="inlineStr">
        <is>
          <t>[SALESFORCE] Taxa R$4,90 não inclusa na Adesão</t>
        </is>
      </c>
      <c r="D522" s="29" t="inlineStr">
        <is>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is>
      </c>
      <c r="E522" s="31" t="inlineStr">
        <is>
          <t>Finalizado</t>
        </is>
      </c>
      <c r="F522" s="42" t="inlineStr">
        <is>
          <t>INATIVO</t>
        </is>
      </c>
      <c r="G522" s="31" t="inlineStr">
        <is>
          <t>Baixa</t>
        </is>
      </c>
      <c r="H522" s="42" t="inlineStr">
        <is>
          <t>Incident</t>
        </is>
      </c>
      <c r="I522" s="32" t="n">
        <v>0</v>
      </c>
      <c r="J522" s="32" t="n"/>
      <c r="K522" s="31" t="inlineStr">
        <is>
          <t>FORA DO SLA</t>
        </is>
      </c>
      <c r="L522" s="33" t="n">
        <v>44504.77916666667</v>
      </c>
      <c r="M522" s="33" t="n"/>
      <c r="N522" s="31" t="inlineStr">
        <is>
          <t>SLA PARADO</t>
        </is>
      </c>
      <c r="O522" s="33" t="n">
        <v>44539.89375</v>
      </c>
      <c r="P522" s="33" t="n">
        <v>44544</v>
      </c>
      <c r="Q522" s="53" t="n"/>
      <c r="R522" s="48" t="n"/>
      <c r="S522" s="34" t="inlineStr">
        <is>
          <t>Camila Telles Da Silva Nascimento [X]</t>
        </is>
      </c>
      <c r="T522" s="34" t="inlineStr">
        <is>
          <t>Garantia de Projetos - PROJECT ROOM</t>
        </is>
      </c>
      <c r="U522" s="34" t="inlineStr">
        <is>
          <t>Luiz Carlos Xavier Dos Santos Junior</t>
        </is>
      </c>
      <c r="V522" s="34" t="inlineStr">
        <is>
          <t>Backlog tratado sem RM</t>
        </is>
      </c>
      <c r="W522" s="29" t="n"/>
      <c r="X522" s="29" t="inlineStr">
        <is>
          <t>FINANCEIRO</t>
        </is>
      </c>
      <c r="Y522" s="29" t="inlineStr">
        <is>
          <t>OFERTAS/DESCONTOS</t>
        </is>
      </c>
      <c r="Z522" s="29" t="inlineStr">
        <is>
          <t>FALHA FUNCIONAL</t>
        </is>
      </c>
      <c r="AA522" s="31" t="n"/>
      <c r="AB522" s="31" t="inlineStr">
        <is>
          <t xml:space="preserve">3mês(es) </t>
        </is>
      </c>
      <c r="AC522" s="31" t="inlineStr">
        <is>
          <t>29969</t>
        </is>
      </c>
      <c r="AD522" s="31" t="inlineStr">
        <is>
          <t>Finanças e SAS</t>
        </is>
      </c>
      <c r="AE522" s="31" t="inlineStr">
        <is>
          <t>Portal</t>
        </is>
      </c>
      <c r="AF522" s="32" t="inlineStr">
        <is>
          <t>Foi aberta uma segunda fase do projeto com caráter emergencial (20.0170.2.MK-Oferta Segmentada para PDV) para alteração das regras estabelecidas na fase 1.</t>
        </is>
      </c>
      <c r="AG522" s="31" t="inlineStr">
        <is>
          <t>Regras funcionais estabelecidas no projeto 20.0170.1.MK-Oferta Segmentada para PDV pela área comercial.</t>
        </is>
      </c>
      <c r="AH522" s="31" t="inlineStr">
        <is>
          <t>Perda de receita em ofertas concedidas indevidamente para todos os clientes do PDV Elsys.</t>
        </is>
      </c>
      <c r="AI522" s="31" t="inlineStr">
        <is>
          <t>NÃO</t>
        </is>
      </c>
      <c r="AJ522" s="31" t="inlineStr">
        <is>
          <t xml:space="preserve">-1mês(es) </t>
        </is>
      </c>
      <c r="AK522" s="31" t="n"/>
      <c r="AL522" s="31" t="inlineStr">
        <is>
          <t>SalesForce</t>
        </is>
      </c>
      <c r="AM522" s="43" t="n"/>
      <c r="AN522" s="43" t="n"/>
      <c r="AO522" s="43" t="n"/>
      <c r="AP522" s="43" t="n"/>
      <c r="AQ522" s="31" t="n"/>
      <c r="AR522" s="31" t="n"/>
      <c r="AS522" s="31" t="n"/>
      <c r="AT522" s="31" t="n"/>
      <c r="AU522" s="31" t="n"/>
      <c r="AV522" s="31" t="n"/>
      <c r="AW522" s="33" t="n">
        <v>44008.74274305555</v>
      </c>
      <c r="AX522" s="31" t="inlineStr">
        <is>
          <t>20.0170.1. MK - Oferta Segmentada para PDV</t>
        </is>
      </c>
      <c r="AY522" s="31" t="inlineStr">
        <is>
          <t>Eduardo Cesar de Melo</t>
        </is>
      </c>
      <c r="AZ522" s="54">
        <f>IF(L521="","",DATE(YEAR(L521),MONTH(L521),DAY(L521)))</f>
        <v/>
      </c>
      <c r="BA522" s="54">
        <f>IF(AM521="","",DATE(YEAR(AM521),MONTH(AM521),DAY(AM521)))</f>
        <v/>
      </c>
      <c r="BB522" s="54">
        <f>IF(AO521="","",DATE(YEAR(AO521),MONTH(AO521),DAY(AO521)))</f>
        <v/>
      </c>
      <c r="BC522" s="54">
        <f>IF(AN521="","",DATE(YEAR(AN521),MONTH(AN521),DAY(AN521)))</f>
        <v/>
      </c>
      <c r="BD522" s="54">
        <f>IF(AP521="","",DATE(YEAR(AP521),MONTH(AP521),DAY(AP521)))</f>
        <v/>
      </c>
    </row>
    <row r="523">
      <c r="B523" s="58" t="inlineStr">
        <is>
          <t>SKYIT-246054</t>
        </is>
      </c>
      <c r="C523" s="29" t="inlineStr">
        <is>
          <t>[iCare Clientes] Ofertas de Retenção/Reativação não estão aparecendo para os grupos</t>
        </is>
      </c>
      <c r="D523" s="29" t="inlineStr">
        <is>
          <t>As ofertas de Retenção/Reativação não estão aparecendo para os grupos, após a entrega do Project Room. 
Do lado de Inteligência Aplicada está OK, em conversa com o Takai e Aline, eles solicitaram a abertura de incidente para analisar o problema relatado.</t>
        </is>
      </c>
      <c r="E523" s="31" t="inlineStr">
        <is>
          <t>Finalizado</t>
        </is>
      </c>
      <c r="F523" s="42" t="inlineStr">
        <is>
          <t>INATIVO</t>
        </is>
      </c>
      <c r="G523" s="31" t="inlineStr">
        <is>
          <t>Média</t>
        </is>
      </c>
      <c r="H523" s="42" t="inlineStr">
        <is>
          <t>Incident</t>
        </is>
      </c>
      <c r="I523" s="32" t="n">
        <v>0</v>
      </c>
      <c r="J523" s="32" t="n"/>
      <c r="K523" s="31" t="inlineStr">
        <is>
          <t>FORA DO SLA</t>
        </is>
      </c>
      <c r="L523" s="33" t="n">
        <v>44508.58333333334</v>
      </c>
      <c r="M523" s="33" t="n"/>
      <c r="N523" s="31" t="inlineStr">
        <is>
          <t>SLA PARADO</t>
        </is>
      </c>
      <c r="O523" s="33" t="n">
        <v>44539.43819444445</v>
      </c>
      <c r="P523" s="33" t="n">
        <v>44544</v>
      </c>
      <c r="Q523" s="53" t="n"/>
      <c r="R523" s="48" t="n"/>
      <c r="S523" s="34" t="inlineStr">
        <is>
          <t>Indaia Do Monte Silva</t>
        </is>
      </c>
      <c r="T523" s="34" t="inlineStr">
        <is>
          <t>Garantia de Projetos - PROJECT ROOM</t>
        </is>
      </c>
      <c r="U523" s="34" t="inlineStr">
        <is>
          <t>Breno Henrique Tesch</t>
        </is>
      </c>
      <c r="V523" s="34" t="inlineStr">
        <is>
          <t>Resolvido após implantação de RM</t>
        </is>
      </c>
      <c r="W523" s="29" t="n"/>
      <c r="X523" s="29" t="inlineStr">
        <is>
          <t>FINANCEIRO</t>
        </is>
      </c>
      <c r="Y523" s="29" t="inlineStr">
        <is>
          <t>OFERTAS/DESCONTOS</t>
        </is>
      </c>
      <c r="Z523" s="29" t="inlineStr">
        <is>
          <t>FALHA FUNCIONAL</t>
        </is>
      </c>
      <c r="AA523" s="31" t="n"/>
      <c r="AB523" s="31" t="inlineStr">
        <is>
          <t xml:space="preserve">2mês(es) </t>
        </is>
      </c>
      <c r="AC523" s="31" t="inlineStr">
        <is>
          <t>29969</t>
        </is>
      </c>
      <c r="AD523" s="31" t="inlineStr">
        <is>
          <t>Finanças e SAS</t>
        </is>
      </c>
      <c r="AE523" s="31" t="inlineStr">
        <is>
          <t>E-mail</t>
        </is>
      </c>
      <c r="AF523" s="32" t="inlineStr">
        <is>
          <t>Foi aberta uma segunda fase do projeto com caráter emergencial (20.0170.2.MK-Oferta Segmentada para PDV) para alteração das regras estabelecidas na fase 1.</t>
        </is>
      </c>
      <c r="AG523" s="31" t="inlineStr">
        <is>
          <t>Regras funcionais estabelecidas no projeto 20.0170.1.MK-Oferta Segmentada para PDV pela área comercial.</t>
        </is>
      </c>
      <c r="AH523" s="31" t="inlineStr">
        <is>
          <t>Perda de receita em ofertas concedidas indevidamente para todos os clientes do PDV Elsys.</t>
        </is>
      </c>
      <c r="AI523" s="31" t="inlineStr">
        <is>
          <t>NÃO</t>
        </is>
      </c>
      <c r="AJ523" s="31" t="inlineStr">
        <is>
          <t xml:space="preserve">-1 d 4h </t>
        </is>
      </c>
      <c r="AK523" s="31" t="n"/>
      <c r="AL523" s="31" t="inlineStr">
        <is>
          <t>SIEBEL 8</t>
        </is>
      </c>
      <c r="AM523" s="43" t="n">
        <v>44517</v>
      </c>
      <c r="AN523" s="43" t="n">
        <v>44538</v>
      </c>
      <c r="AO523" s="43" t="n">
        <v>44524</v>
      </c>
      <c r="AP523" s="43" t="n">
        <v>44540</v>
      </c>
      <c r="AQ523" s="31" t="n"/>
      <c r="AR523" s="31" t="n"/>
      <c r="AS523" s="31" t="n"/>
      <c r="AT523" s="31" t="n"/>
      <c r="AU523" s="31" t="n"/>
      <c r="AV523" s="31" t="n"/>
      <c r="AW523" s="33" t="n">
        <v>44008.74274305555</v>
      </c>
      <c r="AX523" s="31" t="inlineStr">
        <is>
          <t>20.0170.1. MK - Oferta Segmentada para PDV</t>
        </is>
      </c>
      <c r="AY523" s="31" t="inlineStr">
        <is>
          <t>Eduardo Cesar de Melo</t>
        </is>
      </c>
      <c r="AZ523" s="54">
        <f>IF(L522="","",DATE(YEAR(L522),MONTH(L522),DAY(L522)))</f>
        <v/>
      </c>
      <c r="BA523" s="54">
        <f>IF(AM522="","",DATE(YEAR(AM522),MONTH(AM522),DAY(AM522)))</f>
        <v/>
      </c>
      <c r="BB523" s="54">
        <f>IF(AO522="","",DATE(YEAR(AO522),MONTH(AO522),DAY(AO522)))</f>
        <v/>
      </c>
      <c r="BC523" s="54">
        <f>IF(AN522="","",DATE(YEAR(AN522),MONTH(AN522),DAY(AN522)))</f>
        <v/>
      </c>
      <c r="BD523" s="54">
        <f>IF(AP522="","",DATE(YEAR(AP522),MONTH(AP522),DAY(AP522)))</f>
        <v/>
      </c>
    </row>
    <row r="524">
      <c r="B524" s="58" t="inlineStr">
        <is>
          <t>SKYIT-246432</t>
        </is>
      </c>
      <c r="C524" s="29" t="inlineStr">
        <is>
          <t>PRE PAGO COM RECARGA ATIVA NO PARQUE MAS COM CANAIS EM VERMELHO NO SPLUNK</t>
        </is>
      </c>
      <c r="D524" s="29" t="inlineStr">
        <is>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is>
      </c>
      <c r="E524" s="31" t="inlineStr">
        <is>
          <t>Finalizado</t>
        </is>
      </c>
      <c r="F524" s="42" t="inlineStr">
        <is>
          <t>INATIVO</t>
        </is>
      </c>
      <c r="G524" s="31" t="inlineStr">
        <is>
          <t>Baixa</t>
        </is>
      </c>
      <c r="H524" s="42" t="inlineStr">
        <is>
          <t>Incident</t>
        </is>
      </c>
      <c r="I524" s="32" t="n">
        <v>0</v>
      </c>
      <c r="J524" s="32" t="n"/>
      <c r="K524" s="31" t="inlineStr">
        <is>
          <t>FORA DO SLA</t>
        </is>
      </c>
      <c r="L524" s="33" t="n">
        <v>44509.45277777778</v>
      </c>
      <c r="M524" s="33" t="n"/>
      <c r="N524" s="31" t="inlineStr">
        <is>
          <t>SLA PARADO</t>
        </is>
      </c>
      <c r="O524" s="33" t="n">
        <v>44539.59375</v>
      </c>
      <c r="P524" s="33" t="n">
        <v>44544</v>
      </c>
      <c r="Q524" s="53" t="inlineStr">
        <is>
          <t>Maria Heloisa Venturini</t>
        </is>
      </c>
      <c r="R524" s="48" t="n"/>
      <c r="S524" s="34" t="inlineStr">
        <is>
          <t>Maria Heloisa Venturini</t>
        </is>
      </c>
      <c r="T524" s="34" t="inlineStr">
        <is>
          <t>Garantia de Projetos - PROJECT ROOM</t>
        </is>
      </c>
      <c r="U524" s="34" t="inlineStr">
        <is>
          <t>Inglid Ianka Miranda Araújo [X]</t>
        </is>
      </c>
      <c r="V524" s="34" t="inlineStr">
        <is>
          <t>Normalizado sem intervenção</t>
        </is>
      </c>
      <c r="W524" s="29" t="n"/>
      <c r="X524" s="29" t="inlineStr">
        <is>
          <t>FINANCEIRO</t>
        </is>
      </c>
      <c r="Y524" s="29" t="inlineStr">
        <is>
          <t>OFERTAS/DESCONTOS</t>
        </is>
      </c>
      <c r="Z524" s="29" t="inlineStr">
        <is>
          <t>FALHA FUNCIONAL</t>
        </is>
      </c>
      <c r="AA524" s="31" t="n"/>
      <c r="AB524" s="31" t="inlineStr">
        <is>
          <t xml:space="preserve">3mês(es) </t>
        </is>
      </c>
      <c r="AC524" s="31" t="inlineStr">
        <is>
          <t>29969</t>
        </is>
      </c>
      <c r="AD524" s="31" t="inlineStr">
        <is>
          <t>Finanças e SAS</t>
        </is>
      </c>
      <c r="AE524" s="31" t="inlineStr">
        <is>
          <t>Portal</t>
        </is>
      </c>
      <c r="AF524" s="32" t="inlineStr">
        <is>
          <t>Foi aberta uma segunda fase do projeto com caráter emergencial (20.0170.2.MK-Oferta Segmentada para PDV) para alteração das regras estabelecidas na fase 1.</t>
        </is>
      </c>
      <c r="AG524" s="31" t="inlineStr">
        <is>
          <t>Regras funcionais estabelecidas no projeto 20.0170.1.MK-Oferta Segmentada para PDV pela área comercial.</t>
        </is>
      </c>
      <c r="AH524" s="31" t="inlineStr">
        <is>
          <t>Perda de receita em ofertas concedidas indevidamente para todos os clientes do PDV Elsys.</t>
        </is>
      </c>
      <c r="AI524" s="31" t="inlineStr">
        <is>
          <t>NÃO</t>
        </is>
      </c>
      <c r="AJ524" s="31" t="inlineStr">
        <is>
          <t xml:space="preserve">-1mês(es) </t>
        </is>
      </c>
      <c r="AK524" s="31" t="n"/>
      <c r="AL524" s="31" t="inlineStr">
        <is>
          <t>iCare Clientes</t>
        </is>
      </c>
      <c r="AM524" s="43" t="n"/>
      <c r="AN524" s="43" t="n"/>
      <c r="AO524" s="43" t="n"/>
      <c r="AP524" s="43" t="n"/>
      <c r="AQ524" s="31" t="n"/>
      <c r="AR524" s="31" t="n"/>
      <c r="AS524" s="31" t="n"/>
      <c r="AT524" s="31" t="n"/>
      <c r="AU524" s="31" t="n"/>
      <c r="AV524" s="31" t="n"/>
      <c r="AW524" s="33" t="n">
        <v>44008.74274305555</v>
      </c>
      <c r="AX524" s="31" t="inlineStr">
        <is>
          <t>20.0170.1. MK - Oferta Segmentada para PDV</t>
        </is>
      </c>
      <c r="AY524" s="31" t="inlineStr">
        <is>
          <t>Eduardo Cesar de Melo</t>
        </is>
      </c>
      <c r="AZ524" s="54">
        <f>IF(L523="","",DATE(YEAR(L523),MONTH(L523),DAY(L523)))</f>
        <v/>
      </c>
      <c r="BA524" s="54">
        <f>IF(AM523="","",DATE(YEAR(AM523),MONTH(AM523),DAY(AM523)))</f>
        <v/>
      </c>
      <c r="BB524" s="54">
        <f>IF(AO523="","",DATE(YEAR(AO523),MONTH(AO523),DAY(AO523)))</f>
        <v/>
      </c>
      <c r="BC524" s="54">
        <f>IF(AN523="","",DATE(YEAR(AN523),MONTH(AN523),DAY(AN523)))</f>
        <v/>
      </c>
      <c r="BD524" s="54">
        <f>IF(AP523="","",DATE(YEAR(AP523),MONTH(AP523),DAY(AP523)))</f>
        <v/>
      </c>
    </row>
    <row r="525">
      <c r="B525" s="58" t="inlineStr">
        <is>
          <t>SKYIT-247849</t>
        </is>
      </c>
      <c r="C525" s="29" t="inlineStr">
        <is>
          <t>[SALES FORCE] [PRD] Propostas com adesão em R$ 4,90 no MOP PEC/Linha Digitavel</t>
        </is>
      </c>
      <c r="D525" s="29" t="inlineStr">
        <is>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is>
      </c>
      <c r="E525" s="31" t="inlineStr">
        <is>
          <t>Finalizado</t>
        </is>
      </c>
      <c r="F525" s="42" t="inlineStr">
        <is>
          <t>INATIVO</t>
        </is>
      </c>
      <c r="G525" s="31" t="inlineStr">
        <is>
          <t>Média</t>
        </is>
      </c>
      <c r="H525" s="42" t="inlineStr">
        <is>
          <t>Incident</t>
        </is>
      </c>
      <c r="I525" s="32" t="n">
        <v>0</v>
      </c>
      <c r="J525" s="32" t="n"/>
      <c r="K525" s="31" t="inlineStr">
        <is>
          <t>FORA DO SLA</t>
        </is>
      </c>
      <c r="L525" s="33" t="n">
        <v>44512.44375</v>
      </c>
      <c r="M525" s="33" t="n"/>
      <c r="N525" s="31" t="inlineStr">
        <is>
          <t>SLA PARADO</t>
        </is>
      </c>
      <c r="O525" s="33" t="n">
        <v>44543.75208333333</v>
      </c>
      <c r="P525" s="33" t="n">
        <v>44546</v>
      </c>
      <c r="Q525" s="53" t="inlineStr">
        <is>
          <t>Bruno Alex Antonio De Oliveira</t>
        </is>
      </c>
      <c r="R525" s="48" t="n"/>
      <c r="S525" s="34" t="inlineStr">
        <is>
          <t>Bruno Alex Antonio De Oliveira</t>
        </is>
      </c>
      <c r="T525" s="34" t="inlineStr">
        <is>
          <t>Garantia de Projetos - PROJECT ROOM</t>
        </is>
      </c>
      <c r="U525" s="34" t="inlineStr">
        <is>
          <t>José Alexandre Lazzarini</t>
        </is>
      </c>
      <c r="V525" s="34" t="inlineStr">
        <is>
          <t>Backlog tratado sem RM</t>
        </is>
      </c>
      <c r="W525" s="29" t="n"/>
      <c r="X525" s="29" t="inlineStr">
        <is>
          <t>FINANCEIRO</t>
        </is>
      </c>
      <c r="Y525" s="29" t="inlineStr">
        <is>
          <t>OFERTAS/DESCONTOS</t>
        </is>
      </c>
      <c r="Z525" s="29" t="inlineStr">
        <is>
          <t>FALHA FUNCIONAL</t>
        </is>
      </c>
      <c r="AA525" s="31" t="n"/>
      <c r="AB525" s="31" t="inlineStr">
        <is>
          <t xml:space="preserve">2mês(es) </t>
        </is>
      </c>
      <c r="AC525" s="31" t="inlineStr">
        <is>
          <t>29969</t>
        </is>
      </c>
      <c r="AD525" s="31" t="inlineStr">
        <is>
          <t>Finanças e SAS</t>
        </is>
      </c>
      <c r="AE525" s="31" t="inlineStr">
        <is>
          <t>Portal</t>
        </is>
      </c>
      <c r="AF525" s="32" t="inlineStr">
        <is>
          <t>Foi aberta uma segunda fase do projeto com caráter emergencial (20.0170.2.MK-Oferta Segmentada para PDV) para alteração das regras estabelecidas na fase 1.</t>
        </is>
      </c>
      <c r="AG525" s="31" t="inlineStr">
        <is>
          <t>Regras funcionais estabelecidas no projeto 20.0170.1.MK-Oferta Segmentada para PDV pela área comercial.</t>
        </is>
      </c>
      <c r="AH525" s="31" t="inlineStr">
        <is>
          <t>Perda de receita em ofertas concedidas indevidamente para todos os clientes do PDV Elsys.</t>
        </is>
      </c>
      <c r="AI525" s="31" t="inlineStr">
        <is>
          <t>NÃO</t>
        </is>
      </c>
      <c r="AJ525" s="31" t="inlineStr">
        <is>
          <t xml:space="preserve">-2 sem </t>
        </is>
      </c>
      <c r="AK525" s="31" t="n"/>
      <c r="AL525" s="31" t="inlineStr">
        <is>
          <t>SF Integrações</t>
        </is>
      </c>
      <c r="AM525" s="43" t="n">
        <v>44522</v>
      </c>
      <c r="AN525" s="43" t="n">
        <v>44544</v>
      </c>
      <c r="AO525" s="43" t="n">
        <v>44530</v>
      </c>
      <c r="AP525" s="43" t="n">
        <v>44546</v>
      </c>
      <c r="AQ525" s="31" t="n"/>
      <c r="AR525" s="31" t="n"/>
      <c r="AS525" s="31" t="n"/>
      <c r="AT525" s="31" t="n"/>
      <c r="AU525" s="31" t="n"/>
      <c r="AV525" s="31" t="n"/>
      <c r="AW525" s="33" t="n">
        <v>44008.74274305555</v>
      </c>
      <c r="AX525" s="31" t="inlineStr">
        <is>
          <t>20.0170.1. MK - Oferta Segmentada para PDV</t>
        </is>
      </c>
      <c r="AY525" s="31" t="inlineStr">
        <is>
          <t>Eduardo Cesar de Melo</t>
        </is>
      </c>
      <c r="AZ525" s="54">
        <f>IF(L524="","",DATE(YEAR(L524),MONTH(L524),DAY(L524)))</f>
        <v/>
      </c>
      <c r="BA525" s="54">
        <f>IF(AM524="","",DATE(YEAR(AM524),MONTH(AM524),DAY(AM524)))</f>
        <v/>
      </c>
      <c r="BB525" s="54">
        <f>IF(AO524="","",DATE(YEAR(AO524),MONTH(AO524),DAY(AO524)))</f>
        <v/>
      </c>
      <c r="BC525" s="54">
        <f>IF(AN524="","",DATE(YEAR(AN524),MONTH(AN524),DAY(AN524)))</f>
        <v/>
      </c>
      <c r="BD525" s="54">
        <f>IF(AP524="","",DATE(YEAR(AP524),MONTH(AP524),DAY(AP524)))</f>
        <v/>
      </c>
    </row>
    <row r="526">
      <c r="B526" s="58" t="inlineStr">
        <is>
          <t>SKYIT-247931</t>
        </is>
      </c>
      <c r="C526" s="29" t="inlineStr">
        <is>
          <t>[ICARE CLIENTES] Valor do pagamento da taxa de Adesão indevido</t>
        </is>
      </c>
      <c r="D526" s="29" t="inlineStr">
        <is>
          <t>Identificamos o cliente 1527926034 que está em régua indevidamente devido ter pago valor á menor (errado) da taxa de adesão, e tarifado o valor de 29,90, ficando com dívida. Necessário verificar a causa raiz e levantar todos clientes impactados no cenário.</t>
        </is>
      </c>
      <c r="E526" s="31" t="inlineStr">
        <is>
          <t>Resolvido</t>
        </is>
      </c>
      <c r="F526" s="42" t="inlineStr">
        <is>
          <t>INATIVO</t>
        </is>
      </c>
      <c r="G526" s="31" t="inlineStr">
        <is>
          <t>Baixa</t>
        </is>
      </c>
      <c r="H526" s="42" t="inlineStr">
        <is>
          <t>Incident</t>
        </is>
      </c>
      <c r="I526" s="32" t="n">
        <v>0</v>
      </c>
      <c r="J526" s="32" t="n">
        <v>1</v>
      </c>
      <c r="K526" s="31" t="inlineStr">
        <is>
          <t>FORA DO SLA</t>
        </is>
      </c>
      <c r="L526" s="33" t="n">
        <v>44512.53194444445</v>
      </c>
      <c r="M526" s="33" t="n"/>
      <c r="N526" s="31" t="inlineStr">
        <is>
          <t>SLA PARADO</t>
        </is>
      </c>
      <c r="O526" s="33" t="n">
        <v>44546.73194444444</v>
      </c>
      <c r="P526" s="33" t="n"/>
      <c r="Q526" s="53" t="inlineStr">
        <is>
          <t>Jessica Pereira De Santana Silva</t>
        </is>
      </c>
      <c r="R526" s="48" t="n"/>
      <c r="S526" s="34" t="inlineStr">
        <is>
          <t>Jessica Pereira De Santana Silva</t>
        </is>
      </c>
      <c r="T526" s="34" t="inlineStr">
        <is>
          <t>Garantia de Projetos - PROJECT ROOM</t>
        </is>
      </c>
      <c r="U526" s="34" t="inlineStr">
        <is>
          <t>Luiz Carlos Xavier Dos Santos Junior</t>
        </is>
      </c>
      <c r="V526" s="34" t="inlineStr">
        <is>
          <t>Backlog tratado sem RM</t>
        </is>
      </c>
      <c r="W526" s="29" t="n"/>
      <c r="X526" s="29" t="inlineStr">
        <is>
          <t>FINANCEIRO</t>
        </is>
      </c>
      <c r="Y526" s="29" t="inlineStr">
        <is>
          <t>OFERTAS/DESCONTOS</t>
        </is>
      </c>
      <c r="Z526" s="29" t="inlineStr">
        <is>
          <t>FALHA FUNCIONAL</t>
        </is>
      </c>
      <c r="AA526" s="31" t="n"/>
      <c r="AB526" s="31" t="inlineStr">
        <is>
          <t xml:space="preserve">2mês(es) </t>
        </is>
      </c>
      <c r="AC526" s="31" t="inlineStr">
        <is>
          <t>29969</t>
        </is>
      </c>
      <c r="AD526" s="31" t="inlineStr">
        <is>
          <t>Finanças e SAS</t>
        </is>
      </c>
      <c r="AE526" s="31" t="inlineStr">
        <is>
          <t>Portal</t>
        </is>
      </c>
      <c r="AF526" s="32" t="inlineStr">
        <is>
          <t>Foi aberta uma segunda fase do projeto com caráter emergencial (20.0170.2.MK-Oferta Segmentada para PDV) para alteração das regras estabelecidas na fase 1.</t>
        </is>
      </c>
      <c r="AG526" s="31" t="inlineStr">
        <is>
          <t>Regras funcionais estabelecidas no projeto 20.0170.1.MK-Oferta Segmentada para PDV pela área comercial.</t>
        </is>
      </c>
      <c r="AH526" s="31" t="inlineStr">
        <is>
          <t>Perda de receita em ofertas concedidas indevidamente para todos os clientes do PDV Elsys.</t>
        </is>
      </c>
      <c r="AI526" s="31" t="inlineStr">
        <is>
          <t>NÃO</t>
        </is>
      </c>
      <c r="AJ526" s="31" t="inlineStr">
        <is>
          <t xml:space="preserve">-1 sem </t>
        </is>
      </c>
      <c r="AK526" s="31" t="n"/>
      <c r="AL526" s="31" t="inlineStr">
        <is>
          <t>SalesForce</t>
        </is>
      </c>
      <c r="AM526" s="43" t="n">
        <v>44529</v>
      </c>
      <c r="AN526" s="43" t="n">
        <v>44552</v>
      </c>
      <c r="AO526" s="43" t="n">
        <v>44538</v>
      </c>
      <c r="AP526" s="43" t="n">
        <v>44557</v>
      </c>
      <c r="AQ526" s="31" t="n"/>
      <c r="AR526" s="31" t="n"/>
      <c r="AS526" s="31" t="n"/>
      <c r="AT526" s="31" t="n"/>
      <c r="AU526" s="31" t="n"/>
      <c r="AV526" s="31" t="n"/>
      <c r="AW526" s="33" t="n">
        <v>44008.74274305555</v>
      </c>
      <c r="AX526" s="31" t="inlineStr">
        <is>
          <t>20.0170.1. MK - Oferta Segmentada para PDV</t>
        </is>
      </c>
      <c r="AY526" s="31" t="inlineStr">
        <is>
          <t>Eduardo Cesar de Melo</t>
        </is>
      </c>
      <c r="AZ526" s="54">
        <f>IF(L525="","",DATE(YEAR(L525),MONTH(L525),DAY(L525)))</f>
        <v/>
      </c>
      <c r="BA526" s="54">
        <f>IF(AM525="","",DATE(YEAR(AM525),MONTH(AM525),DAY(AM525)))</f>
        <v/>
      </c>
      <c r="BB526" s="54">
        <f>IF(AO525="","",DATE(YEAR(AO525),MONTH(AO525),DAY(AO525)))</f>
        <v/>
      </c>
      <c r="BC526" s="54">
        <f>IF(AN525="","",DATE(YEAR(AN525),MONTH(AN525),DAY(AN525)))</f>
        <v/>
      </c>
      <c r="BD526" s="54">
        <f>IF(AP525="","",DATE(YEAR(AP525),MONTH(AP525),DAY(AP525)))</f>
        <v/>
      </c>
    </row>
    <row r="527">
      <c r="B527" s="58" t="inlineStr">
        <is>
          <t>SKYIT-248041</t>
        </is>
      </c>
      <c r="C527" s="29" t="inlineStr">
        <is>
          <t>[ICARE CLIENTES] Taxa de Adesão valor indevido</t>
        </is>
      </c>
      <c r="D527" s="29" t="inlineStr">
        <is>
          <t>Taxa de Adesão com valor incorreto considerando 50% do valor do pacote básico, feito pagamento de 29,90 e tarifou 67,45 ficando com saldo devedor. Necessário verificar a causa raiz e levantar todos clientes impactados no cenário.</t>
        </is>
      </c>
      <c r="E527" s="31" t="inlineStr">
        <is>
          <t>Finalizado</t>
        </is>
      </c>
      <c r="F527" s="42" t="inlineStr">
        <is>
          <t>INATIVO</t>
        </is>
      </c>
      <c r="G527" s="31" t="inlineStr">
        <is>
          <t>Baixa</t>
        </is>
      </c>
      <c r="H527" s="42" t="inlineStr">
        <is>
          <t>Incident</t>
        </is>
      </c>
      <c r="I527" s="32" t="n">
        <v>0</v>
      </c>
      <c r="J527" s="32" t="n"/>
      <c r="K527" s="31" t="inlineStr">
        <is>
          <t>FORA DO SLA</t>
        </is>
      </c>
      <c r="L527" s="33" t="n">
        <v>44512.71527777778</v>
      </c>
      <c r="M527" s="33" t="n"/>
      <c r="N527" s="31" t="inlineStr">
        <is>
          <t>SLA PARADO</t>
        </is>
      </c>
      <c r="O527" s="33" t="n">
        <v>44567.41875</v>
      </c>
      <c r="P527" s="33" t="n">
        <v>44572</v>
      </c>
      <c r="Q527" s="53" t="inlineStr">
        <is>
          <t>Jessica Pereira De Santana Silva</t>
        </is>
      </c>
      <c r="R527" s="48" t="n"/>
      <c r="S527" s="34" t="inlineStr">
        <is>
          <t>Jessica Pereira De Santana Silva</t>
        </is>
      </c>
      <c r="T527" s="34" t="inlineStr">
        <is>
          <t>Garantia de Projetos - PROJECT ROOM</t>
        </is>
      </c>
      <c r="U527" s="34" t="inlineStr">
        <is>
          <t>Luiz Carlos Xavier Dos Santos Junior</t>
        </is>
      </c>
      <c r="V527" s="34" t="inlineStr">
        <is>
          <t>Backlog tratado sem RM</t>
        </is>
      </c>
      <c r="W527" s="29" t="n"/>
      <c r="X527" s="29" t="inlineStr">
        <is>
          <t>FINANCEIRO</t>
        </is>
      </c>
      <c r="Y527" s="29" t="inlineStr">
        <is>
          <t>OFERTAS/DESCONTOS</t>
        </is>
      </c>
      <c r="Z527" s="29" t="inlineStr">
        <is>
          <t>FALHA FUNCIONAL</t>
        </is>
      </c>
      <c r="AA527" s="31" t="n"/>
      <c r="AB527" s="31" t="inlineStr">
        <is>
          <t xml:space="preserve">2mês(es) </t>
        </is>
      </c>
      <c r="AC527" s="31" t="inlineStr">
        <is>
          <t>29969</t>
        </is>
      </c>
      <c r="AD527" s="31" t="inlineStr">
        <is>
          <t>Finanças e SAS</t>
        </is>
      </c>
      <c r="AE527" s="31" t="inlineStr">
        <is>
          <t>Portal</t>
        </is>
      </c>
      <c r="AF527" s="32" t="inlineStr">
        <is>
          <t>Foi aberta uma segunda fase do projeto com caráter emergencial (20.0170.2.MK-Oferta Segmentada para PDV) para alteração das regras estabelecidas na fase 1.</t>
        </is>
      </c>
      <c r="AG527" s="31" t="inlineStr">
        <is>
          <t>Regras funcionais estabelecidas no projeto 20.0170.1.MK-Oferta Segmentada para PDV pela área comercial.</t>
        </is>
      </c>
      <c r="AH527" s="31" t="inlineStr">
        <is>
          <t>Perda de receita em ofertas concedidas indevidamente para todos os clientes do PDV Elsys.</t>
        </is>
      </c>
      <c r="AI527" s="31" t="inlineStr">
        <is>
          <t>NÃO</t>
        </is>
      </c>
      <c r="AJ527" s="31" t="inlineStr">
        <is>
          <t xml:space="preserve">-3 sem 4 d </t>
        </is>
      </c>
      <c r="AK527" s="31" t="n"/>
      <c r="AL527" s="31" t="inlineStr">
        <is>
          <t>iCare Clientes</t>
        </is>
      </c>
      <c r="AM527" s="43" t="n"/>
      <c r="AN527" s="43" t="n"/>
      <c r="AO527" s="43" t="n"/>
      <c r="AP527" s="43" t="n"/>
      <c r="AQ527" s="31" t="n"/>
      <c r="AR527" s="31" t="n"/>
      <c r="AS527" s="31" t="n"/>
      <c r="AT527" s="31" t="n"/>
      <c r="AU527" s="31" t="n"/>
      <c r="AV527" s="31" t="n"/>
      <c r="AW527" s="33" t="n">
        <v>44008.74274305555</v>
      </c>
      <c r="AX527" s="31" t="inlineStr">
        <is>
          <t>20.0170.1. MK - Oferta Segmentada para PDV</t>
        </is>
      </c>
      <c r="AY527" s="31" t="inlineStr">
        <is>
          <t>Eduardo Cesar de Melo</t>
        </is>
      </c>
      <c r="AZ527" s="54">
        <f>IF(L526="","",DATE(YEAR(L526),MONTH(L526),DAY(L526)))</f>
        <v/>
      </c>
      <c r="BA527" s="54">
        <f>IF(AM526="","",DATE(YEAR(AM526),MONTH(AM526),DAY(AM526)))</f>
        <v/>
      </c>
      <c r="BB527" s="54">
        <f>IF(AO526="","",DATE(YEAR(AO526),MONTH(AO526),DAY(AO526)))</f>
        <v/>
      </c>
      <c r="BC527" s="54">
        <f>IF(AN526="","",DATE(YEAR(AN526),MONTH(AN526),DAY(AN526)))</f>
        <v/>
      </c>
      <c r="BD527" s="54">
        <f>IF(AP526="","",DATE(YEAR(AP526),MONTH(AP526),DAY(AP526)))</f>
        <v/>
      </c>
    </row>
    <row r="528">
      <c r="B528" s="58" t="inlineStr">
        <is>
          <t>SKYIT-248223</t>
        </is>
      </c>
      <c r="C528" s="29" t="inlineStr">
        <is>
          <t>[ICARE CLIENTES] Desconto automatico nao incluido pelo sistema</t>
        </is>
      </c>
      <c r="D528" s="29" t="inlineStr">
        <is>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is>
      </c>
      <c r="E528" s="31" t="inlineStr">
        <is>
          <t>Finalizado</t>
        </is>
      </c>
      <c r="F528" s="42" t="inlineStr">
        <is>
          <t>INATIVO</t>
        </is>
      </c>
      <c r="G528" s="31" t="inlineStr">
        <is>
          <t>Baixa</t>
        </is>
      </c>
      <c r="H528" s="42" t="inlineStr">
        <is>
          <t>Incident</t>
        </is>
      </c>
      <c r="I528" s="32" t="n">
        <v>0</v>
      </c>
      <c r="J528" s="32" t="n"/>
      <c r="K528" s="31" t="inlineStr">
        <is>
          <t>FORA DO SLA</t>
        </is>
      </c>
      <c r="L528" s="33" t="n">
        <v>44513.88333333333</v>
      </c>
      <c r="M528" s="33" t="n"/>
      <c r="N528" s="31" t="inlineStr">
        <is>
          <t>SLA PARADO</t>
        </is>
      </c>
      <c r="O528" s="33" t="n">
        <v>44522.68680555555</v>
      </c>
      <c r="P528" s="33" t="n">
        <v>44525</v>
      </c>
      <c r="Q528" s="53" t="inlineStr">
        <is>
          <t>Aline Alves Vitorino [X]</t>
        </is>
      </c>
      <c r="R528" s="48" t="n"/>
      <c r="S528" s="34" t="inlineStr">
        <is>
          <t>Aline Alves Vitorino [X]</t>
        </is>
      </c>
      <c r="T528" s="34" t="inlineStr">
        <is>
          <t>Garantia de Projetos - PROJECT ROOM</t>
        </is>
      </c>
      <c r="U528" s="34" t="inlineStr">
        <is>
          <t>Inglid Ianka Miranda Araújo [X]</t>
        </is>
      </c>
      <c r="V528" s="34" t="inlineStr">
        <is>
          <t>Orientação Ao Usuário</t>
        </is>
      </c>
      <c r="W528" s="29" t="n"/>
      <c r="X528" s="29" t="inlineStr">
        <is>
          <t>FINANCEIRO</t>
        </is>
      </c>
      <c r="Y528" s="29" t="inlineStr">
        <is>
          <t>OFERTAS/DESCONTOS</t>
        </is>
      </c>
      <c r="Z528" s="29" t="inlineStr">
        <is>
          <t>FALHA FUNCIONAL</t>
        </is>
      </c>
      <c r="AA528" s="31" t="n"/>
      <c r="AB528" s="31" t="inlineStr">
        <is>
          <t xml:space="preserve">3mês(es) </t>
        </is>
      </c>
      <c r="AC528" s="31" t="inlineStr">
        <is>
          <t>29969</t>
        </is>
      </c>
      <c r="AD528" s="31" t="inlineStr">
        <is>
          <t>Finanças e SAS</t>
        </is>
      </c>
      <c r="AE528" s="31" t="inlineStr">
        <is>
          <t>Portal</t>
        </is>
      </c>
      <c r="AF528" s="32" t="inlineStr">
        <is>
          <t>Foi aberta uma segunda fase do projeto com caráter emergencial (20.0170.2.MK-Oferta Segmentada para PDV) para alteração das regras estabelecidas na fase 1.</t>
        </is>
      </c>
      <c r="AG528" s="31" t="inlineStr">
        <is>
          <t>Regras funcionais estabelecidas no projeto 20.0170.1.MK-Oferta Segmentada para PDV pela área comercial.</t>
        </is>
      </c>
      <c r="AH528" s="31" t="inlineStr">
        <is>
          <t>Perda de receita em ofertas concedidas indevidamente para todos os clientes do PDV Elsys.</t>
        </is>
      </c>
      <c r="AI528" s="31" t="inlineStr">
        <is>
          <t>NÃO</t>
        </is>
      </c>
      <c r="AJ528" s="31" t="inlineStr">
        <is>
          <t xml:space="preserve">-12h 32m </t>
        </is>
      </c>
      <c r="AK528" s="31" t="n"/>
      <c r="AL528" s="31" t="inlineStr">
        <is>
          <t>SIEBEL 8</t>
        </is>
      </c>
      <c r="AM528" s="43" t="n">
        <v>44530</v>
      </c>
      <c r="AN528" s="43" t="n">
        <v>44553</v>
      </c>
      <c r="AO528" s="43" t="n">
        <v>44539</v>
      </c>
      <c r="AP528" s="43" t="n">
        <v>44567</v>
      </c>
      <c r="AQ528" s="31" t="n"/>
      <c r="AR528" s="31" t="n"/>
      <c r="AS528" s="31" t="n"/>
      <c r="AT528" s="31" t="n"/>
      <c r="AU528" s="31" t="n"/>
      <c r="AV528" s="31" t="n"/>
      <c r="AW528" s="33" t="n">
        <v>44008.74274305555</v>
      </c>
      <c r="AX528" s="31" t="inlineStr">
        <is>
          <t>20.0170.1. MK - Oferta Segmentada para PDV</t>
        </is>
      </c>
      <c r="AY528" s="31" t="inlineStr">
        <is>
          <t>Eduardo Cesar de Melo</t>
        </is>
      </c>
      <c r="AZ528" s="54">
        <f>IF(L527="","",DATE(YEAR(L527),MONTH(L527),DAY(L527)))</f>
        <v/>
      </c>
      <c r="BA528" s="54">
        <f>IF(AM527="","",DATE(YEAR(AM527),MONTH(AM527),DAY(AM527)))</f>
        <v/>
      </c>
      <c r="BB528" s="54">
        <f>IF(AO527="","",DATE(YEAR(AO527),MONTH(AO527),DAY(AO527)))</f>
        <v/>
      </c>
      <c r="BC528" s="54">
        <f>IF(AN527="","",DATE(YEAR(AN527),MONTH(AN527),DAY(AN527)))</f>
        <v/>
      </c>
      <c r="BD528" s="54">
        <f>IF(AP527="","",DATE(YEAR(AP527),MONTH(AP527),DAY(AP527)))</f>
        <v/>
      </c>
    </row>
    <row r="529">
      <c r="B529" s="58" t="inlineStr">
        <is>
          <t>SKYIT-249152</t>
        </is>
      </c>
      <c r="C529" s="29" t="inlineStr">
        <is>
          <t>[ICARE CLIENTES] Assinaturas recém habilitadas estão em passo de cobrança devido divergência do valor pago x valor cobrado pela taxa de adesão.</t>
        </is>
      </c>
      <c r="D529" s="29" t="inlineStr">
        <is>
          <t>Colaborador reporta que assinaturas recém habilitadas estão em passo de cobrança devido divergência do valor pago x valor cobrado pela taxa de adesão, conforme imagens em anexo: 
Códigos dos clientes: 1527935606, 1527934488, 1527926034</t>
        </is>
      </c>
      <c r="E529" s="31" t="inlineStr">
        <is>
          <t>Finalizado</t>
        </is>
      </c>
      <c r="F529" s="42" t="inlineStr">
        <is>
          <t>INATIVO</t>
        </is>
      </c>
      <c r="G529" s="31" t="inlineStr">
        <is>
          <t>Média</t>
        </is>
      </c>
      <c r="H529" s="42" t="inlineStr">
        <is>
          <t>Incident</t>
        </is>
      </c>
      <c r="I529" s="32" t="n">
        <v>0</v>
      </c>
      <c r="J529" s="32" t="n">
        <v>1</v>
      </c>
      <c r="K529" s="31" t="inlineStr">
        <is>
          <t>FORA DO SLA</t>
        </is>
      </c>
      <c r="L529" s="33" t="n">
        <v>44517.69097222222</v>
      </c>
      <c r="M529" s="33" t="n"/>
      <c r="N529" s="31" t="inlineStr">
        <is>
          <t>SLA PARADO</t>
        </is>
      </c>
      <c r="O529" s="33" t="n">
        <v>44526.39097222222</v>
      </c>
      <c r="P529" s="33" t="n">
        <v>44527</v>
      </c>
      <c r="Q529" s="53" t="n"/>
      <c r="R529" s="48" t="n"/>
      <c r="S529" s="34" t="inlineStr">
        <is>
          <t>DEYSE ANY ALVES MARTINS [X]</t>
        </is>
      </c>
      <c r="T529" s="34" t="inlineStr">
        <is>
          <t>Garantia de Projetos - PROJECT ROOM</t>
        </is>
      </c>
      <c r="U529" s="34" t="inlineStr">
        <is>
          <t>Luiz Carlos Xavier Dos Santos Junior</t>
        </is>
      </c>
      <c r="V529" s="34" t="inlineStr">
        <is>
          <t>Incidente Filho</t>
        </is>
      </c>
      <c r="W529" s="29" t="n"/>
      <c r="X529" s="29" t="inlineStr">
        <is>
          <t>FINANCEIRO</t>
        </is>
      </c>
      <c r="Y529" s="29" t="inlineStr">
        <is>
          <t>OFERTAS/DESCONTOS</t>
        </is>
      </c>
      <c r="Z529" s="29" t="inlineStr">
        <is>
          <t>FALHA FUNCIONAL</t>
        </is>
      </c>
      <c r="AA529" s="31" t="n"/>
      <c r="AB529" s="31" t="inlineStr">
        <is>
          <t xml:space="preserve">2mês(es) </t>
        </is>
      </c>
      <c r="AC529" s="31" t="inlineStr">
        <is>
          <t>29969</t>
        </is>
      </c>
      <c r="AD529" s="31" t="inlineStr">
        <is>
          <t>Finanças e SAS</t>
        </is>
      </c>
      <c r="AE529" s="31" t="inlineStr">
        <is>
          <t>E-mail</t>
        </is>
      </c>
      <c r="AF529" s="32" t="inlineStr">
        <is>
          <t>Foi aberta uma segunda fase do projeto com caráter emergencial (20.0170.2.MK-Oferta Segmentada para PDV) para alteração das regras estabelecidas na fase 1.</t>
        </is>
      </c>
      <c r="AG529" s="31" t="inlineStr">
        <is>
          <t>Regras funcionais estabelecidas no projeto 20.0170.1.MK-Oferta Segmentada para PDV pela área comercial.</t>
        </is>
      </c>
      <c r="AH529" s="31" t="inlineStr">
        <is>
          <t>Perda de receita em ofertas concedidas indevidamente para todos os clientes do PDV Elsys.</t>
        </is>
      </c>
      <c r="AI529" s="31" t="inlineStr">
        <is>
          <t>NÃO</t>
        </is>
      </c>
      <c r="AJ529" s="31" t="inlineStr">
        <is>
          <t xml:space="preserve">-7h 23m </t>
        </is>
      </c>
      <c r="AK529" s="31" t="n"/>
      <c r="AL529" s="31" t="inlineStr">
        <is>
          <t>iCare Clientes</t>
        </is>
      </c>
      <c r="AM529" s="43" t="n"/>
      <c r="AN529" s="43" t="n"/>
      <c r="AO529" s="43" t="n"/>
      <c r="AP529" s="43" t="n"/>
      <c r="AQ529" s="31" t="n"/>
      <c r="AR529" s="31" t="n"/>
      <c r="AS529" s="31" t="n"/>
      <c r="AT529" s="31" t="n"/>
      <c r="AU529" s="31" t="n"/>
      <c r="AV529" s="31" t="n"/>
      <c r="AW529" s="33" t="n">
        <v>44008.74274305555</v>
      </c>
      <c r="AX529" s="31" t="inlineStr">
        <is>
          <t>20.0170.1. MK - Oferta Segmentada para PDV</t>
        </is>
      </c>
      <c r="AY529" s="31" t="inlineStr">
        <is>
          <t>Eduardo Cesar de Melo</t>
        </is>
      </c>
      <c r="AZ529" s="54">
        <f>IF(L528="","",DATE(YEAR(L528),MONTH(L528),DAY(L528)))</f>
        <v/>
      </c>
      <c r="BA529" s="54">
        <f>IF(AM528="","",DATE(YEAR(AM528),MONTH(AM528),DAY(AM528)))</f>
        <v/>
      </c>
      <c r="BB529" s="54">
        <f>IF(AO528="","",DATE(YEAR(AO528),MONTH(AO528),DAY(AO528)))</f>
        <v/>
      </c>
      <c r="BC529" s="54">
        <f>IF(AN528="","",DATE(YEAR(AN528),MONTH(AN528),DAY(AN528)))</f>
        <v/>
      </c>
      <c r="BD529" s="54">
        <f>IF(AP528="","",DATE(YEAR(AP528),MONTH(AP528),DAY(AP528)))</f>
        <v/>
      </c>
    </row>
    <row r="530">
      <c r="B530" s="58" t="inlineStr">
        <is>
          <t>SKYIT-251390</t>
        </is>
      </c>
      <c r="C530" s="29" t="inlineStr">
        <is>
          <t>[SAP] - AUSÊNCIA INTEGRAÇÃO BDI</t>
        </is>
      </c>
      <c r="D530" s="29" t="inlineStr">
        <is>
          <t xml:space="preserve">Usuário solicita verificar o motivo da ausência da integração da BDI na data de hoje(24/11)? 
Conforme print em aneox o CTXT 294703153 não foi processado. 
</t>
        </is>
      </c>
      <c r="E530" s="31" t="inlineStr">
        <is>
          <t>Finalizado</t>
        </is>
      </c>
      <c r="F530" s="42" t="inlineStr">
        <is>
          <t>INATIVO</t>
        </is>
      </c>
      <c r="G530" s="31" t="inlineStr">
        <is>
          <t>Baixa</t>
        </is>
      </c>
      <c r="H530" s="42" t="inlineStr">
        <is>
          <t>Incident</t>
        </is>
      </c>
      <c r="I530" s="32" t="n">
        <v>0</v>
      </c>
      <c r="J530" s="32" t="n"/>
      <c r="K530" s="31" t="inlineStr">
        <is>
          <t>FORA DO SLA</t>
        </is>
      </c>
      <c r="L530" s="33" t="n">
        <v>44524.37638888889</v>
      </c>
      <c r="M530" s="33" t="n"/>
      <c r="N530" s="31" t="inlineStr">
        <is>
          <t>SLA PARADO</t>
        </is>
      </c>
      <c r="O530" s="33" t="n">
        <v>44525.77638888889</v>
      </c>
      <c r="P530" s="33" t="n">
        <v>44530</v>
      </c>
      <c r="Q530" s="53" t="n"/>
      <c r="R530" s="48" t="n"/>
      <c r="S530" s="34" t="inlineStr">
        <is>
          <t>Leandro Marques De Menezes [X]</t>
        </is>
      </c>
      <c r="T530" s="34" t="inlineStr">
        <is>
          <t>Garantia de Projetos - PROJECT ROOM</t>
        </is>
      </c>
      <c r="U530" s="34" t="inlineStr">
        <is>
          <t>Luiz Carlos Xavier Dos Santos Junior</t>
        </is>
      </c>
      <c r="V530" s="34" t="inlineStr">
        <is>
          <t>Backlog tratado sem RM</t>
        </is>
      </c>
      <c r="W530" s="29" t="n"/>
      <c r="X530" s="29" t="inlineStr">
        <is>
          <t>FINANCEIRO</t>
        </is>
      </c>
      <c r="Y530" s="29" t="inlineStr">
        <is>
          <t>OFERTAS/DESCONTOS</t>
        </is>
      </c>
      <c r="Z530" s="29" t="inlineStr">
        <is>
          <t>FALHA FUNCIONAL</t>
        </is>
      </c>
      <c r="AA530" s="31" t="n"/>
      <c r="AB530" s="31" t="inlineStr">
        <is>
          <t xml:space="preserve">3mês(es) </t>
        </is>
      </c>
      <c r="AC530" s="31" t="inlineStr">
        <is>
          <t>29969</t>
        </is>
      </c>
      <c r="AD530" s="31" t="inlineStr">
        <is>
          <t>Finanças e SAS</t>
        </is>
      </c>
      <c r="AE530" s="31" t="inlineStr">
        <is>
          <t>E-mail</t>
        </is>
      </c>
      <c r="AF530" s="32" t="inlineStr">
        <is>
          <t>Foi aberta uma segunda fase do projeto com caráter emergencial (20.0170.2.MK-Oferta Segmentada para PDV) para alteração das regras estabelecidas na fase 1.</t>
        </is>
      </c>
      <c r="AG530" s="31" t="inlineStr">
        <is>
          <t>Regras funcionais estabelecidas no projeto 20.0170.1.MK-Oferta Segmentada para PDV pela área comercial.</t>
        </is>
      </c>
      <c r="AH530" s="31" t="inlineStr">
        <is>
          <t>Perda de receita em ofertas concedidas indevidamente para todos os clientes do PDV Elsys.</t>
        </is>
      </c>
      <c r="AI530" s="31" t="inlineStr">
        <is>
          <t>NÃO</t>
        </is>
      </c>
      <c r="AJ530" s="31" t="inlineStr">
        <is>
          <t xml:space="preserve">-7 min </t>
        </is>
      </c>
      <c r="AK530" s="31" t="n"/>
      <c r="AL530" s="31" t="inlineStr">
        <is>
          <t>BDI</t>
        </is>
      </c>
      <c r="AM530" s="43" t="n">
        <v>44534</v>
      </c>
      <c r="AN530" s="43" t="n">
        <v>44551</v>
      </c>
      <c r="AO530" s="43" t="n">
        <v>44572</v>
      </c>
      <c r="AP530" s="43" t="n">
        <v>44553</v>
      </c>
      <c r="AQ530" s="31" t="n"/>
      <c r="AR530" s="31" t="n"/>
      <c r="AS530" s="31" t="n"/>
      <c r="AT530" s="31" t="n"/>
      <c r="AU530" s="31" t="n"/>
      <c r="AV530" s="31" t="n"/>
      <c r="AW530" s="33" t="n">
        <v>44008.74274305555</v>
      </c>
      <c r="AX530" s="31" t="inlineStr">
        <is>
          <t>20.0170.1. MK - Oferta Segmentada para PDV</t>
        </is>
      </c>
      <c r="AY530" s="31" t="inlineStr">
        <is>
          <t>Eduardo Cesar de Melo</t>
        </is>
      </c>
      <c r="AZ530" s="54">
        <f>IF(L529="","",DATE(YEAR(L529),MONTH(L529),DAY(L529)))</f>
        <v/>
      </c>
      <c r="BA530" s="54">
        <f>IF(AM529="","",DATE(YEAR(AM529),MONTH(AM529),DAY(AM529)))</f>
        <v/>
      </c>
      <c r="BB530" s="54">
        <f>IF(AO529="","",DATE(YEAR(AO529),MONTH(AO529),DAY(AO529)))</f>
        <v/>
      </c>
      <c r="BC530" s="54">
        <f>IF(AN529="","",DATE(YEAR(AN529),MONTH(AN529),DAY(AN529)))</f>
        <v/>
      </c>
      <c r="BD530" s="54">
        <f>IF(AP529="","",DATE(YEAR(AP529),MONTH(AP529),DAY(AP529)))</f>
        <v/>
      </c>
    </row>
    <row r="531">
      <c r="B531" s="58" t="inlineStr">
        <is>
          <t>SKYIT-251815</t>
        </is>
      </c>
      <c r="C531" s="29" t="inlineStr">
        <is>
          <t>Itens com FAT - CANCEL com status pending.</t>
        </is>
      </c>
      <c r="D531" s="29" t="inlineStr">
        <is>
          <t>Pedidos de inclusão com o item FAT - CANCEL ficam com status pending mesmo após a conclusão do pedido. 
Foi feito o levantamento de 8111 pedidos nesse cenário, nos últimos 90 dias.</t>
        </is>
      </c>
      <c r="E531" s="31" t="inlineStr">
        <is>
          <t>Finalizado</t>
        </is>
      </c>
      <c r="F531" s="42" t="inlineStr">
        <is>
          <t>INATIVO</t>
        </is>
      </c>
      <c r="G531" s="31" t="inlineStr">
        <is>
          <t>Baixa</t>
        </is>
      </c>
      <c r="H531" s="42" t="inlineStr">
        <is>
          <t>Incident</t>
        </is>
      </c>
      <c r="I531" s="32" t="n">
        <v>0</v>
      </c>
      <c r="J531" s="32" t="n"/>
      <c r="K531" s="31" t="inlineStr">
        <is>
          <t>FORA DO SLA</t>
        </is>
      </c>
      <c r="L531" s="33" t="n">
        <v>44524.79652777778</v>
      </c>
      <c r="M531" s="33" t="n"/>
      <c r="N531" s="31" t="inlineStr">
        <is>
          <t>SLA PARADO</t>
        </is>
      </c>
      <c r="O531" s="33" t="n">
        <v>44539.43680555555</v>
      </c>
      <c r="P531" s="33" t="n">
        <v>44544</v>
      </c>
      <c r="Q531" s="53" t="n"/>
      <c r="R531" s="48" t="n"/>
      <c r="S531" s="34" t="inlineStr">
        <is>
          <t>Hadassa Debus [X]</t>
        </is>
      </c>
      <c r="T531" s="34" t="inlineStr">
        <is>
          <t>Garantia de Projetos - PROJECT ROOM</t>
        </is>
      </c>
      <c r="U531" s="34" t="inlineStr">
        <is>
          <t>Breno Henrique Tesch</t>
        </is>
      </c>
      <c r="V531" s="34" t="inlineStr">
        <is>
          <t>Resolvido após implantação de RM</t>
        </is>
      </c>
      <c r="W531" s="29" t="n"/>
      <c r="X531" s="29" t="inlineStr">
        <is>
          <t>FINANCEIRO</t>
        </is>
      </c>
      <c r="Y531" s="29" t="inlineStr">
        <is>
          <t>OFERTAS/DESCONTOS</t>
        </is>
      </c>
      <c r="Z531" s="29" t="inlineStr">
        <is>
          <t>FALHA FUNCIONAL</t>
        </is>
      </c>
      <c r="AA531" s="31" t="n"/>
      <c r="AB531" s="31" t="inlineStr">
        <is>
          <t xml:space="preserve">2mês(es) </t>
        </is>
      </c>
      <c r="AC531" s="31" t="inlineStr">
        <is>
          <t>29969</t>
        </is>
      </c>
      <c r="AD531" s="31" t="inlineStr">
        <is>
          <t>Finanças e SAS</t>
        </is>
      </c>
      <c r="AE531" s="31" t="inlineStr">
        <is>
          <t>Telefone</t>
        </is>
      </c>
      <c r="AF531" s="32" t="inlineStr">
        <is>
          <t>Foi aberta uma segunda fase do projeto com caráter emergencial (20.0170.2.MK-Oferta Segmentada para PDV) para alteração das regras estabelecidas na fase 1.</t>
        </is>
      </c>
      <c r="AG531" s="31" t="inlineStr">
        <is>
          <t>Regras funcionais estabelecidas no projeto 20.0170.1.MK-Oferta Segmentada para PDV pela área comercial.</t>
        </is>
      </c>
      <c r="AH531" s="31" t="inlineStr">
        <is>
          <t>Perda de receita em ofertas concedidas indevidamente para todos os clientes do PDV Elsys.</t>
        </is>
      </c>
      <c r="AI531" s="31" t="inlineStr">
        <is>
          <t>NÃO</t>
        </is>
      </c>
      <c r="AJ531" s="31" t="inlineStr">
        <is>
          <t xml:space="preserve">30 min </t>
        </is>
      </c>
      <c r="AK531" s="31" t="n"/>
      <c r="AL531" s="31" t="inlineStr">
        <is>
          <t>SIEBEL 8</t>
        </is>
      </c>
      <c r="AM531" s="43" t="n"/>
      <c r="AN531" s="43" t="n"/>
      <c r="AO531" s="43" t="n"/>
      <c r="AP531" s="43" t="n"/>
      <c r="AQ531" s="31" t="n"/>
      <c r="AR531" s="31" t="n"/>
      <c r="AS531" s="31" t="n"/>
      <c r="AT531" s="31" t="n"/>
      <c r="AU531" s="31" t="n"/>
      <c r="AV531" s="31" t="n"/>
      <c r="AW531" s="33" t="n">
        <v>44008.74274305555</v>
      </c>
      <c r="AX531" s="31" t="inlineStr">
        <is>
          <t>20.0170.1. MK - Oferta Segmentada para PDV</t>
        </is>
      </c>
      <c r="AY531" s="31" t="inlineStr">
        <is>
          <t>Eduardo Cesar de Melo</t>
        </is>
      </c>
      <c r="AZ531" s="54">
        <f>IF(L530="","",DATE(YEAR(L530),MONTH(L530),DAY(L530)))</f>
        <v/>
      </c>
      <c r="BA531" s="54">
        <f>IF(AM530="","",DATE(YEAR(AM530),MONTH(AM530),DAY(AM530)))</f>
        <v/>
      </c>
      <c r="BB531" s="54">
        <f>IF(AO530="","",DATE(YEAR(AO530),MONTH(AO530),DAY(AO530)))</f>
        <v/>
      </c>
      <c r="BC531" s="54">
        <f>IF(AN530="","",DATE(YEAR(AN530),MONTH(AN530),DAY(AN530)))</f>
        <v/>
      </c>
      <c r="BD531" s="54">
        <f>IF(AP530="","",DATE(YEAR(AP530),MONTH(AP530),DAY(AP530)))</f>
        <v/>
      </c>
    </row>
    <row r="532">
      <c r="B532" s="58" t="inlineStr">
        <is>
          <t>SKYIT-252539</t>
        </is>
      </c>
      <c r="C532" s="29" t="inlineStr">
        <is>
          <t>[ICARE CLIENTES] Pacotes SD sem a descrição de Assistencia Premium na composição</t>
        </is>
      </c>
      <c r="D532" s="29" t="inlineStr">
        <is>
          <t>Conforme usuário,  
Foi implantado essa noite o projeto 21.0448.1.MK-Inclusão de assistência Premium em Pacotes SD Corp, porem na tela de combos e duetos não mostra que o pacote possui o serviço. 
Em ambiente de homologação estava de acordo.</t>
        </is>
      </c>
      <c r="E532" s="31" t="inlineStr">
        <is>
          <t>Finalizado</t>
        </is>
      </c>
      <c r="F532" s="42" t="inlineStr">
        <is>
          <t>INATIVO</t>
        </is>
      </c>
      <c r="G532" s="31" t="inlineStr">
        <is>
          <t>Baixa</t>
        </is>
      </c>
      <c r="H532" s="42" t="inlineStr">
        <is>
          <t>Incident</t>
        </is>
      </c>
      <c r="I532" s="32" t="n">
        <v>0</v>
      </c>
      <c r="J532" s="32" t="n"/>
      <c r="K532" s="31" t="inlineStr">
        <is>
          <t>FORA DO SLA</t>
        </is>
      </c>
      <c r="L532" s="33" t="n">
        <v>44526.47430555556</v>
      </c>
      <c r="M532" s="33" t="n"/>
      <c r="N532" s="31" t="inlineStr">
        <is>
          <t>SLA PARADO</t>
        </is>
      </c>
      <c r="O532" s="33" t="n">
        <v>44574.45694444444</v>
      </c>
      <c r="P532" s="33" t="n">
        <v>44579</v>
      </c>
      <c r="Q532" s="53" t="n"/>
      <c r="R532" s="48" t="n"/>
      <c r="S532" s="34" t="inlineStr">
        <is>
          <t>Adriana Lima Pereira Vila Nova</t>
        </is>
      </c>
      <c r="T532" s="34" t="inlineStr">
        <is>
          <t>Garantia de Projetos - PROJECT ROOM</t>
        </is>
      </c>
      <c r="U532" s="34" t="inlineStr">
        <is>
          <t>Luiz Carlos Xavier Dos Santos Junior</t>
        </is>
      </c>
      <c r="V532" s="34" t="inlineStr">
        <is>
          <t>Resolvido após implantação de RM</t>
        </is>
      </c>
      <c r="W532" s="29" t="n"/>
      <c r="X532" s="29" t="inlineStr">
        <is>
          <t>FINANCEIRO</t>
        </is>
      </c>
      <c r="Y532" s="29" t="inlineStr">
        <is>
          <t>OFERTAS/DESCONTOS</t>
        </is>
      </c>
      <c r="Z532" s="29" t="inlineStr">
        <is>
          <t>FALHA FUNCIONAL</t>
        </is>
      </c>
      <c r="AA532" s="31" t="n"/>
      <c r="AB532" s="31" t="inlineStr">
        <is>
          <t xml:space="preserve">1mês(es) </t>
        </is>
      </c>
      <c r="AC532" s="31" t="inlineStr">
        <is>
          <t>29969</t>
        </is>
      </c>
      <c r="AD532" s="31" t="inlineStr">
        <is>
          <t>Finanças e SAS</t>
        </is>
      </c>
      <c r="AE532" s="31" t="inlineStr">
        <is>
          <t>E-mail</t>
        </is>
      </c>
      <c r="AF532" s="32" t="inlineStr">
        <is>
          <t>Foi aberta uma segunda fase do projeto com caráter emergencial (20.0170.2.MK-Oferta Segmentada para PDV) para alteração das regras estabelecidas na fase 1.</t>
        </is>
      </c>
      <c r="AG532" s="31" t="inlineStr">
        <is>
          <t>Regras funcionais estabelecidas no projeto 20.0170.1.MK-Oferta Segmentada para PDV pela área comercial.</t>
        </is>
      </c>
      <c r="AH532" s="31" t="inlineStr">
        <is>
          <t>Perda de receita em ofertas concedidas indevidamente para todos os clientes do PDV Elsys.</t>
        </is>
      </c>
      <c r="AI532" s="31" t="inlineStr">
        <is>
          <t>NÃO</t>
        </is>
      </c>
      <c r="AJ532" s="31" t="inlineStr">
        <is>
          <t xml:space="preserve">-6h 6m </t>
        </is>
      </c>
      <c r="AK532" s="31" t="n"/>
      <c r="AL532" s="31" t="inlineStr">
        <is>
          <t>iCare Clientes</t>
        </is>
      </c>
      <c r="AM532" s="43" t="n"/>
      <c r="AN532" s="43" t="n"/>
      <c r="AO532" s="43" t="n"/>
      <c r="AP532" s="43" t="n">
        <v>44573</v>
      </c>
      <c r="AQ532" s="31" t="n"/>
      <c r="AR532" s="31" t="n"/>
      <c r="AS532" s="31" t="n"/>
      <c r="AT532" s="31" t="n"/>
      <c r="AU532" s="31" t="n"/>
      <c r="AV532" s="31" t="n"/>
      <c r="AW532" s="33" t="n">
        <v>44008.74274305555</v>
      </c>
      <c r="AX532" s="31" t="inlineStr">
        <is>
          <t>20.0170.1. MK - Oferta Segmentada para PDV</t>
        </is>
      </c>
      <c r="AY532" s="31" t="inlineStr">
        <is>
          <t>Eduardo Cesar de Melo</t>
        </is>
      </c>
      <c r="AZ532" s="54">
        <f>IF(L531="","",DATE(YEAR(L531),MONTH(L531),DAY(L531)))</f>
        <v/>
      </c>
      <c r="BA532" s="54">
        <f>IF(AM531="","",DATE(YEAR(AM531),MONTH(AM531),DAY(AM531)))</f>
        <v/>
      </c>
      <c r="BB532" s="54">
        <f>IF(AO531="","",DATE(YEAR(AO531),MONTH(AO531),DAY(AO531)))</f>
        <v/>
      </c>
      <c r="BC532" s="54">
        <f>IF(AN531="","",DATE(YEAR(AN531),MONTH(AN531),DAY(AN531)))</f>
        <v/>
      </c>
      <c r="BD532" s="54">
        <f>IF(AP531="","",DATE(YEAR(AP531),MONTH(AP531),DAY(AP531)))</f>
        <v/>
      </c>
    </row>
    <row r="533">
      <c r="B533" s="58" t="inlineStr">
        <is>
          <t>SKYIT-253577</t>
        </is>
      </c>
      <c r="C533" s="29" t="inlineStr">
        <is>
          <t>[SALESFORCE]HBO não disponivel para a aquisição clientes B2B</t>
        </is>
      </c>
      <c r="D533" s="29" t="inlineStr">
        <is>
          <t>O pacote HBO no valor de R$ 27,90 não está disponível para a aquisição via SF para nenhum cliente com segmento coletivo, preciso que seja ajustado com urgência. 
Segmento 
Coletivo 
DTH Hospitality 
Exposição de Marca 
Órgãos Públicos 
Sky Empresas</t>
        </is>
      </c>
      <c r="E533" s="31" t="inlineStr">
        <is>
          <t>Finalizado</t>
        </is>
      </c>
      <c r="F533" s="42" t="inlineStr">
        <is>
          <t>INATIVO</t>
        </is>
      </c>
      <c r="G533" s="31" t="inlineStr">
        <is>
          <t>Média</t>
        </is>
      </c>
      <c r="H533" s="42" t="inlineStr">
        <is>
          <t>Incident</t>
        </is>
      </c>
      <c r="I533" s="32" t="n">
        <v>0</v>
      </c>
      <c r="J533" s="32" t="n"/>
      <c r="K533" s="31" t="inlineStr">
        <is>
          <t>FORA DO SLA</t>
        </is>
      </c>
      <c r="L533" s="33" t="n">
        <v>44529.77986111111</v>
      </c>
      <c r="M533" s="33" t="n"/>
      <c r="N533" s="31" t="inlineStr">
        <is>
          <t>SLA PARADO</t>
        </is>
      </c>
      <c r="O533" s="33" t="n">
        <v>44530.42291666667</v>
      </c>
      <c r="P533" s="33" t="n">
        <v>44533</v>
      </c>
      <c r="Q533" s="53" t="n"/>
      <c r="R533" s="48" t="n"/>
      <c r="S533" s="34" t="inlineStr">
        <is>
          <t>Adriana Lima Pereira Vila Nova</t>
        </is>
      </c>
      <c r="T533" s="34" t="inlineStr">
        <is>
          <t>Garantia de Projetos - PROJECT ROOM</t>
        </is>
      </c>
      <c r="U533" s="34" t="inlineStr">
        <is>
          <t>Inglid Ianka Miranda Araújo [X]</t>
        </is>
      </c>
      <c r="V533" s="34" t="inlineStr">
        <is>
          <t>Incidente Filho</t>
        </is>
      </c>
      <c r="W533" s="29" t="n"/>
      <c r="X533" s="29" t="inlineStr">
        <is>
          <t>FINANCEIRO</t>
        </is>
      </c>
      <c r="Y533" s="29" t="inlineStr">
        <is>
          <t>OFERTAS/DESCONTOS</t>
        </is>
      </c>
      <c r="Z533" s="29" t="inlineStr">
        <is>
          <t>FALHA FUNCIONAL</t>
        </is>
      </c>
      <c r="AA533" s="31" t="n"/>
      <c r="AB533" s="31" t="inlineStr">
        <is>
          <t xml:space="preserve">3mês(es) </t>
        </is>
      </c>
      <c r="AC533" s="31" t="inlineStr">
        <is>
          <t>29969</t>
        </is>
      </c>
      <c r="AD533" s="31" t="inlineStr">
        <is>
          <t>Finanças e SAS</t>
        </is>
      </c>
      <c r="AE533" s="31" t="inlineStr">
        <is>
          <t>E-mail</t>
        </is>
      </c>
      <c r="AF533" s="32" t="inlineStr">
        <is>
          <t>Foi aberta uma segunda fase do projeto com caráter emergencial (20.0170.2.MK-Oferta Segmentada para PDV) para alteração das regras estabelecidas na fase 1.</t>
        </is>
      </c>
      <c r="AG533" s="31" t="inlineStr">
        <is>
          <t>Regras funcionais estabelecidas no projeto 20.0170.1.MK-Oferta Segmentada para PDV pela área comercial.</t>
        </is>
      </c>
      <c r="AH533" s="31" t="inlineStr">
        <is>
          <t>Perda de receita em ofertas concedidas indevidamente para todos os clientes do PDV Elsys.</t>
        </is>
      </c>
      <c r="AI533" s="31" t="inlineStr">
        <is>
          <t>NÃO</t>
        </is>
      </c>
      <c r="AJ533" s="31" t="inlineStr">
        <is>
          <t xml:space="preserve">-38 min </t>
        </is>
      </c>
      <c r="AK533" s="31" t="n"/>
      <c r="AL533" s="31" t="inlineStr">
        <is>
          <t>SalesForce</t>
        </is>
      </c>
      <c r="AM533" s="43" t="n">
        <v>44538</v>
      </c>
      <c r="AN533" s="43" t="n">
        <v>44564</v>
      </c>
      <c r="AO533" s="43" t="n">
        <v>44545</v>
      </c>
      <c r="AP533" s="43" t="n">
        <v>44566</v>
      </c>
      <c r="AQ533" s="31" t="n"/>
      <c r="AR533" s="31" t="n"/>
      <c r="AS533" s="31" t="n"/>
      <c r="AT533" s="31" t="n"/>
      <c r="AU533" s="31" t="n"/>
      <c r="AV533" s="31" t="n"/>
      <c r="AW533" s="33" t="n">
        <v>44008.74274305555</v>
      </c>
      <c r="AX533" s="31" t="inlineStr">
        <is>
          <t>20.0170.1. MK - Oferta Segmentada para PDV</t>
        </is>
      </c>
      <c r="AY533" s="31" t="inlineStr">
        <is>
          <t>Eduardo Cesar de Melo</t>
        </is>
      </c>
      <c r="AZ533" s="54">
        <f>IF(L532="","",DATE(YEAR(L532),MONTH(L532),DAY(L532)))</f>
        <v/>
      </c>
      <c r="BA533" s="54">
        <f>IF(AM532="","",DATE(YEAR(AM532),MONTH(AM532),DAY(AM532)))</f>
        <v/>
      </c>
      <c r="BB533" s="54">
        <f>IF(AO532="","",DATE(YEAR(AO532),MONTH(AO532),DAY(AO532)))</f>
        <v/>
      </c>
      <c r="BC533" s="54">
        <f>IF(AN532="","",DATE(YEAR(AN532),MONTH(AN532),DAY(AN532)))</f>
        <v/>
      </c>
      <c r="BD533" s="54">
        <f>IF(AP532="","",DATE(YEAR(AP532),MONTH(AP532),DAY(AP532)))</f>
        <v/>
      </c>
    </row>
    <row r="534">
      <c r="B534" s="58" t="inlineStr">
        <is>
          <t>SKYIT-256295</t>
        </is>
      </c>
      <c r="C534" s="29" t="inlineStr">
        <is>
          <t>[HP] Pacotes Corporativos sendo disponível para grupos de acesso indevido.</t>
        </is>
      </c>
      <c r="D534" s="29" t="inlineStr">
        <is>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is>
      </c>
      <c r="E534" s="31" t="inlineStr">
        <is>
          <t>Finalizado</t>
        </is>
      </c>
      <c r="F534" s="42" t="inlineStr">
        <is>
          <t>INATIVO</t>
        </is>
      </c>
      <c r="G534" s="31" t="inlineStr">
        <is>
          <t>Média</t>
        </is>
      </c>
      <c r="H534" s="42" t="inlineStr">
        <is>
          <t>Incident</t>
        </is>
      </c>
      <c r="I534" s="32" t="n">
        <v>0</v>
      </c>
      <c r="J534" s="32" t="n"/>
      <c r="K534" s="31" t="inlineStr">
        <is>
          <t>FORA DO SLA</t>
        </is>
      </c>
      <c r="L534" s="33" t="n">
        <v>44533.73402777778</v>
      </c>
      <c r="M534" s="33" t="n"/>
      <c r="N534" s="31" t="inlineStr">
        <is>
          <t>SLA PARADO</t>
        </is>
      </c>
      <c r="O534" s="33" t="n">
        <v>44545.65763888889</v>
      </c>
      <c r="P534" s="33" t="n">
        <v>44550</v>
      </c>
      <c r="Q534" s="53" t="n"/>
      <c r="R534" s="48" t="n"/>
      <c r="S534" s="34" t="inlineStr">
        <is>
          <t>Adriana Lima Pereira Vila Nova</t>
        </is>
      </c>
      <c r="T534" s="34" t="inlineStr">
        <is>
          <t>Garantia de Projetos - PROJECT ROOM</t>
        </is>
      </c>
      <c r="U534" s="34" t="inlineStr">
        <is>
          <t>Reginaldo Rogerio Bento Junior [X]</t>
        </is>
      </c>
      <c r="V534" s="34" t="inlineStr">
        <is>
          <t>Orientação Ao Usuário</t>
        </is>
      </c>
      <c r="W534" s="29" t="n"/>
      <c r="X534" s="29" t="inlineStr">
        <is>
          <t>FINANCEIRO</t>
        </is>
      </c>
      <c r="Y534" s="29" t="inlineStr">
        <is>
          <t>OFERTAS/DESCONTOS</t>
        </is>
      </c>
      <c r="Z534" s="29" t="inlineStr">
        <is>
          <t>FALHA FUNCIONAL</t>
        </is>
      </c>
      <c r="AA534" s="31" t="n"/>
      <c r="AB534" s="31" t="inlineStr">
        <is>
          <t xml:space="preserve">2mês(es) </t>
        </is>
      </c>
      <c r="AC534" s="31" t="inlineStr">
        <is>
          <t>29969</t>
        </is>
      </c>
      <c r="AD534" s="31" t="inlineStr">
        <is>
          <t>Finanças e SAS</t>
        </is>
      </c>
      <c r="AE534" s="31" t="inlineStr">
        <is>
          <t>E-mail</t>
        </is>
      </c>
      <c r="AF534" s="32" t="inlineStr">
        <is>
          <t>Foi aberta uma segunda fase do projeto com caráter emergencial (20.0170.2.MK-Oferta Segmentada para PDV) para alteração das regras estabelecidas na fase 1.</t>
        </is>
      </c>
      <c r="AG534" s="31" t="inlineStr">
        <is>
          <t>Regras funcionais estabelecidas no projeto 20.0170.1.MK-Oferta Segmentada para PDV pela área comercial.</t>
        </is>
      </c>
      <c r="AH534" s="31" t="inlineStr">
        <is>
          <t>Perda de receita em ofertas concedidas indevidamente para todos os clientes do PDV Elsys.</t>
        </is>
      </c>
      <c r="AI534" s="31" t="inlineStr">
        <is>
          <t>NÃO</t>
        </is>
      </c>
      <c r="AJ534" s="31" t="inlineStr">
        <is>
          <t xml:space="preserve">-1h 42m </t>
        </is>
      </c>
      <c r="AK534" s="31" t="n"/>
      <c r="AL534" s="31" t="inlineStr">
        <is>
          <t>iCare Clientes</t>
        </is>
      </c>
      <c r="AM534" s="43" t="n"/>
      <c r="AN534" s="43" t="n"/>
      <c r="AO534" s="43" t="n"/>
      <c r="AP534" s="43" t="n"/>
      <c r="AQ534" s="31" t="n"/>
      <c r="AR534" s="31" t="n"/>
      <c r="AS534" s="31" t="n"/>
      <c r="AT534" s="31" t="n"/>
      <c r="AU534" s="31" t="n"/>
      <c r="AV534" s="31" t="n"/>
      <c r="AW534" s="33" t="n">
        <v>44008.74274305555</v>
      </c>
      <c r="AX534" s="31" t="inlineStr">
        <is>
          <t>20.0170.1. MK - Oferta Segmentada para PDV</t>
        </is>
      </c>
      <c r="AY534" s="31" t="inlineStr">
        <is>
          <t>Eduardo Cesar de Melo</t>
        </is>
      </c>
      <c r="AZ534" s="54">
        <f>IF(L533="","",DATE(YEAR(L533),MONTH(L533),DAY(L533)))</f>
        <v/>
      </c>
      <c r="BA534" s="54">
        <f>IF(AM533="","",DATE(YEAR(AM533),MONTH(AM533),DAY(AM533)))</f>
        <v/>
      </c>
      <c r="BB534" s="54">
        <f>IF(AO533="","",DATE(YEAR(AO533),MONTH(AO533),DAY(AO533)))</f>
        <v/>
      </c>
      <c r="BC534" s="54">
        <f>IF(AN533="","",DATE(YEAR(AN533),MONTH(AN533),DAY(AN533)))</f>
        <v/>
      </c>
      <c r="BD534" s="54">
        <f>IF(AP533="","",DATE(YEAR(AP533),MONTH(AP533),DAY(AP533)))</f>
        <v/>
      </c>
    </row>
    <row r="535">
      <c r="B535" s="58" t="inlineStr">
        <is>
          <t>SKYIT-256977</t>
        </is>
      </c>
      <c r="C535" s="29" t="inlineStr">
        <is>
          <t>[RECARGA] Canais Digitais | PRÉ-PAGO | Recargas Disney+, Star+ e Combo+ com duração incorreta.</t>
        </is>
      </c>
      <c r="D535" s="29" t="inlineStr">
        <is>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is>
      </c>
      <c r="E535" s="31" t="inlineStr">
        <is>
          <t>Finalizado</t>
        </is>
      </c>
      <c r="F535" s="42" t="inlineStr">
        <is>
          <t>INATIVO</t>
        </is>
      </c>
      <c r="G535" s="31" t="inlineStr">
        <is>
          <t>Média</t>
        </is>
      </c>
      <c r="H535" s="42" t="inlineStr">
        <is>
          <t>Incident</t>
        </is>
      </c>
      <c r="I535" s="32" t="n">
        <v>0</v>
      </c>
      <c r="J535" s="32" t="n"/>
      <c r="K535" s="31" t="inlineStr">
        <is>
          <t>FORA DO SLA</t>
        </is>
      </c>
      <c r="L535" s="33" t="n">
        <v>44536.95277777778</v>
      </c>
      <c r="M535" s="33" t="n"/>
      <c r="N535" s="31" t="inlineStr">
        <is>
          <t>SLA PARADO</t>
        </is>
      </c>
      <c r="O535" s="33" t="n">
        <v>44540.62777777778</v>
      </c>
      <c r="P535" s="33" t="n">
        <v>44545</v>
      </c>
      <c r="Q535" s="53" t="n"/>
      <c r="R535" s="48" t="n"/>
      <c r="S535" s="34" t="inlineStr">
        <is>
          <t>Adriana Sorókin Marçal [X]</t>
        </is>
      </c>
      <c r="T535" s="34" t="inlineStr">
        <is>
          <t>Garantia de Projetos - PROJECT ROOM</t>
        </is>
      </c>
      <c r="U535" s="34" t="inlineStr">
        <is>
          <t>Inglid Ianka Miranda Araújo [X]</t>
        </is>
      </c>
      <c r="V535" s="34" t="inlineStr">
        <is>
          <t>Orientação Ao Usuário</t>
        </is>
      </c>
      <c r="W535" s="29" t="n"/>
      <c r="X535" s="29" t="inlineStr">
        <is>
          <t>FINANCEIRO</t>
        </is>
      </c>
      <c r="Y535" s="29" t="inlineStr">
        <is>
          <t>OFERTAS/DESCONTOS</t>
        </is>
      </c>
      <c r="Z535" s="29" t="inlineStr">
        <is>
          <t>FALHA FUNCIONAL</t>
        </is>
      </c>
      <c r="AA535" s="31" t="n"/>
      <c r="AB535" s="31" t="inlineStr">
        <is>
          <t xml:space="preserve">3mês(es) </t>
        </is>
      </c>
      <c r="AC535" s="31" t="inlineStr">
        <is>
          <t>29969</t>
        </is>
      </c>
      <c r="AD535" s="31" t="inlineStr">
        <is>
          <t>Finanças e SAS</t>
        </is>
      </c>
      <c r="AE535" s="31" t="inlineStr">
        <is>
          <t>Telefone</t>
        </is>
      </c>
      <c r="AF535" s="32" t="inlineStr">
        <is>
          <t>Foi aberta uma segunda fase do projeto com caráter emergencial (20.0170.2.MK-Oferta Segmentada para PDV) para alteração das regras estabelecidas na fase 1.</t>
        </is>
      </c>
      <c r="AG535" s="31" t="inlineStr">
        <is>
          <t>Regras funcionais estabelecidas no projeto 20.0170.1.MK-Oferta Segmentada para PDV pela área comercial.</t>
        </is>
      </c>
      <c r="AH535" s="31" t="inlineStr">
        <is>
          <t>Perda de receita em ofertas concedidas indevidamente para todos os clientes do PDV Elsys.</t>
        </is>
      </c>
      <c r="AI535" s="31" t="inlineStr">
        <is>
          <t>NÃO</t>
        </is>
      </c>
      <c r="AJ535" s="31" t="inlineStr">
        <is>
          <t xml:space="preserve">-1 d 7h </t>
        </is>
      </c>
      <c r="AK535" s="31" t="n"/>
      <c r="AL535" s="31" t="inlineStr">
        <is>
          <t>Recargas</t>
        </is>
      </c>
      <c r="AM535" s="43" t="n"/>
      <c r="AN535" s="43" t="n"/>
      <c r="AO535" s="43" t="n"/>
      <c r="AP535" s="43" t="n"/>
      <c r="AQ535" s="31" t="n"/>
      <c r="AR535" s="31" t="n"/>
      <c r="AS535" s="31" t="n"/>
      <c r="AT535" s="31" t="n"/>
      <c r="AU535" s="31" t="n"/>
      <c r="AV535" s="31" t="n"/>
      <c r="AW535" s="33" t="n">
        <v>44008.74274305555</v>
      </c>
      <c r="AX535" s="31" t="inlineStr">
        <is>
          <t>20.0170.1. MK - Oferta Segmentada para PDV</t>
        </is>
      </c>
      <c r="AY535" s="31" t="inlineStr">
        <is>
          <t>Eduardo Cesar de Melo</t>
        </is>
      </c>
      <c r="AZ535" s="54">
        <f>IF(L534="","",DATE(YEAR(L534),MONTH(L534),DAY(L534)))</f>
        <v/>
      </c>
      <c r="BA535" s="54">
        <f>IF(AM534="","",DATE(YEAR(AM534),MONTH(AM534),DAY(AM534)))</f>
        <v/>
      </c>
      <c r="BB535" s="54">
        <f>IF(AO534="","",DATE(YEAR(AO534),MONTH(AO534),DAY(AO534)))</f>
        <v/>
      </c>
      <c r="BC535" s="54">
        <f>IF(AN534="","",DATE(YEAR(AN534),MONTH(AN534),DAY(AN534)))</f>
        <v/>
      </c>
      <c r="BD535" s="54">
        <f>IF(AP534="","",DATE(YEAR(AP534),MONTH(AP534),DAY(AP534)))</f>
        <v/>
      </c>
    </row>
    <row r="536">
      <c r="B536" s="58" t="inlineStr">
        <is>
          <t>SKYIT-257565</t>
        </is>
      </c>
      <c r="C536" s="29" t="inlineStr">
        <is>
          <t>[ICARE CLIENTES] Pacote FUN II SD 2021 sem a unificação das taxas - 20.0436.FI-Projeto Y</t>
        </is>
      </c>
      <c r="D536" s="29" t="inlineStr">
        <is>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is>
      </c>
      <c r="E536" s="31" t="inlineStr">
        <is>
          <t>Finalizado</t>
        </is>
      </c>
      <c r="F536" s="42" t="inlineStr">
        <is>
          <t>INATIVO</t>
        </is>
      </c>
      <c r="G536" s="31" t="inlineStr">
        <is>
          <t>Média</t>
        </is>
      </c>
      <c r="H536" s="42" t="inlineStr">
        <is>
          <t>Incident</t>
        </is>
      </c>
      <c r="I536" s="32" t="n">
        <v>0</v>
      </c>
      <c r="J536" s="32" t="n"/>
      <c r="K536" s="31" t="inlineStr">
        <is>
          <t>FORA DO SLA</t>
        </is>
      </c>
      <c r="L536" s="33" t="n">
        <v>44537.91597222222</v>
      </c>
      <c r="M536" s="33" t="n"/>
      <c r="N536" s="31" t="inlineStr">
        <is>
          <t>SLA PARADO</t>
        </is>
      </c>
      <c r="O536" s="33" t="n">
        <v>44545.41597222222</v>
      </c>
      <c r="P536" s="33" t="n">
        <v>44550</v>
      </c>
      <c r="Q536" s="53" t="n"/>
      <c r="R536" s="48" t="n"/>
      <c r="S536" s="34" t="inlineStr">
        <is>
          <t>Tatiana Rodrigues Lopes Barletta [X]</t>
        </is>
      </c>
      <c r="T536" s="34" t="inlineStr">
        <is>
          <t>Garantia de Projetos - PROJECT ROOM</t>
        </is>
      </c>
      <c r="U536" s="34" t="inlineStr">
        <is>
          <t>José Alexandre Lazzarini</t>
        </is>
      </c>
      <c r="V536" s="34" t="inlineStr">
        <is>
          <t>Resolvido após implantação de RM</t>
        </is>
      </c>
      <c r="W536" s="29" t="n"/>
      <c r="X536" s="29" t="inlineStr">
        <is>
          <t>FINANCEIRO</t>
        </is>
      </c>
      <c r="Y536" s="29" t="inlineStr">
        <is>
          <t>OFERTAS/DESCONTOS</t>
        </is>
      </c>
      <c r="Z536" s="29" t="inlineStr">
        <is>
          <t>FALHA FUNCIONAL</t>
        </is>
      </c>
      <c r="AA536" s="31" t="n"/>
      <c r="AB536" s="31" t="inlineStr">
        <is>
          <t xml:space="preserve">2mês(es) </t>
        </is>
      </c>
      <c r="AC536" s="31" t="inlineStr">
        <is>
          <t>29969</t>
        </is>
      </c>
      <c r="AD536" s="31" t="inlineStr">
        <is>
          <t>Finanças e SAS</t>
        </is>
      </c>
      <c r="AE536" s="31" t="inlineStr">
        <is>
          <t>E-mail</t>
        </is>
      </c>
      <c r="AF536" s="32" t="inlineStr">
        <is>
          <t>Foi aberta uma segunda fase do projeto com caráter emergencial (20.0170.2.MK-Oferta Segmentada para PDV) para alteração das regras estabelecidas na fase 1.</t>
        </is>
      </c>
      <c r="AG536" s="31" t="inlineStr">
        <is>
          <t>Regras funcionais estabelecidas no projeto 20.0170.1.MK-Oferta Segmentada para PDV pela área comercial.</t>
        </is>
      </c>
      <c r="AH536" s="31" t="inlineStr">
        <is>
          <t>Perda de receita em ofertas concedidas indevidamente para todos os clientes do PDV Elsys.</t>
        </is>
      </c>
      <c r="AI536" s="31" t="inlineStr">
        <is>
          <t>NÃO</t>
        </is>
      </c>
      <c r="AJ536" s="31" t="inlineStr">
        <is>
          <t xml:space="preserve">-8h 20m </t>
        </is>
      </c>
      <c r="AK536" s="31" t="n"/>
      <c r="AL536" s="31" t="inlineStr">
        <is>
          <t>iCare Clientes</t>
        </is>
      </c>
      <c r="AM536" s="43" t="n"/>
      <c r="AN536" s="43" t="n"/>
      <c r="AO536" s="43" t="n"/>
      <c r="AP536" s="43" t="n"/>
      <c r="AQ536" s="31" t="n"/>
      <c r="AR536" s="31" t="n"/>
      <c r="AS536" s="31" t="n"/>
      <c r="AT536" s="31" t="n"/>
      <c r="AU536" s="31" t="n"/>
      <c r="AV536" s="31" t="n"/>
      <c r="AW536" s="33" t="n">
        <v>44008.74274305555</v>
      </c>
      <c r="AX536" s="31" t="inlineStr">
        <is>
          <t>20.0170.1. MK - Oferta Segmentada para PDV</t>
        </is>
      </c>
      <c r="AY536" s="31" t="inlineStr">
        <is>
          <t>Eduardo Cesar de Melo</t>
        </is>
      </c>
      <c r="AZ536" s="54">
        <f>IF(L535="","",DATE(YEAR(L535),MONTH(L535),DAY(L535)))</f>
        <v/>
      </c>
      <c r="BA536" s="54">
        <f>IF(AM535="","",DATE(YEAR(AM535),MONTH(AM535),DAY(AM535)))</f>
        <v/>
      </c>
      <c r="BB536" s="54">
        <f>IF(AO535="","",DATE(YEAR(AO535),MONTH(AO535),DAY(AO535)))</f>
        <v/>
      </c>
      <c r="BC536" s="54">
        <f>IF(AN535="","",DATE(YEAR(AN535),MONTH(AN535),DAY(AN535)))</f>
        <v/>
      </c>
      <c r="BD536" s="54">
        <f>IF(AP535="","",DATE(YEAR(AP535),MONTH(AP535),DAY(AP535)))</f>
        <v/>
      </c>
    </row>
    <row r="537">
      <c r="B537" s="58" t="inlineStr">
        <is>
          <t>SKYIT-257976</t>
        </is>
      </c>
      <c r="C537" s="29" t="inlineStr">
        <is>
          <t>[ICARE CLIENTES] Preços errados | 21.0518.1.MK-Reajuste de preço Conmebol TV</t>
        </is>
      </c>
      <c r="D537" s="29" t="inlineStr">
        <is>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is>
      </c>
      <c r="E537" s="31" t="inlineStr">
        <is>
          <t>Finalizado</t>
        </is>
      </c>
      <c r="F537" s="42" t="inlineStr">
        <is>
          <t>INATIVO</t>
        </is>
      </c>
      <c r="G537" s="31" t="inlineStr">
        <is>
          <t>Média</t>
        </is>
      </c>
      <c r="H537" s="42" t="inlineStr">
        <is>
          <t>Incident</t>
        </is>
      </c>
      <c r="I537" s="32" t="n">
        <v>0</v>
      </c>
      <c r="J537" s="32" t="n"/>
      <c r="K537" s="31" t="inlineStr">
        <is>
          <t>FORA DO SLA</t>
        </is>
      </c>
      <c r="L537" s="33" t="n">
        <v>44538.65277777778</v>
      </c>
      <c r="M537" s="33" t="n"/>
      <c r="N537" s="31" t="inlineStr">
        <is>
          <t>SLA PARADO</t>
        </is>
      </c>
      <c r="O537" s="33" t="n">
        <v>44539.71527777778</v>
      </c>
      <c r="P537" s="33" t="n">
        <v>44544</v>
      </c>
      <c r="Q537" s="53" t="n"/>
      <c r="R537" s="48" t="n"/>
      <c r="S537" s="34" t="inlineStr">
        <is>
          <t>Kaique Ailton Rosseti [X]</t>
        </is>
      </c>
      <c r="T537" s="34" t="inlineStr">
        <is>
          <t>Garantia de Projetos - PROJECT ROOM</t>
        </is>
      </c>
      <c r="U537" s="34" t="inlineStr">
        <is>
          <t>José Alexandre Lazzarini</t>
        </is>
      </c>
      <c r="V537" s="34" t="inlineStr">
        <is>
          <t>Alteração</t>
        </is>
      </c>
      <c r="W537" s="29" t="n"/>
      <c r="X537" s="29" t="inlineStr">
        <is>
          <t>FINANCEIRO</t>
        </is>
      </c>
      <c r="Y537" s="29" t="inlineStr">
        <is>
          <t>OFERTAS/DESCONTOS</t>
        </is>
      </c>
      <c r="Z537" s="29" t="inlineStr">
        <is>
          <t>FALHA FUNCIONAL</t>
        </is>
      </c>
      <c r="AA537" s="31" t="n"/>
      <c r="AB537" s="31" t="inlineStr">
        <is>
          <t xml:space="preserve">3mês(es) </t>
        </is>
      </c>
      <c r="AC537" s="31" t="inlineStr">
        <is>
          <t>29969</t>
        </is>
      </c>
      <c r="AD537" s="31" t="inlineStr">
        <is>
          <t>Finanças e SAS</t>
        </is>
      </c>
      <c r="AE537" s="31" t="inlineStr">
        <is>
          <t>E-mail</t>
        </is>
      </c>
      <c r="AF537" s="32" t="inlineStr">
        <is>
          <t>Foi aberta uma segunda fase do projeto com caráter emergencial (20.0170.2.MK-Oferta Segmentada para PDV) para alteração das regras estabelecidas na fase 1.</t>
        </is>
      </c>
      <c r="AG537" s="31" t="inlineStr">
        <is>
          <t>Regras funcionais estabelecidas no projeto 20.0170.1.MK-Oferta Segmentada para PDV pela área comercial.</t>
        </is>
      </c>
      <c r="AH537" s="31" t="inlineStr">
        <is>
          <t>Perda de receita em ofertas concedidas indevidamente para todos os clientes do PDV Elsys.</t>
        </is>
      </c>
      <c r="AI537" s="31" t="inlineStr">
        <is>
          <t>NÃO</t>
        </is>
      </c>
      <c r="AJ537" s="31" t="inlineStr">
        <is>
          <t xml:space="preserve">-8h 3m </t>
        </is>
      </c>
      <c r="AK537" s="31" t="n"/>
      <c r="AL537" s="31" t="inlineStr">
        <is>
          <t>iCare Clientes</t>
        </is>
      </c>
      <c r="AM537" s="43" t="n"/>
      <c r="AN537" s="43" t="n"/>
      <c r="AO537" s="43" t="n"/>
      <c r="AP537" s="43" t="n"/>
      <c r="AQ537" s="31" t="n"/>
      <c r="AR537" s="31" t="n"/>
      <c r="AS537" s="31" t="n"/>
      <c r="AT537" s="31" t="n"/>
      <c r="AU537" s="31" t="n"/>
      <c r="AV537" s="31" t="n"/>
      <c r="AW537" s="33" t="n">
        <v>44008.74274305555</v>
      </c>
      <c r="AX537" s="31" t="inlineStr">
        <is>
          <t>20.0170.1. MK - Oferta Segmentada para PDV</t>
        </is>
      </c>
      <c r="AY537" s="31" t="inlineStr">
        <is>
          <t>Eduardo Cesar de Melo</t>
        </is>
      </c>
      <c r="AZ537" s="54">
        <f>IF(L536="","",DATE(YEAR(L536),MONTH(L536),DAY(L536)))</f>
        <v/>
      </c>
      <c r="BA537" s="54">
        <f>IF(AM536="","",DATE(YEAR(AM536),MONTH(AM536),DAY(AM536)))</f>
        <v/>
      </c>
      <c r="BB537" s="54">
        <f>IF(AO536="","",DATE(YEAR(AO536),MONTH(AO536),DAY(AO536)))</f>
        <v/>
      </c>
      <c r="BC537" s="54">
        <f>IF(AN536="","",DATE(YEAR(AN536),MONTH(AN536),DAY(AN536)))</f>
        <v/>
      </c>
      <c r="BD537" s="54">
        <f>IF(AP536="","",DATE(YEAR(AP536),MONTH(AP536),DAY(AP536)))</f>
        <v/>
      </c>
    </row>
    <row r="538">
      <c r="B538" s="58" t="inlineStr">
        <is>
          <t>SKYIT-260687</t>
        </is>
      </c>
      <c r="C538" s="29" t="inlineStr">
        <is>
          <t>[ICARE CLIENTES] BBB 22 NAO APARECE A OPÇÃO DE PAGAMENTO NA ABA DE TEMPORADAS</t>
        </is>
      </c>
      <c r="D538" s="29" t="inlineStr">
        <is>
          <t>Usuario reporta que Na aba de temporadas não temos opções de pagamento após incluir o produto BBB e consequentemente não conseguimos fazer a aquisição como comprova os prints anexo. 
1526362416 
31633065</t>
        </is>
      </c>
      <c r="E538" s="31" t="inlineStr">
        <is>
          <t>Finalizado</t>
        </is>
      </c>
      <c r="F538" s="42" t="inlineStr">
        <is>
          <t>INATIVO</t>
        </is>
      </c>
      <c r="G538" s="31" t="inlineStr">
        <is>
          <t>Média</t>
        </is>
      </c>
      <c r="H538" s="42" t="inlineStr">
        <is>
          <t>Incident</t>
        </is>
      </c>
      <c r="I538" s="32" t="n">
        <v>0</v>
      </c>
      <c r="J538" s="32" t="n"/>
      <c r="K538" s="31" t="inlineStr">
        <is>
          <t>FORA DO SLA</t>
        </is>
      </c>
      <c r="L538" s="33" t="n">
        <v>44545.64513888889</v>
      </c>
      <c r="M538" s="33" t="n"/>
      <c r="N538" s="31" t="inlineStr">
        <is>
          <t>SLA PARADO</t>
        </is>
      </c>
      <c r="O538" s="33" t="n">
        <v>44546.59305555555</v>
      </c>
      <c r="P538" s="33" t="n">
        <v>44551</v>
      </c>
      <c r="Q538" s="53" t="n"/>
      <c r="R538" s="48" t="n"/>
      <c r="S538" s="34" t="inlineStr">
        <is>
          <t>Vivian Karen Simoes Da Silva [X]</t>
        </is>
      </c>
      <c r="T538" s="34" t="inlineStr">
        <is>
          <t>Garantia de Projetos - PROJECT ROOM</t>
        </is>
      </c>
      <c r="U538" s="34" t="inlineStr">
        <is>
          <t>Reginaldo Rogerio Bento Junior [X]</t>
        </is>
      </c>
      <c r="V538" s="34" t="inlineStr">
        <is>
          <t>Restart/Re-execução</t>
        </is>
      </c>
      <c r="W538" s="29" t="n"/>
      <c r="X538" s="29" t="inlineStr">
        <is>
          <t>FINANCEIRO</t>
        </is>
      </c>
      <c r="Y538" s="29" t="inlineStr">
        <is>
          <t>OFERTAS/DESCONTOS</t>
        </is>
      </c>
      <c r="Z538" s="29" t="inlineStr">
        <is>
          <t>FALHA FUNCIONAL</t>
        </is>
      </c>
      <c r="AA538" s="31" t="n"/>
      <c r="AB538" s="31" t="inlineStr">
        <is>
          <t xml:space="preserve">3mês(es) </t>
        </is>
      </c>
      <c r="AC538" s="31" t="inlineStr">
        <is>
          <t>29969</t>
        </is>
      </c>
      <c r="AD538" s="31" t="inlineStr">
        <is>
          <t>Finanças e SAS</t>
        </is>
      </c>
      <c r="AE538" s="31" t="inlineStr">
        <is>
          <t>Telefone</t>
        </is>
      </c>
      <c r="AF538" s="32" t="inlineStr">
        <is>
          <t>Foi aberta uma segunda fase do projeto com caráter emergencial (20.0170.2.MK-Oferta Segmentada para PDV) para alteração das regras estabelecidas na fase 1.</t>
        </is>
      </c>
      <c r="AG538" s="31" t="inlineStr">
        <is>
          <t>Regras funcionais estabelecidas no projeto 20.0170.1.MK-Oferta Segmentada para PDV pela área comercial.</t>
        </is>
      </c>
      <c r="AH538" s="31" t="inlineStr">
        <is>
          <t>Perda de receita em ofertas concedidas indevidamente para todos os clientes do PDV Elsys.</t>
        </is>
      </c>
      <c r="AI538" s="31" t="inlineStr">
        <is>
          <t>NÃO</t>
        </is>
      </c>
      <c r="AJ538" s="31" t="inlineStr">
        <is>
          <t xml:space="preserve">-2h 1m </t>
        </is>
      </c>
      <c r="AK538" s="31" t="n"/>
      <c r="AL538" s="31" t="inlineStr">
        <is>
          <t>iCare Clientes</t>
        </is>
      </c>
      <c r="AM538" s="43" t="n"/>
      <c r="AN538" s="43" t="n"/>
      <c r="AO538" s="43" t="n"/>
      <c r="AP538" s="43" t="n"/>
      <c r="AQ538" s="31" t="n"/>
      <c r="AR538" s="31" t="n"/>
      <c r="AS538" s="31" t="n"/>
      <c r="AT538" s="31" t="n"/>
      <c r="AU538" s="31" t="n"/>
      <c r="AV538" s="31" t="n"/>
      <c r="AW538" s="33" t="n">
        <v>44008.74274305555</v>
      </c>
      <c r="AX538" s="31" t="inlineStr">
        <is>
          <t>20.0170.1. MK - Oferta Segmentada para PDV</t>
        </is>
      </c>
      <c r="AY538" s="31" t="inlineStr">
        <is>
          <t>Eduardo Cesar de Melo</t>
        </is>
      </c>
      <c r="AZ538" s="54">
        <f>IF(L537="","",DATE(YEAR(L537),MONTH(L537),DAY(L537)))</f>
        <v/>
      </c>
      <c r="BA538" s="54">
        <f>IF(AM537="","",DATE(YEAR(AM537),MONTH(AM537),DAY(AM537)))</f>
        <v/>
      </c>
      <c r="BB538" s="54">
        <f>IF(AO537="","",DATE(YEAR(AO537),MONTH(AO537),DAY(AO537)))</f>
        <v/>
      </c>
      <c r="BC538" s="54">
        <f>IF(AN537="","",DATE(YEAR(AN537),MONTH(AN537),DAY(AN537)))</f>
        <v/>
      </c>
      <c r="BD538" s="54">
        <f>IF(AP537="","",DATE(YEAR(AP537),MONTH(AP537),DAY(AP537)))</f>
        <v/>
      </c>
    </row>
    <row r="539">
      <c r="B539" s="58" t="inlineStr">
        <is>
          <t>SKYIT-261563</t>
        </is>
      </c>
      <c r="C539" s="29" t="inlineStr">
        <is>
          <t>[iCare Clientes] Ofertas de Retenção/Reativação não estão aparecendo para os grupos</t>
        </is>
      </c>
      <c r="D539" s="29" t="inlineStr">
        <is>
          <t>As ofertas de Retenção/Reativação não estão aparecendo para os grupos, após a entrega do Project Room. 
Do lado de Inteligência Aplicada está OK, em conversa com o Takai e Aline, eles solicitaram a abertura de incidente para analisar o problema relatado.</t>
        </is>
      </c>
      <c r="E539" s="31" t="inlineStr">
        <is>
          <t>Finalizado</t>
        </is>
      </c>
      <c r="F539" s="42" t="inlineStr">
        <is>
          <t>INATIVO</t>
        </is>
      </c>
      <c r="G539" s="31" t="inlineStr">
        <is>
          <t>Média</t>
        </is>
      </c>
      <c r="H539" s="42" t="inlineStr">
        <is>
          <t>Incident</t>
        </is>
      </c>
      <c r="I539" s="32" t="n">
        <v>0</v>
      </c>
      <c r="J539" s="32" t="n"/>
      <c r="K539" s="31" t="inlineStr">
        <is>
          <t>FORA DO SLA</t>
        </is>
      </c>
      <c r="L539" s="33" t="n">
        <v>44547.64583333334</v>
      </c>
      <c r="M539" s="33" t="n"/>
      <c r="N539" s="31" t="inlineStr">
        <is>
          <t>SLA PARADO</t>
        </is>
      </c>
      <c r="O539" s="33" t="n">
        <v>44571.63194444445</v>
      </c>
      <c r="P539" s="33" t="n">
        <v>44574</v>
      </c>
      <c r="Q539" s="53" t="n"/>
      <c r="R539" s="48" t="n"/>
      <c r="S539" s="34" t="inlineStr">
        <is>
          <t>Indaia Do Monte Silva</t>
        </is>
      </c>
      <c r="T539" s="34" t="inlineStr">
        <is>
          <t>Garantia de Projetos - PROJECT ROOM</t>
        </is>
      </c>
      <c r="U539" s="34" t="inlineStr">
        <is>
          <t>Breno Henrique Tesch</t>
        </is>
      </c>
      <c r="V539" s="34" t="inlineStr">
        <is>
          <t>Orientação Ao Usuário</t>
        </is>
      </c>
      <c r="W539" s="29" t="n"/>
      <c r="X539" s="29" t="inlineStr">
        <is>
          <t>FINANCEIRO</t>
        </is>
      </c>
      <c r="Y539" s="29" t="inlineStr">
        <is>
          <t>OFERTAS/DESCONTOS</t>
        </is>
      </c>
      <c r="Z539" s="29" t="inlineStr">
        <is>
          <t>FALHA FUNCIONAL</t>
        </is>
      </c>
      <c r="AA539" s="31" t="n"/>
      <c r="AB539" s="31" t="inlineStr">
        <is>
          <t xml:space="preserve">3mês(es) </t>
        </is>
      </c>
      <c r="AC539" s="31" t="inlineStr">
        <is>
          <t>29969</t>
        </is>
      </c>
      <c r="AD539" s="31" t="inlineStr">
        <is>
          <t>Finanças e SAS</t>
        </is>
      </c>
      <c r="AE539" s="31" t="inlineStr">
        <is>
          <t>E-mail</t>
        </is>
      </c>
      <c r="AF539" s="32" t="inlineStr">
        <is>
          <t>Foi aberta uma segunda fase do projeto com caráter emergencial (20.0170.2.MK-Oferta Segmentada para PDV) para alteração das regras estabelecidas na fase 1.</t>
        </is>
      </c>
      <c r="AG539" s="31" t="inlineStr">
        <is>
          <t>Regras funcionais estabelecidas no projeto 20.0170.1.MK-Oferta Segmentada para PDV pela área comercial.</t>
        </is>
      </c>
      <c r="AH539" s="31" t="inlineStr">
        <is>
          <t>Perda de receita em ofertas concedidas indevidamente para todos os clientes do PDV Elsys.</t>
        </is>
      </c>
      <c r="AI539" s="31" t="inlineStr">
        <is>
          <t>NÃO</t>
        </is>
      </c>
      <c r="AJ539" s="31" t="inlineStr">
        <is>
          <t xml:space="preserve">-1 d 3h </t>
        </is>
      </c>
      <c r="AK539" s="31" t="n"/>
      <c r="AL539" s="31" t="inlineStr">
        <is>
          <t>CATALOGO PRODUTOS</t>
        </is>
      </c>
      <c r="AM539" s="43" t="n"/>
      <c r="AN539" s="43" t="n"/>
      <c r="AO539" s="43" t="n"/>
      <c r="AP539" s="43" t="n"/>
      <c r="AQ539" s="31" t="n"/>
      <c r="AR539" s="31" t="n"/>
      <c r="AS539" s="31" t="n"/>
      <c r="AT539" s="31" t="n"/>
      <c r="AU539" s="31" t="n"/>
      <c r="AV539" s="31" t="n"/>
      <c r="AW539" s="33" t="n">
        <v>44008.74274305555</v>
      </c>
      <c r="AX539" s="31" t="inlineStr">
        <is>
          <t>20.0170.1. MK - Oferta Segmentada para PDV</t>
        </is>
      </c>
      <c r="AY539" s="31" t="inlineStr">
        <is>
          <t>Eduardo Cesar de Melo</t>
        </is>
      </c>
      <c r="AZ539" s="54">
        <f>IF(L538="","",DATE(YEAR(L538),MONTH(L538),DAY(L538)))</f>
        <v/>
      </c>
      <c r="BA539" s="54">
        <f>IF(AM538="","",DATE(YEAR(AM538),MONTH(AM538),DAY(AM538)))</f>
        <v/>
      </c>
      <c r="BB539" s="54">
        <f>IF(AO538="","",DATE(YEAR(AO538),MONTH(AO538),DAY(AO538)))</f>
        <v/>
      </c>
      <c r="BC539" s="54">
        <f>IF(AN538="","",DATE(YEAR(AN538),MONTH(AN538),DAY(AN538)))</f>
        <v/>
      </c>
      <c r="BD539" s="54">
        <f>IF(AP538="","",DATE(YEAR(AP538),MONTH(AP538),DAY(AP538)))</f>
        <v/>
      </c>
    </row>
    <row r="540">
      <c r="B540" s="58" t="inlineStr">
        <is>
          <t>SKYIT-262619</t>
        </is>
      </c>
      <c r="C540" s="29" t="inlineStr">
        <is>
          <t>Big Brother Brasil 2022 - Pós Pago com data de expiração errada (Ambiente Produtivo)</t>
        </is>
      </c>
      <c r="D540" s="29" t="inlineStr">
        <is>
          <t xml:space="preserve">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is>
      </c>
      <c r="E540" s="31" t="inlineStr">
        <is>
          <t>Finalizado</t>
        </is>
      </c>
      <c r="F540" s="42" t="inlineStr">
        <is>
          <t>INATIVO</t>
        </is>
      </c>
      <c r="G540" s="31" t="inlineStr">
        <is>
          <t>Média</t>
        </is>
      </c>
      <c r="H540" s="42" t="inlineStr">
        <is>
          <t>Incident</t>
        </is>
      </c>
      <c r="I540" s="32" t="n">
        <v>0</v>
      </c>
      <c r="J540" s="32" t="n"/>
      <c r="K540" s="31" t="inlineStr">
        <is>
          <t>FORA DO SLA</t>
        </is>
      </c>
      <c r="L540" s="33" t="n">
        <v>44551.5875</v>
      </c>
      <c r="M540" s="33" t="n"/>
      <c r="N540" s="31" t="inlineStr">
        <is>
          <t>SLA PARADO</t>
        </is>
      </c>
      <c r="O540" s="33" t="n">
        <v>44557.69791666666</v>
      </c>
      <c r="P540" s="33" t="n">
        <v>44560</v>
      </c>
      <c r="Q540" s="53" t="n"/>
      <c r="R540" s="48" t="n"/>
      <c r="S540" s="34" t="inlineStr">
        <is>
          <t>Simone De Oliveira [X]</t>
        </is>
      </c>
      <c r="T540" s="34" t="inlineStr">
        <is>
          <t>Garantia de Projetos - PROJECT ROOM</t>
        </is>
      </c>
      <c r="U540" s="34" t="inlineStr">
        <is>
          <t>Reginaldo Rogerio Bento Junior [X]</t>
        </is>
      </c>
      <c r="V540" s="34" t="inlineStr">
        <is>
          <t>Orientação Ao Usuário</t>
        </is>
      </c>
      <c r="W540" s="29" t="n"/>
      <c r="X540" s="29" t="inlineStr">
        <is>
          <t>FINANCEIRO</t>
        </is>
      </c>
      <c r="Y540" s="29" t="inlineStr">
        <is>
          <t>OFERTAS/DESCONTOS</t>
        </is>
      </c>
      <c r="Z540" s="29" t="inlineStr">
        <is>
          <t>FALHA FUNCIONAL</t>
        </is>
      </c>
      <c r="AA540" s="31" t="n"/>
      <c r="AB540" s="31" t="inlineStr">
        <is>
          <t xml:space="preserve">3mês(es) </t>
        </is>
      </c>
      <c r="AC540" s="31" t="inlineStr">
        <is>
          <t>29969</t>
        </is>
      </c>
      <c r="AD540" s="31" t="inlineStr">
        <is>
          <t>Finanças e SAS</t>
        </is>
      </c>
      <c r="AE540" s="31" t="inlineStr">
        <is>
          <t>E-mail</t>
        </is>
      </c>
      <c r="AF540" s="32" t="inlineStr">
        <is>
          <t>Foi aberta uma segunda fase do projeto com caráter emergencial (20.0170.2.MK-Oferta Segmentada para PDV) para alteração das regras estabelecidas na fase 1.</t>
        </is>
      </c>
      <c r="AG540" s="31" t="inlineStr">
        <is>
          <t>Regras funcionais estabelecidas no projeto 20.0170.1.MK-Oferta Segmentada para PDV pela área comercial.</t>
        </is>
      </c>
      <c r="AH540" s="31" t="inlineStr">
        <is>
          <t>Perda de receita em ofertas concedidas indevidamente para todos os clientes do PDV Elsys.</t>
        </is>
      </c>
      <c r="AI540" s="31" t="inlineStr">
        <is>
          <t>NÃO</t>
        </is>
      </c>
      <c r="AJ540" s="31" t="inlineStr">
        <is>
          <t xml:space="preserve">-3 d 6h </t>
        </is>
      </c>
      <c r="AK540" s="31" t="n"/>
      <c r="AL540" s="31" t="inlineStr">
        <is>
          <t>CATALOGO PRODUTOS</t>
        </is>
      </c>
      <c r="AM540" s="43" t="n"/>
      <c r="AN540" s="43" t="n"/>
      <c r="AO540" s="43" t="n"/>
      <c r="AP540" s="43" t="n"/>
      <c r="AQ540" s="31" t="n"/>
      <c r="AR540" s="31" t="n"/>
      <c r="AS540" s="31" t="n"/>
      <c r="AT540" s="31" t="n"/>
      <c r="AU540" s="31" t="n"/>
      <c r="AV540" s="31" t="n"/>
      <c r="AW540" s="33" t="n">
        <v>44008.74274305555</v>
      </c>
      <c r="AX540" s="31" t="inlineStr">
        <is>
          <t>20.0170.1. MK - Oferta Segmentada para PDV</t>
        </is>
      </c>
      <c r="AY540" s="31" t="inlineStr">
        <is>
          <t>Eduardo Cesar de Melo</t>
        </is>
      </c>
      <c r="AZ540" s="54">
        <f>IF(L539="","",DATE(YEAR(L539),MONTH(L539),DAY(L539)))</f>
        <v/>
      </c>
      <c r="BA540" s="54">
        <f>IF(AM539="","",DATE(YEAR(AM539),MONTH(AM539),DAY(AM539)))</f>
        <v/>
      </c>
      <c r="BB540" s="54">
        <f>IF(AO539="","",DATE(YEAR(AO539),MONTH(AO539),DAY(AO539)))</f>
        <v/>
      </c>
      <c r="BC540" s="54">
        <f>IF(AN539="","",DATE(YEAR(AN539),MONTH(AN539),DAY(AN539)))</f>
        <v/>
      </c>
      <c r="BD540" s="54">
        <f>IF(AP539="","",DATE(YEAR(AP539),MONTH(AP539),DAY(AP539)))</f>
        <v/>
      </c>
    </row>
    <row r="541">
      <c r="B541" s="58" t="inlineStr">
        <is>
          <t>SKYIT-263001</t>
        </is>
      </c>
      <c r="C541" s="29" t="inlineStr">
        <is>
          <t>21.0544.1.MK - Copa do Nordeste 2022 Erro tarifação</t>
        </is>
      </c>
      <c r="D541" s="29" t="inlineStr">
        <is>
          <t>Cliente com produto Copa do Nordeste Temporada, habilitado no BRM com valor de R$ 49,90 e ser tarifado com o valor de R$ 59,90. 
Esse erro tem impacto negativo no cliente onde ofertamos determinado produto por um valor e cobramos outro.</t>
        </is>
      </c>
      <c r="E541" s="31" t="inlineStr">
        <is>
          <t>Finalizado</t>
        </is>
      </c>
      <c r="F541" s="42" t="inlineStr">
        <is>
          <t>INATIVO</t>
        </is>
      </c>
      <c r="G541" s="31" t="inlineStr">
        <is>
          <t>Baixa</t>
        </is>
      </c>
      <c r="H541" s="42" t="inlineStr">
        <is>
          <t>Incident</t>
        </is>
      </c>
      <c r="I541" s="32" t="n">
        <v>0</v>
      </c>
      <c r="J541" s="32" t="n"/>
      <c r="K541" s="31" t="inlineStr">
        <is>
          <t>FORA DO SLA</t>
        </is>
      </c>
      <c r="L541" s="33" t="n">
        <v>44552.48263888889</v>
      </c>
      <c r="M541" s="33" t="n"/>
      <c r="N541" s="31" t="inlineStr">
        <is>
          <t>SLA PARADO</t>
        </is>
      </c>
      <c r="O541" s="33" t="n">
        <v>44589.50277777778</v>
      </c>
      <c r="P541" s="33" t="n">
        <v>44594</v>
      </c>
      <c r="Q541" s="53" t="inlineStr">
        <is>
          <t>Maria Clara Machado Pereira</t>
        </is>
      </c>
      <c r="R541" s="48" t="n"/>
      <c r="S541" s="34" t="inlineStr">
        <is>
          <t>Maria Clara Machado Pereira</t>
        </is>
      </c>
      <c r="T541" s="34" t="inlineStr">
        <is>
          <t>Garantia de Projetos - PROJECT ROOM</t>
        </is>
      </c>
      <c r="U541" s="34" t="inlineStr">
        <is>
          <t>Reginaldo Rogerio Bento Junior [X]</t>
        </is>
      </c>
      <c r="V541" s="34" t="inlineStr">
        <is>
          <t>Resolvido após implantação de RM</t>
        </is>
      </c>
      <c r="W541" s="29" t="n"/>
      <c r="X541" s="29" t="inlineStr">
        <is>
          <t>FINANCEIRO</t>
        </is>
      </c>
      <c r="Y541" s="29" t="inlineStr">
        <is>
          <t>OFERTAS/DESCONTOS</t>
        </is>
      </c>
      <c r="Z541" s="29" t="inlineStr">
        <is>
          <t>FALHA FUNCIONAL</t>
        </is>
      </c>
      <c r="AA541" s="31" t="n"/>
      <c r="AB541" s="31" t="inlineStr">
        <is>
          <t xml:space="preserve">2mês(es) </t>
        </is>
      </c>
      <c r="AC541" s="31" t="inlineStr">
        <is>
          <t>29969</t>
        </is>
      </c>
      <c r="AD541" s="31" t="inlineStr">
        <is>
          <t>Finanças e SAS</t>
        </is>
      </c>
      <c r="AE541" s="31" t="inlineStr">
        <is>
          <t>Portal</t>
        </is>
      </c>
      <c r="AF541" s="32" t="inlineStr">
        <is>
          <t>Foi aberta uma segunda fase do projeto com caráter emergencial (20.0170.2.MK-Oferta Segmentada para PDV) para alteração das regras estabelecidas na fase 1.</t>
        </is>
      </c>
      <c r="AG541" s="31" t="inlineStr">
        <is>
          <t>Regras funcionais estabelecidas no projeto 20.0170.1.MK-Oferta Segmentada para PDV pela área comercial.</t>
        </is>
      </c>
      <c r="AH541" s="31" t="inlineStr">
        <is>
          <t>Perda de receita em ofertas concedidas indevidamente para todos os clientes do PDV Elsys.</t>
        </is>
      </c>
      <c r="AI541" s="31" t="inlineStr">
        <is>
          <t>NÃO</t>
        </is>
      </c>
      <c r="AJ541" s="31" t="inlineStr">
        <is>
          <t xml:space="preserve">-2 d 7h </t>
        </is>
      </c>
      <c r="AK541" s="31" t="n"/>
      <c r="AL541" s="31" t="inlineStr">
        <is>
          <t>BRM</t>
        </is>
      </c>
      <c r="AM541" s="43" t="n"/>
      <c r="AN541" s="43" t="n"/>
      <c r="AO541" s="43" t="n"/>
      <c r="AP541" s="43" t="n"/>
      <c r="AQ541" s="31" t="n"/>
      <c r="AR541" s="31" t="n"/>
      <c r="AS541" s="31" t="n"/>
      <c r="AT541" s="31" t="n"/>
      <c r="AU541" s="31" t="n"/>
      <c r="AV541" s="31" t="n"/>
      <c r="AW541" s="33" t="n">
        <v>44008.74274305555</v>
      </c>
      <c r="AX541" s="31" t="inlineStr">
        <is>
          <t>20.0170.1. MK - Oferta Segmentada para PDV</t>
        </is>
      </c>
      <c r="AY541" s="31" t="inlineStr">
        <is>
          <t>Eduardo Cesar de Melo</t>
        </is>
      </c>
      <c r="AZ541" s="54">
        <f>IF(L540="","",DATE(YEAR(L540),MONTH(L540),DAY(L540)))</f>
        <v/>
      </c>
      <c r="BA541" s="54">
        <f>IF(AM540="","",DATE(YEAR(AM540),MONTH(AM540),DAY(AM540)))</f>
        <v/>
      </c>
      <c r="BB541" s="54">
        <f>IF(AO540="","",DATE(YEAR(AO540),MONTH(AO540),DAY(AO540)))</f>
        <v/>
      </c>
      <c r="BC541" s="54">
        <f>IF(AN540="","",DATE(YEAR(AN540),MONTH(AN540),DAY(AN540)))</f>
        <v/>
      </c>
      <c r="BD541" s="54">
        <f>IF(AP540="","",DATE(YEAR(AP540),MONTH(AP540),DAY(AP540)))</f>
        <v/>
      </c>
    </row>
    <row r="542">
      <c r="B542" s="58" t="inlineStr">
        <is>
          <t>SKYIT-267374</t>
        </is>
      </c>
      <c r="C542" s="29" t="inlineStr">
        <is>
          <t>[PRD][SALES FORCE] Directv GO – Alteração Condição Comercial HBO 3M</t>
        </is>
      </c>
      <c r="D542" s="29" t="inlineStr">
        <is>
          <t>A degustação de 3 meses do HBO para o Produto Directv Go, está aparecendo duplicado no Salesforce WEB e Mobile. 
Segue evidências em ambiente de Produção.</t>
        </is>
      </c>
      <c r="E542" s="31" t="inlineStr">
        <is>
          <t>Finalizado</t>
        </is>
      </c>
      <c r="F542" s="42" t="inlineStr">
        <is>
          <t>INATIVO</t>
        </is>
      </c>
      <c r="G542" s="31" t="inlineStr">
        <is>
          <t>Baixa</t>
        </is>
      </c>
      <c r="H542" s="42" t="inlineStr">
        <is>
          <t>Incident</t>
        </is>
      </c>
      <c r="I542" s="32" t="n">
        <v>0</v>
      </c>
      <c r="J542" s="32" t="n"/>
      <c r="K542" s="31" t="inlineStr">
        <is>
          <t>FORA DO SLA</t>
        </is>
      </c>
      <c r="L542" s="33" t="n">
        <v>44567.66111111111</v>
      </c>
      <c r="M542" s="33" t="n"/>
      <c r="N542" s="31" t="inlineStr">
        <is>
          <t>SLA PARADO</t>
        </is>
      </c>
      <c r="O542" s="33" t="n">
        <v>44580.90277777778</v>
      </c>
      <c r="P542" s="33" t="n">
        <v>44585</v>
      </c>
      <c r="Q542" s="53" t="inlineStr">
        <is>
          <t>Sherida Nithely Marques De Santana [X]</t>
        </is>
      </c>
      <c r="R542" s="48" t="n"/>
      <c r="S542" s="34" t="inlineStr">
        <is>
          <t>Sherida Nithely Marques De Santana [X]</t>
        </is>
      </c>
      <c r="T542" s="34" t="inlineStr">
        <is>
          <t>Garantia de Projetos - PROJECT ROOM</t>
        </is>
      </c>
      <c r="U542" s="34" t="inlineStr">
        <is>
          <t>Inglid Ianka Miranda Araújo [X]</t>
        </is>
      </c>
      <c r="V542" s="34" t="inlineStr">
        <is>
          <t>Resolvido após implantação de RM</t>
        </is>
      </c>
      <c r="W542" s="29" t="n"/>
      <c r="X542" s="29" t="inlineStr">
        <is>
          <t>FINANCEIRO</t>
        </is>
      </c>
      <c r="Y542" s="29" t="inlineStr">
        <is>
          <t>OFERTAS/DESCONTOS</t>
        </is>
      </c>
      <c r="Z542" s="29" t="inlineStr">
        <is>
          <t>FALHA FUNCIONAL</t>
        </is>
      </c>
      <c r="AA542" s="31" t="n"/>
      <c r="AB542" s="31" t="inlineStr">
        <is>
          <t xml:space="preserve">2mês(es) </t>
        </is>
      </c>
      <c r="AC542" s="31" t="inlineStr">
        <is>
          <t>29969</t>
        </is>
      </c>
      <c r="AD542" s="31" t="inlineStr">
        <is>
          <t>Finanças e SAS</t>
        </is>
      </c>
      <c r="AE542" s="31" t="inlineStr">
        <is>
          <t>Portal</t>
        </is>
      </c>
      <c r="AF542" s="32" t="inlineStr">
        <is>
          <t>Foi aberta uma segunda fase do projeto com caráter emergencial (20.0170.2.MK-Oferta Segmentada para PDV) para alteração das regras estabelecidas na fase 1.</t>
        </is>
      </c>
      <c r="AG542" s="31" t="inlineStr">
        <is>
          <t>Regras funcionais estabelecidas no projeto 20.0170.1.MK-Oferta Segmentada para PDV pela área comercial.</t>
        </is>
      </c>
      <c r="AH542" s="31" t="inlineStr">
        <is>
          <t>Perda de receita em ofertas concedidas indevidamente para todos os clientes do PDV Elsys.</t>
        </is>
      </c>
      <c r="AI542" s="31" t="inlineStr">
        <is>
          <t>NÃO</t>
        </is>
      </c>
      <c r="AJ542" s="31" t="inlineStr">
        <is>
          <t xml:space="preserve">-2h 47m </t>
        </is>
      </c>
      <c r="AK542" s="31" t="n"/>
      <c r="AL542" s="31" t="inlineStr">
        <is>
          <t>SalesForce</t>
        </is>
      </c>
      <c r="AM542" s="43" t="n"/>
      <c r="AN542" s="43" t="n"/>
      <c r="AO542" s="43" t="n"/>
      <c r="AP542" s="43" t="n"/>
      <c r="AQ542" s="31" t="n"/>
      <c r="AR542" s="31" t="n"/>
      <c r="AS542" s="31" t="n"/>
      <c r="AT542" s="31" t="n"/>
      <c r="AU542" s="31" t="n"/>
      <c r="AV542" s="31" t="n"/>
      <c r="AW542" s="33" t="n">
        <v>44008.74274305555</v>
      </c>
      <c r="AX542" s="31" t="inlineStr">
        <is>
          <t>20.0170.1. MK - Oferta Segmentada para PDV</t>
        </is>
      </c>
      <c r="AY542" s="31" t="inlineStr">
        <is>
          <t>Eduardo Cesar de Melo</t>
        </is>
      </c>
      <c r="AZ542" s="54">
        <f>IF(L541="","",DATE(YEAR(L541),MONTH(L541),DAY(L541)))</f>
        <v/>
      </c>
      <c r="BA542" s="54">
        <f>IF(AM541="","",DATE(YEAR(AM541),MONTH(AM541),DAY(AM541)))</f>
        <v/>
      </c>
      <c r="BB542" s="54">
        <f>IF(AO541="","",DATE(YEAR(AO541),MONTH(AO541),DAY(AO541)))</f>
        <v/>
      </c>
      <c r="BC542" s="54">
        <f>IF(AN541="","",DATE(YEAR(AN541),MONTH(AN541),DAY(AN541)))</f>
        <v/>
      </c>
      <c r="BD542" s="54">
        <f>IF(AP541="","",DATE(YEAR(AP541),MONTH(AP541),DAY(AP541)))</f>
        <v/>
      </c>
    </row>
    <row r="543">
      <c r="B543" s="58" t="inlineStr">
        <is>
          <t>SKYIT-267444</t>
        </is>
      </c>
      <c r="C543" s="29" t="inlineStr">
        <is>
          <t>[AMBIENTES] Icare apresenta erro ao efetuar aquisição de ofertas - LPP</t>
        </is>
      </c>
      <c r="D543" s="29" t="inlineStr">
        <is>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is>
      </c>
      <c r="E543" s="31" t="inlineStr">
        <is>
          <t>Finalizado</t>
        </is>
      </c>
      <c r="F543" s="42" t="inlineStr">
        <is>
          <t>INATIVO</t>
        </is>
      </c>
      <c r="G543" s="31" t="inlineStr">
        <is>
          <t>Média</t>
        </is>
      </c>
      <c r="H543" s="42" t="inlineStr">
        <is>
          <t>Incident</t>
        </is>
      </c>
      <c r="I543" s="32" t="n">
        <v>0</v>
      </c>
      <c r="J543" s="32" t="n"/>
      <c r="K543" s="31" t="inlineStr">
        <is>
          <t>FORA DO SLA</t>
        </is>
      </c>
      <c r="L543" s="33" t="n">
        <v>44567.73333333333</v>
      </c>
      <c r="M543" s="33" t="n"/>
      <c r="N543" s="31" t="inlineStr">
        <is>
          <t>SLA PARADO</t>
        </is>
      </c>
      <c r="O543" s="33" t="n">
        <v>44574.41388888889</v>
      </c>
      <c r="P543" s="33" t="n">
        <v>44576</v>
      </c>
      <c r="Q543" s="53" t="n"/>
      <c r="R543" s="48" t="n"/>
      <c r="S543" s="34" t="inlineStr">
        <is>
          <t>Andrea Aparecida Grotte [X]</t>
        </is>
      </c>
      <c r="T543" s="34" t="inlineStr">
        <is>
          <t>Garantia de Projetos - PROJECT ROOM</t>
        </is>
      </c>
      <c r="U543" s="34" t="inlineStr">
        <is>
          <t>Thábata Novaes Costa [X]</t>
        </is>
      </c>
      <c r="V543" s="34" t="inlineStr">
        <is>
          <t>Orientação Ao Usuário</t>
        </is>
      </c>
      <c r="W543" s="29" t="n"/>
      <c r="X543" s="29" t="inlineStr">
        <is>
          <t>FINANCEIRO</t>
        </is>
      </c>
      <c r="Y543" s="29" t="inlineStr">
        <is>
          <t>OFERTAS/DESCONTOS</t>
        </is>
      </c>
      <c r="Z543" s="29" t="inlineStr">
        <is>
          <t>FALHA FUNCIONAL</t>
        </is>
      </c>
      <c r="AA543" s="31" t="n"/>
      <c r="AB543" s="31" t="inlineStr">
        <is>
          <t xml:space="preserve">2mês(es) </t>
        </is>
      </c>
      <c r="AC543" s="31" t="inlineStr">
        <is>
          <t>29969</t>
        </is>
      </c>
      <c r="AD543" s="31" t="inlineStr">
        <is>
          <t>Finanças e SAS</t>
        </is>
      </c>
      <c r="AE543" s="31" t="inlineStr">
        <is>
          <t>E-mail</t>
        </is>
      </c>
      <c r="AF543" s="32" t="inlineStr">
        <is>
          <t>Foi aberta uma segunda fase do projeto com caráter emergencial (20.0170.2.MK-Oferta Segmentada para PDV) para alteração das regras estabelecidas na fase 1.</t>
        </is>
      </c>
      <c r="AG543" s="31" t="inlineStr">
        <is>
          <t>Regras funcionais estabelecidas no projeto 20.0170.1.MK-Oferta Segmentada para PDV pela área comercial.</t>
        </is>
      </c>
      <c r="AH543" s="31" t="inlineStr">
        <is>
          <t>Perda de receita em ofertas concedidas indevidamente para todos os clientes do PDV Elsys.</t>
        </is>
      </c>
      <c r="AI543" s="31" t="inlineStr">
        <is>
          <t>NÃO</t>
        </is>
      </c>
      <c r="AJ543" s="31" t="inlineStr">
        <is>
          <t xml:space="preserve">7h 36m </t>
        </is>
      </c>
      <c r="AK543" s="31" t="n"/>
      <c r="AL543" s="31" t="inlineStr">
        <is>
          <t>iCare Clientes</t>
        </is>
      </c>
      <c r="AM543" s="43" t="n"/>
      <c r="AN543" s="43" t="n"/>
      <c r="AO543" s="43" t="n"/>
      <c r="AP543" s="43" t="n"/>
      <c r="AQ543" s="31" t="n"/>
      <c r="AR543" s="31" t="n"/>
      <c r="AS543" s="31" t="n"/>
      <c r="AT543" s="31" t="n"/>
      <c r="AU543" s="31" t="n"/>
      <c r="AV543" s="31" t="n"/>
      <c r="AW543" s="33" t="n">
        <v>44008.74274305555</v>
      </c>
      <c r="AX543" s="31" t="inlineStr">
        <is>
          <t>20.0170.1. MK - Oferta Segmentada para PDV</t>
        </is>
      </c>
      <c r="AY543" s="31" t="inlineStr">
        <is>
          <t>Eduardo Cesar de Melo</t>
        </is>
      </c>
      <c r="AZ543" s="54">
        <f>IF(L542="","",DATE(YEAR(L542),MONTH(L542),DAY(L542)))</f>
        <v/>
      </c>
      <c r="BA543" s="54">
        <f>IF(AM542="","",DATE(YEAR(AM542),MONTH(AM542),DAY(AM542)))</f>
        <v/>
      </c>
      <c r="BB543" s="54">
        <f>IF(AO542="","",DATE(YEAR(AO542),MONTH(AO542),DAY(AO542)))</f>
        <v/>
      </c>
      <c r="BC543" s="54">
        <f>IF(AN542="","",DATE(YEAR(AN542),MONTH(AN542),DAY(AN542)))</f>
        <v/>
      </c>
      <c r="BD543" s="54">
        <f>IF(AP542="","",DATE(YEAR(AP542),MONTH(AP542),DAY(AP542)))</f>
        <v/>
      </c>
    </row>
    <row r="544">
      <c r="B544" s="58" t="inlineStr">
        <is>
          <t>SKYIT-267739</t>
        </is>
      </c>
      <c r="C544" s="29" t="inlineStr">
        <is>
          <t>[ICARE CLIENTES] - ERRO PAGAMENTOS BBB</t>
        </is>
      </c>
      <c r="D544" s="29" t="inlineStr">
        <is>
          <t xml:space="preserve">Usuário informa, 
inclusão do BBB colaborador parcela no cartão de credito em ate 4x , na previsão de fatura esta sendo cobrado o valor total do a la carte. 
 </t>
        </is>
      </c>
      <c r="E544" s="31" t="inlineStr">
        <is>
          <t>Finalizado</t>
        </is>
      </c>
      <c r="F544" s="42" t="inlineStr">
        <is>
          <t>INATIVO</t>
        </is>
      </c>
      <c r="G544" s="31" t="inlineStr">
        <is>
          <t>Baixa</t>
        </is>
      </c>
      <c r="H544" s="42" t="inlineStr">
        <is>
          <t>Incident</t>
        </is>
      </c>
      <c r="I544" s="32" t="n">
        <v>0</v>
      </c>
      <c r="J544" s="32" t="n"/>
      <c r="K544" s="31" t="inlineStr">
        <is>
          <t>FORA DO SLA</t>
        </is>
      </c>
      <c r="L544" s="33" t="n">
        <v>44568.47847222222</v>
      </c>
      <c r="M544" s="33" t="n"/>
      <c r="N544" s="31" t="inlineStr">
        <is>
          <t>SLA PARADO</t>
        </is>
      </c>
      <c r="O544" s="33" t="n">
        <v>44571.42013888889</v>
      </c>
      <c r="P544" s="33" t="n">
        <v>44574</v>
      </c>
      <c r="Q544" s="53" t="n"/>
      <c r="R544" s="48" t="n"/>
      <c r="S544" s="34" t="inlineStr">
        <is>
          <t>Allan Thimoteo Da Silva [X]</t>
        </is>
      </c>
      <c r="T544" s="34" t="inlineStr">
        <is>
          <t>Garantia de Projetos - PROJECT ROOM</t>
        </is>
      </c>
      <c r="U544" s="34" t="inlineStr">
        <is>
          <t>Reginaldo Rogerio Bento Junior [X]</t>
        </is>
      </c>
      <c r="V544" s="34" t="inlineStr">
        <is>
          <t>Orientação Ao Usuário</t>
        </is>
      </c>
      <c r="W544" s="29" t="n"/>
      <c r="X544" s="29" t="inlineStr">
        <is>
          <t>FINANCEIRO</t>
        </is>
      </c>
      <c r="Y544" s="29" t="inlineStr">
        <is>
          <t>OFERTAS/DESCONTOS</t>
        </is>
      </c>
      <c r="Z544" s="29" t="inlineStr">
        <is>
          <t>FALHA FUNCIONAL</t>
        </is>
      </c>
      <c r="AA544" s="31" t="n"/>
      <c r="AB544" s="31" t="inlineStr">
        <is>
          <t xml:space="preserve">3mês(es) </t>
        </is>
      </c>
      <c r="AC544" s="31" t="inlineStr">
        <is>
          <t>29969</t>
        </is>
      </c>
      <c r="AD544" s="31" t="inlineStr">
        <is>
          <t>Finanças e SAS</t>
        </is>
      </c>
      <c r="AE544" s="31" t="inlineStr">
        <is>
          <t>E-mail</t>
        </is>
      </c>
      <c r="AF544" s="32" t="inlineStr">
        <is>
          <t>Foi aberta uma segunda fase do projeto com caráter emergencial (20.0170.2.MK-Oferta Segmentada para PDV) para alteração das regras estabelecidas na fase 1.</t>
        </is>
      </c>
      <c r="AG544" s="31" t="inlineStr">
        <is>
          <t>Regras funcionais estabelecidas no projeto 20.0170.1.MK-Oferta Segmentada para PDV pela área comercial.</t>
        </is>
      </c>
      <c r="AH544" s="31" t="inlineStr">
        <is>
          <t>Perda de receita em ofertas concedidas indevidamente para todos os clientes do PDV Elsys.</t>
        </is>
      </c>
      <c r="AI544" s="31" t="inlineStr">
        <is>
          <t>NÃO</t>
        </is>
      </c>
      <c r="AJ544" s="31" t="inlineStr">
        <is>
          <t xml:space="preserve">-5h 52m </t>
        </is>
      </c>
      <c r="AK544" s="31" t="n"/>
      <c r="AL544" s="31" t="inlineStr">
        <is>
          <t>iCare Clientes</t>
        </is>
      </c>
      <c r="AM544" s="43" t="n"/>
      <c r="AN544" s="43" t="n"/>
      <c r="AO544" s="43" t="n"/>
      <c r="AP544" s="43" t="n"/>
      <c r="AQ544" s="31" t="n"/>
      <c r="AR544" s="31" t="n"/>
      <c r="AS544" s="31" t="n"/>
      <c r="AT544" s="31" t="n"/>
      <c r="AU544" s="31" t="n"/>
      <c r="AV544" s="31" t="n"/>
      <c r="AW544" s="33" t="n">
        <v>44008.74274305555</v>
      </c>
      <c r="AX544" s="31" t="inlineStr">
        <is>
          <t>20.0170.1. MK - Oferta Segmentada para PDV</t>
        </is>
      </c>
      <c r="AY544" s="31" t="inlineStr">
        <is>
          <t>Eduardo Cesar de Melo</t>
        </is>
      </c>
      <c r="AZ544" s="54">
        <f>IF(L543="","",DATE(YEAR(L543),MONTH(L543),DAY(L543)))</f>
        <v/>
      </c>
      <c r="BA544" s="54">
        <f>IF(AM543="","",DATE(YEAR(AM543),MONTH(AM543),DAY(AM543)))</f>
        <v/>
      </c>
      <c r="BB544" s="54">
        <f>IF(AO543="","",DATE(YEAR(AO543),MONTH(AO543),DAY(AO543)))</f>
        <v/>
      </c>
      <c r="BC544" s="54">
        <f>IF(AN543="","",DATE(YEAR(AN543),MONTH(AN543),DAY(AN543)))</f>
        <v/>
      </c>
      <c r="BD544" s="54">
        <f>IF(AP543="","",DATE(YEAR(AP543),MONTH(AP543),DAY(AP543)))</f>
        <v/>
      </c>
    </row>
    <row r="545">
      <c r="B545" s="58" t="inlineStr">
        <is>
          <t>SKYIT-269645</t>
        </is>
      </c>
      <c r="C545" s="29" t="inlineStr">
        <is>
          <t>[ICARE CLIENTES] Erro de alteração de cadastro - Reinstalação em novo endereço</t>
        </is>
      </c>
      <c r="D545" s="29" t="inlineStr">
        <is>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is>
      </c>
      <c r="E545" s="31" t="inlineStr">
        <is>
          <t>Resolvido</t>
        </is>
      </c>
      <c r="F545" s="42" t="inlineStr">
        <is>
          <t>INATIVO</t>
        </is>
      </c>
      <c r="G545" s="31" t="inlineStr">
        <is>
          <t>Crítica</t>
        </is>
      </c>
      <c r="H545" s="42" t="inlineStr">
        <is>
          <t>Incident</t>
        </is>
      </c>
      <c r="I545" s="32" t="n">
        <v>0</v>
      </c>
      <c r="J545" s="32" t="n"/>
      <c r="K545" s="31" t="inlineStr">
        <is>
          <t>FORA DO SLA</t>
        </is>
      </c>
      <c r="L545" s="33" t="n">
        <v>44574.46944444445</v>
      </c>
      <c r="M545" s="33" t="n"/>
      <c r="N545" s="31" t="inlineStr">
        <is>
          <t>SLA PARADO</t>
        </is>
      </c>
      <c r="O545" s="33" t="n">
        <v>44594.73819444444</v>
      </c>
      <c r="P545" s="33" t="n"/>
      <c r="Q545" s="53" t="n"/>
      <c r="R545" s="48" t="n"/>
      <c r="S545" s="34" t="inlineStr">
        <is>
          <t>Katia Botelho De Souza</t>
        </is>
      </c>
      <c r="T545" s="34" t="inlineStr">
        <is>
          <t>Garantia de Projetos - PROJECT ROOM</t>
        </is>
      </c>
      <c r="U545" s="34" t="inlineStr">
        <is>
          <t>Inglid Ianka Miranda Araújo [X]</t>
        </is>
      </c>
      <c r="V545" s="34" t="inlineStr">
        <is>
          <t>Backlog tratado sem RM</t>
        </is>
      </c>
      <c r="W545" s="29" t="n"/>
      <c r="X545" s="29" t="inlineStr">
        <is>
          <t>FINANCEIRO</t>
        </is>
      </c>
      <c r="Y545" s="29" t="inlineStr">
        <is>
          <t>OFERTAS/DESCONTOS</t>
        </is>
      </c>
      <c r="Z545" s="29" t="inlineStr">
        <is>
          <t>FALHA FUNCIONAL</t>
        </is>
      </c>
      <c r="AA545" s="31" t="n"/>
      <c r="AB545" s="31" t="inlineStr">
        <is>
          <t xml:space="preserve">2mês(es) </t>
        </is>
      </c>
      <c r="AC545" s="31" t="inlineStr">
        <is>
          <t>29969</t>
        </is>
      </c>
      <c r="AD545" s="31" t="inlineStr">
        <is>
          <t>Finanças e SAS</t>
        </is>
      </c>
      <c r="AE545" s="31" t="inlineStr">
        <is>
          <t>Portal</t>
        </is>
      </c>
      <c r="AF545" s="32" t="inlineStr">
        <is>
          <t>Foi aberta uma segunda fase do projeto com caráter emergencial (20.0170.2.MK-Oferta Segmentada para PDV) para alteração das regras estabelecidas na fase 1.</t>
        </is>
      </c>
      <c r="AG545" s="31" t="inlineStr">
        <is>
          <t>Regras funcionais estabelecidas no projeto 20.0170.1.MK-Oferta Segmentada para PDV pela área comercial.</t>
        </is>
      </c>
      <c r="AH545" s="31" t="inlineStr">
        <is>
          <t>Perda de receita em ofertas concedidas indevidamente para todos os clientes do PDV Elsys.</t>
        </is>
      </c>
      <c r="AI545" s="31" t="inlineStr">
        <is>
          <t>NÃO</t>
        </is>
      </c>
      <c r="AJ545" s="31" t="inlineStr">
        <is>
          <t xml:space="preserve">-12h 37m </t>
        </is>
      </c>
      <c r="AK545" s="31" t="n"/>
      <c r="AL545" s="31" t="inlineStr">
        <is>
          <t>iCare Clientes</t>
        </is>
      </c>
      <c r="AM545" s="43" t="n">
        <v>44594</v>
      </c>
      <c r="AN545" s="43" t="n">
        <v>44609</v>
      </c>
      <c r="AO545" s="43" t="n">
        <v>44599</v>
      </c>
      <c r="AP545" s="43" t="n">
        <v>44617</v>
      </c>
      <c r="AQ545" s="31" t="n"/>
      <c r="AR545" s="31" t="n"/>
      <c r="AS545" s="31" t="n"/>
      <c r="AT545" s="31" t="n"/>
      <c r="AU545" s="31" t="n"/>
      <c r="AV545" s="31" t="n"/>
      <c r="AW545" s="33" t="n">
        <v>44008.74274305555</v>
      </c>
      <c r="AX545" s="31" t="inlineStr">
        <is>
          <t>20.0170.1. MK - Oferta Segmentada para PDV</t>
        </is>
      </c>
      <c r="AY545" s="31" t="inlineStr">
        <is>
          <t>Eduardo Cesar de Melo</t>
        </is>
      </c>
      <c r="AZ545" s="54">
        <f>IF(L544="","",DATE(YEAR(L544),MONTH(L544),DAY(L544)))</f>
        <v/>
      </c>
      <c r="BA545" s="54">
        <f>IF(AM544="","",DATE(YEAR(AM544),MONTH(AM544),DAY(AM544)))</f>
        <v/>
      </c>
      <c r="BB545" s="54">
        <f>IF(AO544="","",DATE(YEAR(AO544),MONTH(AO544),DAY(AO544)))</f>
        <v/>
      </c>
      <c r="BC545" s="54">
        <f>IF(AN544="","",DATE(YEAR(AN544),MONTH(AN544),DAY(AN544)))</f>
        <v/>
      </c>
      <c r="BD545" s="54">
        <f>IF(AP544="","",DATE(YEAR(AP544),MONTH(AP544),DAY(AP544)))</f>
        <v/>
      </c>
    </row>
    <row r="546">
      <c r="B546" s="58" t="inlineStr">
        <is>
          <t>SKYIT-269846</t>
        </is>
      </c>
      <c r="C546" s="29" t="inlineStr">
        <is>
          <t>Produto STARZPLAY Inativo em Produção</t>
        </is>
      </c>
      <c r="D546" s="29" t="inlineStr">
        <is>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is>
      </c>
      <c r="E546" s="31" t="inlineStr">
        <is>
          <t>Finalizado</t>
        </is>
      </c>
      <c r="F546" s="42" t="inlineStr">
        <is>
          <t>INATIVO</t>
        </is>
      </c>
      <c r="G546" s="31" t="inlineStr">
        <is>
          <t>Baixa</t>
        </is>
      </c>
      <c r="H546" s="42" t="inlineStr">
        <is>
          <t>Incident</t>
        </is>
      </c>
      <c r="I546" s="32" t="n">
        <v>0</v>
      </c>
      <c r="J546" s="32" t="n"/>
      <c r="K546" s="31" t="inlineStr">
        <is>
          <t>FORA DO SLA</t>
        </is>
      </c>
      <c r="L546" s="33" t="n">
        <v>44574.77430555555</v>
      </c>
      <c r="M546" s="33" t="n"/>
      <c r="N546" s="31" t="inlineStr">
        <is>
          <t>SLA PARADO</t>
        </is>
      </c>
      <c r="O546" s="33" t="n">
        <v>44581.75416666667</v>
      </c>
      <c r="P546" s="33" t="n">
        <v>44587</v>
      </c>
      <c r="Q546" s="53" t="n"/>
      <c r="R546" s="48" t="n"/>
      <c r="S546" s="34" t="inlineStr">
        <is>
          <t>Sleimann Oliveira Da Silva [X]</t>
        </is>
      </c>
      <c r="T546" s="34" t="inlineStr">
        <is>
          <t>Garantia de Projetos - PROJECT ROOM</t>
        </is>
      </c>
      <c r="U546" s="34" t="inlineStr">
        <is>
          <t>Luiz Carlos Xavier Dos Santos Junior</t>
        </is>
      </c>
      <c r="V546" s="34" t="inlineStr">
        <is>
          <t>Orientação Ao Usuário</t>
        </is>
      </c>
      <c r="W546" s="29" t="n"/>
      <c r="X546" s="29" t="inlineStr">
        <is>
          <t>FINANCEIRO</t>
        </is>
      </c>
      <c r="Y546" s="29" t="inlineStr">
        <is>
          <t>OFERTAS/DESCONTOS</t>
        </is>
      </c>
      <c r="Z546" s="29" t="inlineStr">
        <is>
          <t>FALHA FUNCIONAL</t>
        </is>
      </c>
      <c r="AA546" s="31" t="n"/>
      <c r="AB546" s="31" t="inlineStr">
        <is>
          <t xml:space="preserve">2mês(es) </t>
        </is>
      </c>
      <c r="AC546" s="31" t="inlineStr">
        <is>
          <t>29969</t>
        </is>
      </c>
      <c r="AD546" s="31" t="inlineStr">
        <is>
          <t>Finanças e SAS</t>
        </is>
      </c>
      <c r="AE546" s="31" t="inlineStr">
        <is>
          <t>Portal</t>
        </is>
      </c>
      <c r="AF546" s="32" t="inlineStr">
        <is>
          <t>Foi aberta uma segunda fase do projeto com caráter emergencial (20.0170.2.MK-Oferta Segmentada para PDV) para alteração das regras estabelecidas na fase 1.</t>
        </is>
      </c>
      <c r="AG546" s="31" t="inlineStr">
        <is>
          <t>Regras funcionais estabelecidas no projeto 20.0170.1.MK-Oferta Segmentada para PDV pela área comercial.</t>
        </is>
      </c>
      <c r="AH546" s="31" t="inlineStr">
        <is>
          <t>Perda de receita em ofertas concedidas indevidamente para todos os clientes do PDV Elsys.</t>
        </is>
      </c>
      <c r="AI546" s="31" t="inlineStr">
        <is>
          <t>NÃO</t>
        </is>
      </c>
      <c r="AJ546" s="31" t="inlineStr">
        <is>
          <t xml:space="preserve">30 min </t>
        </is>
      </c>
      <c r="AK546" s="31" t="n"/>
      <c r="AL546" s="31" t="inlineStr">
        <is>
          <t>Servidor</t>
        </is>
      </c>
      <c r="AM546" s="43" t="n"/>
      <c r="AN546" s="43" t="n"/>
      <c r="AO546" s="43" t="n"/>
      <c r="AP546" s="43" t="n"/>
      <c r="AQ546" s="31" t="n"/>
      <c r="AR546" s="31" t="n"/>
      <c r="AS546" s="31" t="n"/>
      <c r="AT546" s="31" t="n"/>
      <c r="AU546" s="31" t="n"/>
      <c r="AV546" s="31" t="n"/>
      <c r="AW546" s="33" t="n">
        <v>44008.74274305555</v>
      </c>
      <c r="AX546" s="31" t="inlineStr">
        <is>
          <t>20.0170.1. MK - Oferta Segmentada para PDV</t>
        </is>
      </c>
      <c r="AY546" s="31" t="inlineStr">
        <is>
          <t>Eduardo Cesar de Melo</t>
        </is>
      </c>
      <c r="AZ546" s="54">
        <f>IF(L545="","",DATE(YEAR(L545),MONTH(L545),DAY(L545)))</f>
        <v/>
      </c>
      <c r="BA546" s="54">
        <f>IF(AM545="","",DATE(YEAR(AM545),MONTH(AM545),DAY(AM545)))</f>
        <v/>
      </c>
      <c r="BB546" s="54">
        <f>IF(AO545="","",DATE(YEAR(AO545),MONTH(AO545),DAY(AO545)))</f>
        <v/>
      </c>
      <c r="BC546" s="54">
        <f>IF(AN545="","",DATE(YEAR(AN545),MONTH(AN545),DAY(AN545)))</f>
        <v/>
      </c>
      <c r="BD546" s="54">
        <f>IF(AP545="","",DATE(YEAR(AP545),MONTH(AP545),DAY(AP545)))</f>
        <v/>
      </c>
    </row>
    <row r="547">
      <c r="B547" s="58" t="inlineStr">
        <is>
          <t>SKYIT-270028</t>
        </is>
      </c>
      <c r="C547" s="29" t="inlineStr">
        <is>
          <t>[ICARE CLIENTES] - ERRO NO PAGAMENTO PARCELADO BBB</t>
        </is>
      </c>
      <c r="D547" s="29" t="inlineStr">
        <is>
          <t>O caso foi tratado através do ticket SKYIT-267739, porem o problema não foi solucionado conforme E-mails em anexo. 
Usuário informa, 
inclusão do BBB colaborador parcela no cartão de credito em ate 4x , na previsão de fatura esta sendo cobrado o valor total do a la carte.</t>
        </is>
      </c>
      <c r="E547" s="31" t="inlineStr">
        <is>
          <t>Finalizado</t>
        </is>
      </c>
      <c r="F547" s="42" t="inlineStr">
        <is>
          <t>INATIVO</t>
        </is>
      </c>
      <c r="G547" s="31" t="inlineStr">
        <is>
          <t>Baixa</t>
        </is>
      </c>
      <c r="H547" s="42" t="inlineStr">
        <is>
          <t>Incident</t>
        </is>
      </c>
      <c r="I547" s="32" t="n">
        <v>0</v>
      </c>
      <c r="J547" s="32" t="n"/>
      <c r="K547" s="31" t="inlineStr">
        <is>
          <t>FORA DO SLA</t>
        </is>
      </c>
      <c r="L547" s="33" t="n">
        <v>44575.48611111111</v>
      </c>
      <c r="M547" s="33" t="n"/>
      <c r="N547" s="31" t="inlineStr">
        <is>
          <t>SLA PARADO</t>
        </is>
      </c>
      <c r="O547" s="33" t="n">
        <v>44575.70347222222</v>
      </c>
      <c r="P547" s="33" t="n">
        <v>44580</v>
      </c>
      <c r="Q547" s="53" t="n"/>
      <c r="R547" s="48" t="n"/>
      <c r="S547" s="34" t="inlineStr">
        <is>
          <t>Luiz Gustavo Baliero Dalto</t>
        </is>
      </c>
      <c r="T547" s="34" t="inlineStr">
        <is>
          <t>Garantia de Projetos - PROJECT ROOM</t>
        </is>
      </c>
      <c r="U547" s="34" t="inlineStr">
        <is>
          <t>Reginaldo Rogerio Bento Junior [X]</t>
        </is>
      </c>
      <c r="V547" s="34" t="inlineStr">
        <is>
          <t>Orientação Ao Usuário</t>
        </is>
      </c>
      <c r="W547" s="29" t="n"/>
      <c r="X547" s="29" t="inlineStr">
        <is>
          <t>FINANCEIRO</t>
        </is>
      </c>
      <c r="Y547" s="29" t="inlineStr">
        <is>
          <t>OFERTAS/DESCONTOS</t>
        </is>
      </c>
      <c r="Z547" s="29" t="inlineStr">
        <is>
          <t>FALHA FUNCIONAL</t>
        </is>
      </c>
      <c r="AA547" s="31" t="n"/>
      <c r="AB547" s="31" t="inlineStr">
        <is>
          <t xml:space="preserve">3mês(es) </t>
        </is>
      </c>
      <c r="AC547" s="31" t="inlineStr">
        <is>
          <t>29969</t>
        </is>
      </c>
      <c r="AD547" s="31" t="inlineStr">
        <is>
          <t>Finanças e SAS</t>
        </is>
      </c>
      <c r="AE547" s="31" t="inlineStr">
        <is>
          <t>E-mail</t>
        </is>
      </c>
      <c r="AF547" s="32" t="inlineStr">
        <is>
          <t>Foi aberta uma segunda fase do projeto com caráter emergencial (20.0170.2.MK-Oferta Segmentada para PDV) para alteração das regras estabelecidas na fase 1.</t>
        </is>
      </c>
      <c r="AG547" s="31" t="inlineStr">
        <is>
          <t>Regras funcionais estabelecidas no projeto 20.0170.1.MK-Oferta Segmentada para PDV pela área comercial.</t>
        </is>
      </c>
      <c r="AH547" s="31" t="inlineStr">
        <is>
          <t>Perda de receita em ofertas concedidas indevidamente para todos os clientes do PDV Elsys.</t>
        </is>
      </c>
      <c r="AI547" s="31" t="inlineStr">
        <is>
          <t>NÃO</t>
        </is>
      </c>
      <c r="AJ547" s="31" t="inlineStr">
        <is>
          <t xml:space="preserve">-3h 39m </t>
        </is>
      </c>
      <c r="AK547" s="31" t="n"/>
      <c r="AL547" s="31" t="inlineStr">
        <is>
          <t>iCare Clientes</t>
        </is>
      </c>
      <c r="AM547" s="43" t="n"/>
      <c r="AN547" s="43" t="n"/>
      <c r="AO547" s="43" t="n"/>
      <c r="AP547" s="43" t="n"/>
      <c r="AQ547" s="31" t="n"/>
      <c r="AR547" s="31" t="n"/>
      <c r="AS547" s="31" t="n"/>
      <c r="AT547" s="31" t="n"/>
      <c r="AU547" s="31" t="n"/>
      <c r="AV547" s="31" t="n"/>
      <c r="AW547" s="33" t="n">
        <v>44008.74274305555</v>
      </c>
      <c r="AX547" s="31" t="inlineStr">
        <is>
          <t>20.0170.1. MK - Oferta Segmentada para PDV</t>
        </is>
      </c>
      <c r="AY547" s="31" t="inlineStr">
        <is>
          <t>Eduardo Cesar de Melo</t>
        </is>
      </c>
      <c r="AZ547" s="54">
        <f>IF(L546="","",DATE(YEAR(L546),MONTH(L546),DAY(L546)))</f>
        <v/>
      </c>
      <c r="BA547" s="54">
        <f>IF(AM546="","",DATE(YEAR(AM546),MONTH(AM546),DAY(AM546)))</f>
        <v/>
      </c>
      <c r="BB547" s="54">
        <f>IF(AO546="","",DATE(YEAR(AO546),MONTH(AO546),DAY(AO546)))</f>
        <v/>
      </c>
      <c r="BC547" s="54">
        <f>IF(AN546="","",DATE(YEAR(AN546),MONTH(AN546),DAY(AN546)))</f>
        <v/>
      </c>
      <c r="BD547" s="54">
        <f>IF(AP546="","",DATE(YEAR(AP546),MONTH(AP546),DAY(AP546)))</f>
        <v/>
      </c>
    </row>
    <row r="548">
      <c r="B548" s="58" t="inlineStr">
        <is>
          <t>SKYIT-271408</t>
        </is>
      </c>
      <c r="C548" s="29" t="inlineStr">
        <is>
          <t>[PRD][SALES FORCE] A la carte "Copa do Nordeste" não está disponível para seleção</t>
        </is>
      </c>
      <c r="D548" s="29" t="inlineStr">
        <is>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is>
      </c>
      <c r="E548" s="31" t="inlineStr">
        <is>
          <t>Finalizado</t>
        </is>
      </c>
      <c r="F548" s="42" t="inlineStr">
        <is>
          <t>INATIVO</t>
        </is>
      </c>
      <c r="G548" s="31" t="inlineStr">
        <is>
          <t>Média</t>
        </is>
      </c>
      <c r="H548" s="42" t="inlineStr">
        <is>
          <t>Incident</t>
        </is>
      </c>
      <c r="I548" s="32" t="n">
        <v>0</v>
      </c>
      <c r="J548" s="32" t="n"/>
      <c r="K548" s="31" t="inlineStr">
        <is>
          <t>FORA DO SLA</t>
        </is>
      </c>
      <c r="L548" s="33" t="n">
        <v>44580.46875</v>
      </c>
      <c r="M548" s="33" t="n"/>
      <c r="N548" s="31" t="inlineStr">
        <is>
          <t>SLA PARADO</t>
        </is>
      </c>
      <c r="O548" s="33" t="n">
        <v>44588.47708333333</v>
      </c>
      <c r="P548" s="33" t="n">
        <v>44593</v>
      </c>
      <c r="Q548" s="53" t="inlineStr">
        <is>
          <t>Lucimara Lucas Da Silva [X]</t>
        </is>
      </c>
      <c r="R548" s="48" t="n"/>
      <c r="S548" s="34" t="inlineStr">
        <is>
          <t>Lucimara Lucas Da Silva [X]</t>
        </is>
      </c>
      <c r="T548" s="34" t="inlineStr">
        <is>
          <t>Garantia de Projetos - PROJECT ROOM</t>
        </is>
      </c>
      <c r="U548" s="34" t="inlineStr">
        <is>
          <t>Breno Henrique Tesch</t>
        </is>
      </c>
      <c r="V548" s="34" t="inlineStr">
        <is>
          <t>Resolvido após implantação de RM</t>
        </is>
      </c>
      <c r="W548" s="29" t="n"/>
      <c r="X548" s="29" t="inlineStr">
        <is>
          <t>FINANCEIRO</t>
        </is>
      </c>
      <c r="Y548" s="29" t="inlineStr">
        <is>
          <t>OFERTAS/DESCONTOS</t>
        </is>
      </c>
      <c r="Z548" s="29" t="inlineStr">
        <is>
          <t>FALHA FUNCIONAL</t>
        </is>
      </c>
      <c r="AA548" s="31" t="n"/>
      <c r="AB548" s="31" t="inlineStr">
        <is>
          <t xml:space="preserve">2mês(es) </t>
        </is>
      </c>
      <c r="AC548" s="31" t="inlineStr">
        <is>
          <t>29969</t>
        </is>
      </c>
      <c r="AD548" s="31" t="inlineStr">
        <is>
          <t>Finanças e SAS</t>
        </is>
      </c>
      <c r="AE548" s="31" t="inlineStr">
        <is>
          <t>Portal</t>
        </is>
      </c>
      <c r="AF548" s="32" t="inlineStr">
        <is>
          <t>Foi aberta uma segunda fase do projeto com caráter emergencial (20.0170.2.MK-Oferta Segmentada para PDV) para alteração das regras estabelecidas na fase 1.</t>
        </is>
      </c>
      <c r="AG548" s="31" t="inlineStr">
        <is>
          <t>Regras funcionais estabelecidas no projeto 20.0170.1.MK-Oferta Segmentada para PDV pela área comercial.</t>
        </is>
      </c>
      <c r="AH548" s="31" t="inlineStr">
        <is>
          <t>Perda de receita em ofertas concedidas indevidamente para todos os clientes do PDV Elsys.</t>
        </is>
      </c>
      <c r="AI548" s="31" t="inlineStr">
        <is>
          <t>NÃO</t>
        </is>
      </c>
      <c r="AJ548" s="31" t="inlineStr">
        <is>
          <t xml:space="preserve">-4h 49m </t>
        </is>
      </c>
      <c r="AK548" s="31" t="n"/>
      <c r="AL548" s="31" t="inlineStr">
        <is>
          <t>SF Integrações</t>
        </is>
      </c>
      <c r="AM548" s="43" t="n"/>
      <c r="AN548" s="43" t="n"/>
      <c r="AO548" s="43" t="n"/>
      <c r="AP548" s="43" t="n"/>
      <c r="AQ548" s="31" t="n"/>
      <c r="AR548" s="31" t="n"/>
      <c r="AS548" s="31" t="n"/>
      <c r="AT548" s="31" t="n"/>
      <c r="AU548" s="31" t="n"/>
      <c r="AV548" s="31" t="n"/>
      <c r="AW548" s="33" t="n">
        <v>44008.74274305555</v>
      </c>
      <c r="AX548" s="31" t="inlineStr">
        <is>
          <t>20.0170.1. MK - Oferta Segmentada para PDV</t>
        </is>
      </c>
      <c r="AY548" s="31" t="inlineStr">
        <is>
          <t>Eduardo Cesar de Melo</t>
        </is>
      </c>
      <c r="AZ548" s="54">
        <f>IF(L547="","",DATE(YEAR(L547),MONTH(L547),DAY(L547)))</f>
        <v/>
      </c>
      <c r="BA548" s="54">
        <f>IF(AM547="","",DATE(YEAR(AM547),MONTH(AM547),DAY(AM547)))</f>
        <v/>
      </c>
      <c r="BB548" s="54">
        <f>IF(AO547="","",DATE(YEAR(AO547),MONTH(AO547),DAY(AO547)))</f>
        <v/>
      </c>
      <c r="BC548" s="54">
        <f>IF(AN547="","",DATE(YEAR(AN547),MONTH(AN547),DAY(AN547)))</f>
        <v/>
      </c>
      <c r="BD548" s="54">
        <f>IF(AP547="","",DATE(YEAR(AP547),MONTH(AP547),DAY(AP547)))</f>
        <v/>
      </c>
    </row>
    <row r="549">
      <c r="B549" s="58" t="inlineStr">
        <is>
          <t>SKYIT-272579</t>
        </is>
      </c>
      <c r="C549" s="29" t="inlineStr">
        <is>
          <t>[recargas] Recargas indevidas no autorizador/SE</t>
        </is>
      </c>
      <c r="D549" s="29" t="inlineStr">
        <is>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is>
      </c>
      <c r="E549" s="31" t="inlineStr">
        <is>
          <t>Finalizado</t>
        </is>
      </c>
      <c r="F549" s="42" t="inlineStr">
        <is>
          <t>INATIVO</t>
        </is>
      </c>
      <c r="G549" s="31" t="inlineStr">
        <is>
          <t>Baixa</t>
        </is>
      </c>
      <c r="H549" s="42" t="inlineStr">
        <is>
          <t>Incident</t>
        </is>
      </c>
      <c r="I549" s="32" t="n">
        <v>0</v>
      </c>
      <c r="J549" s="32" t="n"/>
      <c r="K549" s="31" t="inlineStr">
        <is>
          <t>FORA DO SLA</t>
        </is>
      </c>
      <c r="L549" s="33" t="n">
        <v>44582.83263888889</v>
      </c>
      <c r="M549" s="33" t="n"/>
      <c r="N549" s="31" t="inlineStr">
        <is>
          <t>SLA PARADO</t>
        </is>
      </c>
      <c r="O549" s="33" t="n">
        <v>44593.43194444444</v>
      </c>
      <c r="P549" s="33" t="n">
        <v>44596</v>
      </c>
      <c r="Q549" s="53" t="n"/>
      <c r="R549" s="48" t="n"/>
      <c r="S549" s="34" t="inlineStr">
        <is>
          <t>Bianca Pelizaro De Souza Hernandes</t>
        </is>
      </c>
      <c r="T549" s="34" t="inlineStr">
        <is>
          <t>Garantia de Projetos - PROJECT ROOM</t>
        </is>
      </c>
      <c r="U549" s="34" t="inlineStr">
        <is>
          <t>Luiz Carlos Xavier Dos Santos Junior</t>
        </is>
      </c>
      <c r="V549" s="34" t="inlineStr">
        <is>
          <t>Orientação Ao Usuário</t>
        </is>
      </c>
      <c r="W549" s="29" t="n"/>
      <c r="X549" s="29" t="inlineStr">
        <is>
          <t>FINANCEIRO</t>
        </is>
      </c>
      <c r="Y549" s="29" t="inlineStr">
        <is>
          <t>OFERTAS/DESCONTOS</t>
        </is>
      </c>
      <c r="Z549" s="29" t="inlineStr">
        <is>
          <t>FALHA FUNCIONAL</t>
        </is>
      </c>
      <c r="AA549" s="31" t="n"/>
      <c r="AB549" s="31" t="inlineStr">
        <is>
          <t xml:space="preserve">3mês(es) </t>
        </is>
      </c>
      <c r="AC549" s="31" t="inlineStr">
        <is>
          <t>29969</t>
        </is>
      </c>
      <c r="AD549" s="31" t="inlineStr">
        <is>
          <t>Finanças e SAS</t>
        </is>
      </c>
      <c r="AE549" s="31" t="inlineStr">
        <is>
          <t>Portal</t>
        </is>
      </c>
      <c r="AF549" s="32" t="inlineStr">
        <is>
          <t>Foi aberta uma segunda fase do projeto com caráter emergencial (20.0170.2.MK-Oferta Segmentada para PDV) para alteração das regras estabelecidas na fase 1.</t>
        </is>
      </c>
      <c r="AG549" s="31" t="inlineStr">
        <is>
          <t>Regras funcionais estabelecidas no projeto 20.0170.1.MK-Oferta Segmentada para PDV pela área comercial.</t>
        </is>
      </c>
      <c r="AH549" s="31" t="inlineStr">
        <is>
          <t>Perda de receita em ofertas concedidas indevidamente para todos os clientes do PDV Elsys.</t>
        </is>
      </c>
      <c r="AI549" s="31" t="inlineStr">
        <is>
          <t>NÃO</t>
        </is>
      </c>
      <c r="AJ549" s="31" t="inlineStr">
        <is>
          <t xml:space="preserve">-1 sem </t>
        </is>
      </c>
      <c r="AK549" s="31" t="n"/>
      <c r="AL549" s="31" t="inlineStr">
        <is>
          <t>CATALOGO PRODUTOS</t>
        </is>
      </c>
      <c r="AM549" s="43" t="n">
        <v>44602</v>
      </c>
      <c r="AN549" s="43" t="n">
        <v>44630</v>
      </c>
      <c r="AO549" s="43" t="n">
        <v>44613</v>
      </c>
      <c r="AP549" s="43" t="n">
        <v>44635</v>
      </c>
      <c r="AQ549" s="31" t="n"/>
      <c r="AR549" s="31" t="n"/>
      <c r="AS549" s="31" t="n"/>
      <c r="AT549" s="31" t="n"/>
      <c r="AU549" s="31" t="n"/>
      <c r="AV549" s="31" t="n"/>
      <c r="AW549" s="33" t="n">
        <v>44008.74274305555</v>
      </c>
      <c r="AX549" s="31" t="inlineStr">
        <is>
          <t>20.0170.1. MK - Oferta Segmentada para PDV</t>
        </is>
      </c>
      <c r="AY549" s="31" t="inlineStr">
        <is>
          <t>Eduardo Cesar de Melo</t>
        </is>
      </c>
      <c r="AZ549" s="54">
        <f>IF(L548="","",DATE(YEAR(L548),MONTH(L548),DAY(L548)))</f>
        <v/>
      </c>
      <c r="BA549" s="54">
        <f>IF(AM548="","",DATE(YEAR(AM548),MONTH(AM548),DAY(AM548)))</f>
        <v/>
      </c>
      <c r="BB549" s="54">
        <f>IF(AO548="","",DATE(YEAR(AO548),MONTH(AO548),DAY(AO548)))</f>
        <v/>
      </c>
      <c r="BC549" s="54">
        <f>IF(AN548="","",DATE(YEAR(AN548),MONTH(AN548),DAY(AN548)))</f>
        <v/>
      </c>
      <c r="BD549" s="54">
        <f>IF(AP548="","",DATE(YEAR(AP548),MONTH(AP548),DAY(AP548)))</f>
        <v/>
      </c>
    </row>
    <row r="550">
      <c r="B550" s="58" t="inlineStr">
        <is>
          <t>SKYIT-274237</t>
        </is>
      </c>
      <c r="C550" s="29" t="inlineStr">
        <is>
          <t>Pacote EASY SD DTH CORP disponível no APP indevidamente</t>
        </is>
      </c>
      <c r="D550" s="29" t="inlineStr">
        <is>
          <t>Foi implantado o projeto [*21.0560.1.MK*|http://21.0560.1.MK] *– Novo produto Easy SD DTH CORP* em 19/01 e na configuração não contemplava a liberação do produto via APP, do dia de liberação até 25/01 tivemos 133 aquisições indevida.</t>
        </is>
      </c>
      <c r="E550" s="31" t="inlineStr">
        <is>
          <t>Finalizado</t>
        </is>
      </c>
      <c r="F550" s="42" t="inlineStr">
        <is>
          <t>INATIVO</t>
        </is>
      </c>
      <c r="G550" s="31" t="inlineStr">
        <is>
          <t>Baixa</t>
        </is>
      </c>
      <c r="H550" s="42" t="inlineStr">
        <is>
          <t>Incident</t>
        </is>
      </c>
      <c r="I550" s="32" t="n">
        <v>0</v>
      </c>
      <c r="J550" s="32" t="n"/>
      <c r="K550" s="31" t="inlineStr">
        <is>
          <t>FORA DO SLA</t>
        </is>
      </c>
      <c r="L550" s="33" t="n">
        <v>44589.36458333334</v>
      </c>
      <c r="M550" s="33" t="n"/>
      <c r="N550" s="31" t="inlineStr">
        <is>
          <t>SLA PARADO</t>
        </is>
      </c>
      <c r="O550" s="33" t="n">
        <v>44599.67777777778</v>
      </c>
      <c r="P550" s="33" t="n">
        <v>44602</v>
      </c>
      <c r="Q550" s="53" t="n"/>
      <c r="R550" s="48" t="n"/>
      <c r="S550" s="34" t="inlineStr">
        <is>
          <t>Adriana Lima Pereira Vila Nova</t>
        </is>
      </c>
      <c r="T550" s="34" t="inlineStr">
        <is>
          <t>Garantia de Projetos - PROJECT ROOM</t>
        </is>
      </c>
      <c r="U550" s="34" t="inlineStr">
        <is>
          <t>Luiz Carlos Xavier Dos Santos Junior</t>
        </is>
      </c>
      <c r="V550" s="34" t="inlineStr">
        <is>
          <t>Configuração de Parâmetros</t>
        </is>
      </c>
      <c r="W550" s="29" t="n"/>
      <c r="X550" s="29" t="inlineStr">
        <is>
          <t>FINANCEIRO</t>
        </is>
      </c>
      <c r="Y550" s="29" t="inlineStr">
        <is>
          <t>OFERTAS/DESCONTOS</t>
        </is>
      </c>
      <c r="Z550" s="29" t="inlineStr">
        <is>
          <t>FALHA FUNCIONAL</t>
        </is>
      </c>
      <c r="AA550" s="31" t="n"/>
      <c r="AB550" s="31" t="inlineStr">
        <is>
          <t xml:space="preserve">2mês(es) </t>
        </is>
      </c>
      <c r="AC550" s="31" t="inlineStr">
        <is>
          <t>29969</t>
        </is>
      </c>
      <c r="AD550" s="31" t="inlineStr">
        <is>
          <t>Finanças e SAS</t>
        </is>
      </c>
      <c r="AE550" s="31" t="inlineStr">
        <is>
          <t>Portal</t>
        </is>
      </c>
      <c r="AF550" s="32" t="inlineStr">
        <is>
          <t>Foi aberta uma segunda fase do projeto com caráter emergencial (20.0170.2.MK-Oferta Segmentada para PDV) para alteração das regras estabelecidas na fase 1.</t>
        </is>
      </c>
      <c r="AG550" s="31" t="inlineStr">
        <is>
          <t>Regras funcionais estabelecidas no projeto 20.0170.1.MK-Oferta Segmentada para PDV pela área comercial.</t>
        </is>
      </c>
      <c r="AH550" s="31" t="inlineStr">
        <is>
          <t>Perda de receita em ofertas concedidas indevidamente para todos os clientes do PDV Elsys.</t>
        </is>
      </c>
      <c r="AI550" s="31" t="inlineStr">
        <is>
          <t>NÃO</t>
        </is>
      </c>
      <c r="AJ550" s="31" t="inlineStr">
        <is>
          <t xml:space="preserve">16 min </t>
        </is>
      </c>
      <c r="AK550" s="31" t="n"/>
      <c r="AL550" s="31" t="inlineStr">
        <is>
          <t>APP Plataforma Digital</t>
        </is>
      </c>
      <c r="AM550" s="43" t="n"/>
      <c r="AN550" s="43" t="n"/>
      <c r="AO550" s="43" t="n"/>
      <c r="AP550" s="43" t="n"/>
      <c r="AQ550" s="31" t="n"/>
      <c r="AR550" s="31" t="n"/>
      <c r="AS550" s="31" t="n"/>
      <c r="AT550" s="31" t="n"/>
      <c r="AU550" s="31" t="n"/>
      <c r="AV550" s="31" t="n"/>
      <c r="AW550" s="33" t="n">
        <v>44008.74274305555</v>
      </c>
      <c r="AX550" s="31" t="inlineStr">
        <is>
          <t>20.0170.1. MK - Oferta Segmentada para PDV</t>
        </is>
      </c>
      <c r="AY550" s="31" t="inlineStr">
        <is>
          <t>Eduardo Cesar de Melo</t>
        </is>
      </c>
      <c r="AZ550" s="54">
        <f>IF(L549="","",DATE(YEAR(L549),MONTH(L549),DAY(L549)))</f>
        <v/>
      </c>
      <c r="BA550" s="54">
        <f>IF(AM549="","",DATE(YEAR(AM549),MONTH(AM549),DAY(AM549)))</f>
        <v/>
      </c>
      <c r="BB550" s="54">
        <f>IF(AO549="","",DATE(YEAR(AO549),MONTH(AO549),DAY(AO549)))</f>
        <v/>
      </c>
      <c r="BC550" s="54">
        <f>IF(AN549="","",DATE(YEAR(AN549),MONTH(AN549),DAY(AN549)))</f>
        <v/>
      </c>
      <c r="BD550" s="54">
        <f>IF(AP549="","",DATE(YEAR(AP549),MONTH(AP549),DAY(AP549)))</f>
        <v/>
      </c>
    </row>
    <row r="551">
      <c r="B551" s="58" t="inlineStr">
        <is>
          <t>SKYIT-275371</t>
        </is>
      </c>
      <c r="C551" s="29" t="inlineStr">
        <is>
          <t>Duplicidade no Installment (Parcela Big Brother Brasil 22)</t>
        </is>
      </c>
      <c r="D551" s="29" t="inlineStr">
        <is>
          <t>Tarifação da parcela do Big Brother Brasil está duplicada (descarregou mais de uma parcela "Installment"). Necessário Verificar a causa raiz e levantar todos clientes impactados no cenário.</t>
        </is>
      </c>
      <c r="E551" s="31" t="inlineStr">
        <is>
          <t>Finalizado</t>
        </is>
      </c>
      <c r="F551" s="42" t="inlineStr">
        <is>
          <t>INATIVO</t>
        </is>
      </c>
      <c r="G551" s="31" t="inlineStr">
        <is>
          <t>Média</t>
        </is>
      </c>
      <c r="H551" s="42" t="inlineStr">
        <is>
          <t>Incident</t>
        </is>
      </c>
      <c r="I551" s="32" t="n">
        <v>0</v>
      </c>
      <c r="J551" s="32" t="n"/>
      <c r="K551" s="31" t="inlineStr">
        <is>
          <t>FORA DO SLA</t>
        </is>
      </c>
      <c r="L551" s="33" t="n">
        <v>44593.54236111111</v>
      </c>
      <c r="M551" s="33" t="n"/>
      <c r="N551" s="31" t="inlineStr">
        <is>
          <t>SLA PARADO</t>
        </is>
      </c>
      <c r="O551" s="33" t="n">
        <v>44610.75</v>
      </c>
      <c r="P551" s="33" t="n">
        <v>44615</v>
      </c>
      <c r="Q551" s="53" t="inlineStr">
        <is>
          <t>Jessica Pereira De Santana Silva</t>
        </is>
      </c>
      <c r="R551" s="48" t="n"/>
      <c r="S551" s="34" t="inlineStr">
        <is>
          <t>Jessica Pereira De Santana Silva</t>
        </is>
      </c>
      <c r="T551" s="34" t="inlineStr">
        <is>
          <t>Garantia de Projetos - PROJECT ROOM</t>
        </is>
      </c>
      <c r="U551" s="34" t="inlineStr">
        <is>
          <t>Maurício Antunes Oliveira</t>
        </is>
      </c>
      <c r="V551" s="34" t="inlineStr">
        <is>
          <t>Incidente Filho</t>
        </is>
      </c>
      <c r="W551" s="29" t="n"/>
      <c r="X551" s="29" t="inlineStr">
        <is>
          <t>FINANCEIRO</t>
        </is>
      </c>
      <c r="Y551" s="29" t="inlineStr">
        <is>
          <t>OFERTAS/DESCONTOS</t>
        </is>
      </c>
      <c r="Z551" s="29" t="inlineStr">
        <is>
          <t>FALHA FUNCIONAL</t>
        </is>
      </c>
      <c r="AA551" s="31" t="n"/>
      <c r="AB551" s="31" t="inlineStr">
        <is>
          <t xml:space="preserve">2mês(es) </t>
        </is>
      </c>
      <c r="AC551" s="31" t="inlineStr">
        <is>
          <t>29969</t>
        </is>
      </c>
      <c r="AD551" s="31" t="inlineStr">
        <is>
          <t>Finanças e SAS</t>
        </is>
      </c>
      <c r="AE551" s="31" t="inlineStr">
        <is>
          <t>Portal</t>
        </is>
      </c>
      <c r="AF551" s="32" t="inlineStr">
        <is>
          <t>Foi aberta uma segunda fase do projeto com caráter emergencial (20.0170.2.MK-Oferta Segmentada para PDV) para alteração das regras estabelecidas na fase 1.</t>
        </is>
      </c>
      <c r="AG551" s="31" t="inlineStr">
        <is>
          <t>Regras funcionais estabelecidas no projeto 20.0170.1.MK-Oferta Segmentada para PDV pela área comercial.</t>
        </is>
      </c>
      <c r="AH551" s="31" t="inlineStr">
        <is>
          <t>Perda de receita em ofertas concedidas indevidamente para todos os clientes do PDV Elsys.</t>
        </is>
      </c>
      <c r="AI551" s="31" t="inlineStr">
        <is>
          <t>NÃO</t>
        </is>
      </c>
      <c r="AJ551" s="31" t="inlineStr">
        <is>
          <t xml:space="preserve">-1 d 6h </t>
        </is>
      </c>
      <c r="AK551" s="31" t="n"/>
      <c r="AL551" s="31" t="inlineStr">
        <is>
          <t>iCare Clientes</t>
        </is>
      </c>
      <c r="AM551" s="43" t="n">
        <v>44602</v>
      </c>
      <c r="AN551" s="43" t="n">
        <v>44625</v>
      </c>
      <c r="AO551" s="43" t="n">
        <v>44609</v>
      </c>
      <c r="AP551" s="43" t="n">
        <v>44628</v>
      </c>
      <c r="AQ551" s="31" t="n"/>
      <c r="AR551" s="31" t="n"/>
      <c r="AS551" s="31" t="n"/>
      <c r="AT551" s="31" t="n"/>
      <c r="AU551" s="31" t="n"/>
      <c r="AV551" s="31" t="n"/>
      <c r="AW551" s="33" t="n">
        <v>44008.74274305555</v>
      </c>
      <c r="AX551" s="31" t="inlineStr">
        <is>
          <t>20.0170.1. MK - Oferta Segmentada para PDV</t>
        </is>
      </c>
      <c r="AY551" s="31" t="inlineStr">
        <is>
          <t>Eduardo Cesar de Melo</t>
        </is>
      </c>
      <c r="AZ551" s="54">
        <f>IF(L550="","",DATE(YEAR(L550),MONTH(L550),DAY(L550)))</f>
        <v/>
      </c>
      <c r="BA551" s="54">
        <f>IF(AM550="","",DATE(YEAR(AM550),MONTH(AM550),DAY(AM550)))</f>
        <v/>
      </c>
      <c r="BB551" s="54">
        <f>IF(AO550="","",DATE(YEAR(AO550),MONTH(AO550),DAY(AO550)))</f>
        <v/>
      </c>
      <c r="BC551" s="54">
        <f>IF(AN550="","",DATE(YEAR(AN550),MONTH(AN550),DAY(AN550)))</f>
        <v/>
      </c>
      <c r="BD551" s="54">
        <f>IF(AP550="","",DATE(YEAR(AP550),MONTH(AP550),DAY(AP550)))</f>
        <v/>
      </c>
    </row>
    <row r="552">
      <c r="B552" s="58" t="inlineStr">
        <is>
          <t>SKYIT-275381</t>
        </is>
      </c>
      <c r="C552" s="29" t="inlineStr">
        <is>
          <t>BBB22_Duplicidade de pedidos e produtos no parque Siebel e BRM</t>
        </is>
      </c>
      <c r="D552" s="29" t="inlineStr">
        <is>
          <t>Pedidos Duplicados de Venda da Temporada BBB22, gerando duplicidades de produtos no parque Siebel e BRM. Reincidência SKYIT-268827. 
Necessário verificar causa raiz e levantamento de todo backlog impactados.</t>
        </is>
      </c>
      <c r="E552" s="31" t="inlineStr">
        <is>
          <t>Finalizado</t>
        </is>
      </c>
      <c r="F552" s="42" t="inlineStr">
        <is>
          <t>INATIVO</t>
        </is>
      </c>
      <c r="G552" s="31" t="inlineStr">
        <is>
          <t>Média</t>
        </is>
      </c>
      <c r="H552" s="42" t="inlineStr">
        <is>
          <t>Incident</t>
        </is>
      </c>
      <c r="I552" s="32" t="n">
        <v>0</v>
      </c>
      <c r="J552" s="32" t="n"/>
      <c r="K552" s="31" t="inlineStr">
        <is>
          <t>FORA DO SLA</t>
        </is>
      </c>
      <c r="L552" s="33" t="n">
        <v>44593.55902777778</v>
      </c>
      <c r="M552" s="33" t="n"/>
      <c r="N552" s="31" t="inlineStr">
        <is>
          <t>SLA PARADO</t>
        </is>
      </c>
      <c r="O552" s="33" t="n">
        <v>44610.75069444445</v>
      </c>
      <c r="P552" s="33" t="n">
        <v>44615</v>
      </c>
      <c r="Q552" s="53" t="inlineStr">
        <is>
          <t>Jessica Pereira De Santana Silva</t>
        </is>
      </c>
      <c r="R552" s="48" t="n"/>
      <c r="S552" s="34" t="inlineStr">
        <is>
          <t>Jessica Pereira De Santana Silva</t>
        </is>
      </c>
      <c r="T552" s="34" t="inlineStr">
        <is>
          <t>Garantia de Projetos - PROJECT ROOM</t>
        </is>
      </c>
      <c r="U552" s="34" t="inlineStr">
        <is>
          <t>Maurício Antunes Oliveira</t>
        </is>
      </c>
      <c r="V552" s="34" t="inlineStr">
        <is>
          <t>Incidente Filho</t>
        </is>
      </c>
      <c r="W552" s="29" t="n"/>
      <c r="X552" s="29" t="inlineStr">
        <is>
          <t>FINANCEIRO</t>
        </is>
      </c>
      <c r="Y552" s="29" t="inlineStr">
        <is>
          <t>OFERTAS/DESCONTOS</t>
        </is>
      </c>
      <c r="Z552" s="29" t="inlineStr">
        <is>
          <t>FALHA FUNCIONAL</t>
        </is>
      </c>
      <c r="AA552" s="31" t="n"/>
      <c r="AB552" s="31" t="inlineStr">
        <is>
          <t xml:space="preserve">2mês(es) </t>
        </is>
      </c>
      <c r="AC552" s="31" t="inlineStr">
        <is>
          <t>29969</t>
        </is>
      </c>
      <c r="AD552" s="31" t="inlineStr">
        <is>
          <t>Finanças e SAS</t>
        </is>
      </c>
      <c r="AE552" s="31" t="inlineStr">
        <is>
          <t>Portal</t>
        </is>
      </c>
      <c r="AF552" s="32" t="inlineStr">
        <is>
          <t>Foi aberta uma segunda fase do projeto com caráter emergencial (20.0170.2.MK-Oferta Segmentada para PDV) para alteração das regras estabelecidas na fase 1.</t>
        </is>
      </c>
      <c r="AG552" s="31" t="inlineStr">
        <is>
          <t>Regras funcionais estabelecidas no projeto 20.0170.1.MK-Oferta Segmentada para PDV pela área comercial.</t>
        </is>
      </c>
      <c r="AH552" s="31" t="inlineStr">
        <is>
          <t>Perda de receita em ofertas concedidas indevidamente para todos os clientes do PDV Elsys.</t>
        </is>
      </c>
      <c r="AI552" s="31" t="inlineStr">
        <is>
          <t>NÃO</t>
        </is>
      </c>
      <c r="AJ552" s="31" t="inlineStr">
        <is>
          <t xml:space="preserve">-3h 16m </t>
        </is>
      </c>
      <c r="AK552" s="31" t="n"/>
      <c r="AL552" s="31" t="inlineStr">
        <is>
          <t>APP Minha SKY</t>
        </is>
      </c>
      <c r="AM552" s="43" t="n">
        <v>44601</v>
      </c>
      <c r="AN552" s="43" t="n">
        <v>44622</v>
      </c>
      <c r="AO552" s="43" t="n">
        <v>44608</v>
      </c>
      <c r="AP552" s="43" t="n">
        <v>44630</v>
      </c>
      <c r="AQ552" s="31" t="n"/>
      <c r="AR552" s="31" t="n"/>
      <c r="AS552" s="31" t="n"/>
      <c r="AT552" s="31" t="n"/>
      <c r="AU552" s="31" t="n"/>
      <c r="AV552" s="31" t="n"/>
      <c r="AW552" s="33" t="n">
        <v>44008.74274305555</v>
      </c>
      <c r="AX552" s="31" t="inlineStr">
        <is>
          <t>20.0170.1. MK - Oferta Segmentada para PDV</t>
        </is>
      </c>
      <c r="AY552" s="31" t="inlineStr">
        <is>
          <t>Eduardo Cesar de Melo</t>
        </is>
      </c>
      <c r="AZ552" s="54">
        <f>IF(L551="","",DATE(YEAR(L551),MONTH(L551),DAY(L551)))</f>
        <v/>
      </c>
      <c r="BA552" s="54">
        <f>IF(AM551="","",DATE(YEAR(AM551),MONTH(AM551),DAY(AM551)))</f>
        <v/>
      </c>
      <c r="BB552" s="54">
        <f>IF(AO551="","",DATE(YEAR(AO551),MONTH(AO551),DAY(AO551)))</f>
        <v/>
      </c>
      <c r="BC552" s="54">
        <f>IF(AN551="","",DATE(YEAR(AN551),MONTH(AN551),DAY(AN551)))</f>
        <v/>
      </c>
      <c r="BD552" s="54">
        <f>IF(AP551="","",DATE(YEAR(AP551),MONTH(AP551),DAY(AP551)))</f>
        <v/>
      </c>
    </row>
    <row r="553">
      <c r="B553" s="58" t="inlineStr">
        <is>
          <t>SKYIT-276092</t>
        </is>
      </c>
      <c r="C553" s="29" t="inlineStr">
        <is>
          <t>[PROJETOS] Pacote SEX HOT PROMO CORP - Disponível para clientes não elegível</t>
        </is>
      </c>
      <c r="D553" s="29" t="inlineStr">
        <is>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is>
      </c>
      <c r="E553" s="31" t="inlineStr">
        <is>
          <t>Finalizado</t>
        </is>
      </c>
      <c r="F553" s="42" t="inlineStr">
        <is>
          <t>INATIVO</t>
        </is>
      </c>
      <c r="G553" s="31" t="inlineStr">
        <is>
          <t>Média</t>
        </is>
      </c>
      <c r="H553" s="42" t="inlineStr">
        <is>
          <t>Incident</t>
        </is>
      </c>
      <c r="I553" s="32" t="n">
        <v>0</v>
      </c>
      <c r="J553" s="32" t="n"/>
      <c r="K553" s="31" t="inlineStr">
        <is>
          <t>FORA DO SLA</t>
        </is>
      </c>
      <c r="L553" s="33" t="n">
        <v>44594.60486111111</v>
      </c>
      <c r="M553" s="33" t="n"/>
      <c r="N553" s="31" t="inlineStr">
        <is>
          <t>SLA PARADO</t>
        </is>
      </c>
      <c r="O553" s="33" t="n">
        <v>44608.70694444444</v>
      </c>
      <c r="P553" s="33" t="n">
        <v>44613</v>
      </c>
      <c r="Q553" s="53" t="n"/>
      <c r="R553" s="48" t="n"/>
      <c r="S553" s="34" t="inlineStr">
        <is>
          <t>Adriana Lima Pereira Vila Nova</t>
        </is>
      </c>
      <c r="T553" s="34" t="inlineStr">
        <is>
          <t>Garantia de Projetos - PROJECT ROOM</t>
        </is>
      </c>
      <c r="U553" s="34" t="inlineStr">
        <is>
          <t>Igor Gomes De Oliveira [X]</t>
        </is>
      </c>
      <c r="V553" s="34" t="inlineStr">
        <is>
          <t>Resolvido após implantação de RM</t>
        </is>
      </c>
      <c r="W553" s="29" t="n"/>
      <c r="X553" s="29" t="inlineStr">
        <is>
          <t>FINANCEIRO</t>
        </is>
      </c>
      <c r="Y553" s="29" t="inlineStr">
        <is>
          <t>OFERTAS/DESCONTOS</t>
        </is>
      </c>
      <c r="Z553" s="29" t="inlineStr">
        <is>
          <t>FALHA FUNCIONAL</t>
        </is>
      </c>
      <c r="AA553" s="31" t="n"/>
      <c r="AB553" s="31" t="inlineStr">
        <is>
          <t xml:space="preserve">2mês(es) </t>
        </is>
      </c>
      <c r="AC553" s="31" t="inlineStr">
        <is>
          <t>29969</t>
        </is>
      </c>
      <c r="AD553" s="31" t="inlineStr">
        <is>
          <t>Finanças e SAS</t>
        </is>
      </c>
      <c r="AE553" s="31" t="inlineStr">
        <is>
          <t>E-mail</t>
        </is>
      </c>
      <c r="AF553" s="32" t="inlineStr">
        <is>
          <t>Foi aberta uma segunda fase do projeto com caráter emergencial (20.0170.2.MK-Oferta Segmentada para PDV) para alteração das regras estabelecidas na fase 1.</t>
        </is>
      </c>
      <c r="AG553" s="31" t="inlineStr">
        <is>
          <t>Regras funcionais estabelecidas no projeto 20.0170.1.MK-Oferta Segmentada para PDV pela área comercial.</t>
        </is>
      </c>
      <c r="AH553" s="31" t="inlineStr">
        <is>
          <t>Perda de receita em ofertas concedidas indevidamente para todos os clientes do PDV Elsys.</t>
        </is>
      </c>
      <c r="AI553" s="31" t="inlineStr">
        <is>
          <t>NÃO</t>
        </is>
      </c>
      <c r="AJ553" s="31" t="inlineStr">
        <is>
          <t xml:space="preserve">-1 d 3h </t>
        </is>
      </c>
      <c r="AK553" s="31" t="n"/>
      <c r="AL553" s="31" t="inlineStr">
        <is>
          <t>SalesForce Mobile</t>
        </is>
      </c>
      <c r="AM553" s="43" t="n"/>
      <c r="AN553" s="43" t="n"/>
      <c r="AO553" s="43" t="n"/>
      <c r="AP553" s="43" t="n"/>
      <c r="AQ553" s="31" t="n"/>
      <c r="AR553" s="31" t="n"/>
      <c r="AS553" s="31" t="n"/>
      <c r="AT553" s="31" t="n"/>
      <c r="AU553" s="31" t="n"/>
      <c r="AV553" s="31" t="n"/>
      <c r="AW553" s="33" t="n">
        <v>44008.74274305555</v>
      </c>
      <c r="AX553" s="31" t="inlineStr">
        <is>
          <t>20.0170.1. MK - Oferta Segmentada para PDV</t>
        </is>
      </c>
      <c r="AY553" s="31" t="inlineStr">
        <is>
          <t>Eduardo Cesar de Melo</t>
        </is>
      </c>
      <c r="AZ553" s="54">
        <f>IF(L552="","",DATE(YEAR(L552),MONTH(L552),DAY(L552)))</f>
        <v/>
      </c>
      <c r="BA553" s="54">
        <f>IF(AM552="","",DATE(YEAR(AM552),MONTH(AM552),DAY(AM552)))</f>
        <v/>
      </c>
      <c r="BB553" s="54">
        <f>IF(AO552="","",DATE(YEAR(AO552),MONTH(AO552),DAY(AO552)))</f>
        <v/>
      </c>
      <c r="BC553" s="54">
        <f>IF(AN552="","",DATE(YEAR(AN552),MONTH(AN552),DAY(AN552)))</f>
        <v/>
      </c>
      <c r="BD553" s="54">
        <f>IF(AP552="","",DATE(YEAR(AP552),MONTH(AP552),DAY(AP552)))</f>
        <v/>
      </c>
    </row>
    <row r="554">
      <c r="B554" s="58" t="inlineStr">
        <is>
          <t>SKYIT-276151</t>
        </is>
      </c>
      <c r="C554" s="29" t="inlineStr">
        <is>
          <t>[Recarga] Master 30 Dias não está disponível na maquina de recarga RV</t>
        </is>
      </c>
      <c r="D554" s="29" t="inlineStr">
        <is>
          <t xml:space="preserve">Prezados(as), 
Recarga Master 30 dias de R$102.90 não está disponível no app RV. 
Mesmo cenário relacionado ao chamado SKYIT-273409 
</t>
        </is>
      </c>
      <c r="E554" s="31" t="inlineStr">
        <is>
          <t>Finalizado</t>
        </is>
      </c>
      <c r="F554" s="42" t="inlineStr">
        <is>
          <t>INATIVO</t>
        </is>
      </c>
      <c r="G554" s="31" t="inlineStr">
        <is>
          <t>Baixa</t>
        </is>
      </c>
      <c r="H554" s="42" t="inlineStr">
        <is>
          <t>Incident</t>
        </is>
      </c>
      <c r="I554" s="32" t="n">
        <v>0</v>
      </c>
      <c r="J554" s="32" t="n"/>
      <c r="K554" s="31" t="inlineStr">
        <is>
          <t>FORA DO SLA</t>
        </is>
      </c>
      <c r="L554" s="33" t="n">
        <v>44594.6625</v>
      </c>
      <c r="M554" s="33" t="n"/>
      <c r="N554" s="31" t="inlineStr">
        <is>
          <t>SLA PARADO</t>
        </is>
      </c>
      <c r="O554" s="33" t="n">
        <v>44596.49861111111</v>
      </c>
      <c r="P554" s="33" t="n">
        <v>44601</v>
      </c>
      <c r="Q554" s="53" t="n"/>
      <c r="R554" s="48" t="n"/>
      <c r="S554" s="34" t="inlineStr">
        <is>
          <t>Cyro Brandao Alvares [X]</t>
        </is>
      </c>
      <c r="T554" s="34" t="inlineStr">
        <is>
          <t>Garantia de Projetos - PROJECT ROOM</t>
        </is>
      </c>
      <c r="U554" s="34" t="inlineStr">
        <is>
          <t>Luiz Carlos Xavier Dos Santos Junior</t>
        </is>
      </c>
      <c r="V554" s="34" t="inlineStr">
        <is>
          <t>Orientação Ao Usuário</t>
        </is>
      </c>
      <c r="W554" s="29" t="n"/>
      <c r="X554" s="29" t="inlineStr">
        <is>
          <t>FINANCEIRO</t>
        </is>
      </c>
      <c r="Y554" s="29" t="inlineStr">
        <is>
          <t>OFERTAS/DESCONTOS</t>
        </is>
      </c>
      <c r="Z554" s="29" t="inlineStr">
        <is>
          <t>FALHA FUNCIONAL</t>
        </is>
      </c>
      <c r="AA554" s="31" t="n"/>
      <c r="AB554" s="31" t="inlineStr">
        <is>
          <t xml:space="preserve">3mês(es) </t>
        </is>
      </c>
      <c r="AC554" s="31" t="inlineStr">
        <is>
          <t>29969</t>
        </is>
      </c>
      <c r="AD554" s="31" t="inlineStr">
        <is>
          <t>Finanças e SAS</t>
        </is>
      </c>
      <c r="AE554" s="31" t="inlineStr">
        <is>
          <t>Portal</t>
        </is>
      </c>
      <c r="AF554" s="32" t="inlineStr">
        <is>
          <t>Foi aberta uma segunda fase do projeto com caráter emergencial (20.0170.2.MK-Oferta Segmentada para PDV) para alteração das regras estabelecidas na fase 1.</t>
        </is>
      </c>
      <c r="AG554" s="31" t="inlineStr">
        <is>
          <t>Regras funcionais estabelecidas no projeto 20.0170.1.MK-Oferta Segmentada para PDV pela área comercial.</t>
        </is>
      </c>
      <c r="AH554" s="31" t="inlineStr">
        <is>
          <t>Perda de receita em ofertas concedidas indevidamente para todos os clientes do PDV Elsys.</t>
        </is>
      </c>
      <c r="AI554" s="31" t="inlineStr">
        <is>
          <t>NÃO</t>
        </is>
      </c>
      <c r="AJ554" s="31" t="inlineStr">
        <is>
          <t xml:space="preserve">-1 d 3h </t>
        </is>
      </c>
      <c r="AK554" s="31" t="n"/>
      <c r="AL554" s="31" t="inlineStr">
        <is>
          <t>Recargas</t>
        </is>
      </c>
      <c r="AM554" s="43" t="n"/>
      <c r="AN554" s="43" t="n"/>
      <c r="AO554" s="43" t="n"/>
      <c r="AP554" s="43" t="n"/>
      <c r="AQ554" s="31" t="n"/>
      <c r="AR554" s="31" t="n"/>
      <c r="AS554" s="31" t="n"/>
      <c r="AT554" s="31" t="n"/>
      <c r="AU554" s="31" t="n"/>
      <c r="AV554" s="31" t="n"/>
      <c r="AW554" s="33" t="n">
        <v>44008.74274305555</v>
      </c>
      <c r="AX554" s="31" t="inlineStr">
        <is>
          <t>20.0170.1. MK - Oferta Segmentada para PDV</t>
        </is>
      </c>
      <c r="AY554" s="31" t="inlineStr">
        <is>
          <t>Eduardo Cesar de Melo</t>
        </is>
      </c>
      <c r="AZ554" s="54">
        <f>IF(L553="","",DATE(YEAR(L553),MONTH(L553),DAY(L553)))</f>
        <v/>
      </c>
      <c r="BA554" s="54">
        <f>IF(AM553="","",DATE(YEAR(AM553),MONTH(AM553),DAY(AM553)))</f>
        <v/>
      </c>
      <c r="BB554" s="54">
        <f>IF(AO553="","",DATE(YEAR(AO553),MONTH(AO553),DAY(AO553)))</f>
        <v/>
      </c>
      <c r="BC554" s="54">
        <f>IF(AN553="","",DATE(YEAR(AN553),MONTH(AN553),DAY(AN553)))</f>
        <v/>
      </c>
      <c r="BD554" s="54">
        <f>IF(AP553="","",DATE(YEAR(AP553),MONTH(AP553),DAY(AP553)))</f>
        <v/>
      </c>
    </row>
    <row r="555">
      <c r="B555" s="58" t="inlineStr">
        <is>
          <t>SKYIT-280140</t>
        </is>
      </c>
      <c r="C555" s="29" t="inlineStr">
        <is>
          <t>[ICARE CLIENTES] Pedido de inclusão sem taxa de adesão novos pacotes</t>
        </is>
      </c>
      <c r="D555" s="29" t="inlineStr">
        <is>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is>
      </c>
      <c r="E555" s="31" t="inlineStr">
        <is>
          <t>Finalizado</t>
        </is>
      </c>
      <c r="F555" s="42" t="inlineStr">
        <is>
          <t>INATIVO</t>
        </is>
      </c>
      <c r="G555" s="31" t="inlineStr">
        <is>
          <t>Média</t>
        </is>
      </c>
      <c r="H555" s="42" t="inlineStr">
        <is>
          <t>Incident</t>
        </is>
      </c>
      <c r="I555" s="32" t="n">
        <v>0</v>
      </c>
      <c r="J555" s="32" t="n"/>
      <c r="K555" s="31" t="inlineStr">
        <is>
          <t>FORA DO SLA</t>
        </is>
      </c>
      <c r="L555" s="33" t="n">
        <v>44607.76180555556</v>
      </c>
      <c r="M555" s="33" t="n"/>
      <c r="N555" s="31" t="inlineStr">
        <is>
          <t>SLA PARADO</t>
        </is>
      </c>
      <c r="O555" s="33" t="n">
        <v>44623.63333333333</v>
      </c>
      <c r="P555" s="33" t="n">
        <v>44628</v>
      </c>
      <c r="Q555" s="53" t="inlineStr">
        <is>
          <t>Lais Sosco [X]</t>
        </is>
      </c>
      <c r="R555" s="48" t="n"/>
      <c r="S555" s="34" t="inlineStr">
        <is>
          <t>Lais Sosco [X]</t>
        </is>
      </c>
      <c r="T555" s="34" t="inlineStr">
        <is>
          <t>Garantia de Projetos - PROJECT ROOM</t>
        </is>
      </c>
      <c r="U555" s="34" t="inlineStr">
        <is>
          <t>Reginaldo Rogerio Bento Junior [X]</t>
        </is>
      </c>
      <c r="V555" s="34" t="inlineStr">
        <is>
          <t>Backlog tratado sem RM</t>
        </is>
      </c>
      <c r="W555" s="29" t="n"/>
      <c r="X555" s="29" t="inlineStr">
        <is>
          <t>FINANCEIRO</t>
        </is>
      </c>
      <c r="Y555" s="29" t="inlineStr">
        <is>
          <t>OFERTAS/DESCONTOS</t>
        </is>
      </c>
      <c r="Z555" s="29" t="inlineStr">
        <is>
          <t>FALHA FUNCIONAL</t>
        </is>
      </c>
      <c r="AA555" s="31" t="n"/>
      <c r="AB555" s="31" t="inlineStr">
        <is>
          <t xml:space="preserve">2mês(es) </t>
        </is>
      </c>
      <c r="AC555" s="31" t="inlineStr">
        <is>
          <t>29969</t>
        </is>
      </c>
      <c r="AD555" s="31" t="inlineStr">
        <is>
          <t>Finanças e SAS</t>
        </is>
      </c>
      <c r="AE555" s="31" t="inlineStr">
        <is>
          <t>Portal</t>
        </is>
      </c>
      <c r="AF555" s="32" t="inlineStr">
        <is>
          <t>Foi aberta uma segunda fase do projeto com caráter emergencial (20.0170.2.MK-Oferta Segmentada para PDV) para alteração das regras estabelecidas na fase 1.</t>
        </is>
      </c>
      <c r="AG555" s="31" t="inlineStr">
        <is>
          <t>Regras funcionais estabelecidas no projeto 20.0170.1.MK-Oferta Segmentada para PDV pela área comercial.</t>
        </is>
      </c>
      <c r="AH555" s="31" t="inlineStr">
        <is>
          <t>Perda de receita em ofertas concedidas indevidamente para todos os clientes do PDV Elsys.</t>
        </is>
      </c>
      <c r="AI555" s="31" t="inlineStr">
        <is>
          <t>NÃO</t>
        </is>
      </c>
      <c r="AJ555" s="31" t="inlineStr">
        <is>
          <t xml:space="preserve">-11h 17m </t>
        </is>
      </c>
      <c r="AK555" s="31" t="n"/>
      <c r="AL555" s="31" t="inlineStr">
        <is>
          <t>iCare Clientes</t>
        </is>
      </c>
      <c r="AM555" s="43" t="n"/>
      <c r="AN555" s="43" t="n"/>
      <c r="AO555" s="43" t="n"/>
      <c r="AP555" s="43" t="n"/>
      <c r="AQ555" s="31" t="n"/>
      <c r="AR555" s="31" t="n"/>
      <c r="AS555" s="31" t="n"/>
      <c r="AT555" s="31" t="n"/>
      <c r="AU555" s="31" t="n"/>
      <c r="AV555" s="31" t="n"/>
      <c r="AW555" s="33" t="n">
        <v>44008.74274305555</v>
      </c>
      <c r="AX555" s="31" t="inlineStr">
        <is>
          <t>20.0170.1. MK - Oferta Segmentada para PDV</t>
        </is>
      </c>
      <c r="AY555" s="31" t="inlineStr">
        <is>
          <t>Eduardo Cesar de Melo</t>
        </is>
      </c>
      <c r="AZ555" s="54">
        <f>IF(L554="","",DATE(YEAR(L554),MONTH(L554),DAY(L554)))</f>
        <v/>
      </c>
      <c r="BA555" s="54">
        <f>IF(AM554="","",DATE(YEAR(AM554),MONTH(AM554),DAY(AM554)))</f>
        <v/>
      </c>
      <c r="BB555" s="54">
        <f>IF(AO554="","",DATE(YEAR(AO554),MONTH(AO554),DAY(AO554)))</f>
        <v/>
      </c>
      <c r="BC555" s="54">
        <f>IF(AN554="","",DATE(YEAR(AN554),MONTH(AN554),DAY(AN554)))</f>
        <v/>
      </c>
      <c r="BD555" s="54">
        <f>IF(AP554="","",DATE(YEAR(AP554),MONTH(AP554),DAY(AP554)))</f>
        <v/>
      </c>
    </row>
    <row r="556">
      <c r="B556" s="58" t="inlineStr">
        <is>
          <t>SKYIT-280179</t>
        </is>
      </c>
      <c r="C556" s="29" t="inlineStr">
        <is>
          <t>[PRD][EVENTOS] AUTORIZADOR_RECARGA COM ERRO</t>
        </is>
      </c>
      <c r="D556" s="29" t="inlineStr">
        <is>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is>
      </c>
      <c r="E556" s="31" t="inlineStr">
        <is>
          <t>Finalizado</t>
        </is>
      </c>
      <c r="F556" s="42" t="inlineStr">
        <is>
          <t>INATIVO</t>
        </is>
      </c>
      <c r="G556" s="31" t="inlineStr">
        <is>
          <t>Média</t>
        </is>
      </c>
      <c r="H556" s="42" t="inlineStr">
        <is>
          <t>Incident</t>
        </is>
      </c>
      <c r="I556" s="32" t="n">
        <v>0</v>
      </c>
      <c r="J556" s="32" t="n"/>
      <c r="K556" s="31" t="inlineStr">
        <is>
          <t>FORA DO SLA</t>
        </is>
      </c>
      <c r="L556" s="33" t="n">
        <v>44608.25277777778</v>
      </c>
      <c r="M556" s="33" t="n"/>
      <c r="N556" s="31" t="inlineStr">
        <is>
          <t>SLA PARADO</t>
        </is>
      </c>
      <c r="O556" s="33" t="n">
        <v>44610.36458333334</v>
      </c>
      <c r="P556" s="33" t="n">
        <v>44614</v>
      </c>
      <c r="Q556" s="53" t="n"/>
      <c r="R556" s="48" t="n"/>
      <c r="S556" s="34" t="inlineStr">
        <is>
          <t>Renato Cesar Ferraz [X]</t>
        </is>
      </c>
      <c r="T556" s="34" t="inlineStr">
        <is>
          <t>Garantia de Projetos - PROJECT ROOM</t>
        </is>
      </c>
      <c r="U556" s="34" t="inlineStr">
        <is>
          <t>Luiz Carlos Xavier Dos Santos Junior</t>
        </is>
      </c>
      <c r="V556" s="34" t="inlineStr">
        <is>
          <t>Orientação Ao Usuário</t>
        </is>
      </c>
      <c r="W556" s="29" t="n"/>
      <c r="X556" s="29" t="inlineStr">
        <is>
          <t>FINANCEIRO</t>
        </is>
      </c>
      <c r="Y556" s="29" t="inlineStr">
        <is>
          <t>OFERTAS/DESCONTOS</t>
        </is>
      </c>
      <c r="Z556" s="29" t="inlineStr">
        <is>
          <t>FALHA FUNCIONAL</t>
        </is>
      </c>
      <c r="AA556" s="31" t="n"/>
      <c r="AB556" s="31" t="inlineStr">
        <is>
          <t xml:space="preserve">3mês(es) </t>
        </is>
      </c>
      <c r="AC556" s="31" t="inlineStr">
        <is>
          <t>29969</t>
        </is>
      </c>
      <c r="AD556" s="31" t="inlineStr">
        <is>
          <t>Finanças e SAS</t>
        </is>
      </c>
      <c r="AE556" s="31" t="inlineStr">
        <is>
          <t>E-mail</t>
        </is>
      </c>
      <c r="AF556" s="32" t="inlineStr">
        <is>
          <t>Foi aberta uma segunda fase do projeto com caráter emergencial (20.0170.2.MK-Oferta Segmentada para PDV) para alteração das regras estabelecidas na fase 1.</t>
        </is>
      </c>
      <c r="AG556" s="31" t="inlineStr">
        <is>
          <t>Regras funcionais estabelecidas no projeto 20.0170.1.MK-Oferta Segmentada para PDV pela área comercial.</t>
        </is>
      </c>
      <c r="AH556" s="31" t="inlineStr">
        <is>
          <t>Perda de receita em ofertas concedidas indevidamente para todos os clientes do PDV Elsys.</t>
        </is>
      </c>
      <c r="AI556" s="31" t="inlineStr">
        <is>
          <t>NÃO</t>
        </is>
      </c>
      <c r="AJ556" s="31" t="inlineStr">
        <is>
          <t xml:space="preserve">30 min </t>
        </is>
      </c>
      <c r="AK556" s="31" t="n"/>
      <c r="AL556" s="31" t="inlineStr">
        <is>
          <t>ODI</t>
        </is>
      </c>
      <c r="AM556" s="43" t="n">
        <v>44593</v>
      </c>
      <c r="AN556" s="43" t="n">
        <v>44608</v>
      </c>
      <c r="AO556" s="43" t="n">
        <v>44598</v>
      </c>
      <c r="AP556" s="43" t="n">
        <v>44610</v>
      </c>
      <c r="AQ556" s="31" t="n"/>
      <c r="AR556" s="31" t="n"/>
      <c r="AS556" s="31" t="n"/>
      <c r="AT556" s="31" t="n"/>
      <c r="AU556" s="31" t="n"/>
      <c r="AV556" s="31" t="n"/>
      <c r="AW556" s="33" t="n">
        <v>44008.74274305555</v>
      </c>
      <c r="AX556" s="31" t="inlineStr">
        <is>
          <t>20.0170.1. MK - Oferta Segmentada para PDV</t>
        </is>
      </c>
      <c r="AY556" s="31" t="inlineStr">
        <is>
          <t>Eduardo Cesar de Melo</t>
        </is>
      </c>
      <c r="AZ556" s="54">
        <f>IF(L555="","",DATE(YEAR(L555),MONTH(L555),DAY(L555)))</f>
        <v/>
      </c>
      <c r="BA556" s="54">
        <f>IF(AM555="","",DATE(YEAR(AM555),MONTH(AM555),DAY(AM555)))</f>
        <v/>
      </c>
      <c r="BB556" s="54">
        <f>IF(AO555="","",DATE(YEAR(AO555),MONTH(AO555),DAY(AO555)))</f>
        <v/>
      </c>
      <c r="BC556" s="54">
        <f>IF(AN555="","",DATE(YEAR(AN555),MONTH(AN555),DAY(AN555)))</f>
        <v/>
      </c>
      <c r="BD556" s="54">
        <f>IF(AP555="","",DATE(YEAR(AP555),MONTH(AP555),DAY(AP555)))</f>
        <v/>
      </c>
    </row>
    <row r="557">
      <c r="B557" s="58" t="inlineStr">
        <is>
          <t>SKYIT-280297</t>
        </is>
      </c>
      <c r="C557" s="29" t="inlineStr">
        <is>
          <t>REC DIGITAL - 30 DIAS + REC DEG OPC HBO 15D SEM OPCIONAL NA ESTRUTURA</t>
        </is>
      </c>
      <c r="D557" s="29" t="inlineStr">
        <is>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is>
      </c>
      <c r="E557" s="31" t="inlineStr">
        <is>
          <t>Finalizado</t>
        </is>
      </c>
      <c r="F557" s="42" t="inlineStr">
        <is>
          <t>INATIVO</t>
        </is>
      </c>
      <c r="G557" s="31" t="inlineStr">
        <is>
          <t>Média</t>
        </is>
      </c>
      <c r="H557" s="42" t="inlineStr">
        <is>
          <t>Incident</t>
        </is>
      </c>
      <c r="I557" s="32" t="n">
        <v>0</v>
      </c>
      <c r="J557" s="32" t="n"/>
      <c r="K557" s="31" t="inlineStr">
        <is>
          <t>FORA DO SLA</t>
        </is>
      </c>
      <c r="L557" s="33" t="n">
        <v>44608.46805555555</v>
      </c>
      <c r="M557" s="33" t="n"/>
      <c r="N557" s="31" t="inlineStr">
        <is>
          <t>SLA PARADO</t>
        </is>
      </c>
      <c r="O557" s="33" t="n">
        <v>44629.72986111111</v>
      </c>
      <c r="P557" s="33" t="n">
        <v>44634</v>
      </c>
      <c r="Q557" s="53" t="n"/>
      <c r="R557" s="48" t="n"/>
      <c r="S557" s="34" t="inlineStr">
        <is>
          <t>Daiane dos Santos Ferreira [X]</t>
        </is>
      </c>
      <c r="T557" s="34" t="inlineStr">
        <is>
          <t>Garantia de Projetos - PROJECT ROOM</t>
        </is>
      </c>
      <c r="U557" s="34" t="inlineStr">
        <is>
          <t>Inglid Ianka Miranda Araújo [X]</t>
        </is>
      </c>
      <c r="V557" s="34" t="inlineStr">
        <is>
          <t>Resolvido após implantação de RM</t>
        </is>
      </c>
      <c r="W557" s="29" t="n"/>
      <c r="X557" s="29" t="inlineStr">
        <is>
          <t>FINANCEIRO</t>
        </is>
      </c>
      <c r="Y557" s="29" t="inlineStr">
        <is>
          <t>OFERTAS/DESCONTOS</t>
        </is>
      </c>
      <c r="Z557" s="29" t="inlineStr">
        <is>
          <t>FALHA FUNCIONAL</t>
        </is>
      </c>
      <c r="AA557" s="31" t="n"/>
      <c r="AB557" s="31" t="inlineStr">
        <is>
          <t xml:space="preserve">2mês(es) </t>
        </is>
      </c>
      <c r="AC557" s="31" t="inlineStr">
        <is>
          <t>29969</t>
        </is>
      </c>
      <c r="AD557" s="31" t="inlineStr">
        <is>
          <t>Finanças e SAS</t>
        </is>
      </c>
      <c r="AE557" s="31" t="inlineStr">
        <is>
          <t>Telefone</t>
        </is>
      </c>
      <c r="AF557" s="32" t="inlineStr">
        <is>
          <t>Foi aberta uma segunda fase do projeto com caráter emergencial (20.0170.2.MK-Oferta Segmentada para PDV) para alteração das regras estabelecidas na fase 1.</t>
        </is>
      </c>
      <c r="AG557" s="31" t="inlineStr">
        <is>
          <t>Regras funcionais estabelecidas no projeto 20.0170.1.MK-Oferta Segmentada para PDV pela área comercial.</t>
        </is>
      </c>
      <c r="AH557" s="31" t="inlineStr">
        <is>
          <t>Perda de receita em ofertas concedidas indevidamente para todos os clientes do PDV Elsys.</t>
        </is>
      </c>
      <c r="AI557" s="31" t="inlineStr">
        <is>
          <t>NÃO</t>
        </is>
      </c>
      <c r="AJ557" s="31" t="inlineStr">
        <is>
          <t xml:space="preserve">-5h 15m </t>
        </is>
      </c>
      <c r="AK557" s="31" t="n"/>
      <c r="AL557" s="31" t="inlineStr">
        <is>
          <t>AppDynamics</t>
        </is>
      </c>
      <c r="AM557" s="43" t="n"/>
      <c r="AN557" s="43" t="n"/>
      <c r="AO557" s="43" t="n"/>
      <c r="AP557" s="43" t="n"/>
      <c r="AQ557" s="31" t="n"/>
      <c r="AR557" s="31" t="n"/>
      <c r="AS557" s="31" t="n"/>
      <c r="AT557" s="31" t="n"/>
      <c r="AU557" s="31" t="n"/>
      <c r="AV557" s="31" t="n"/>
      <c r="AW557" s="33" t="n">
        <v>44008.74274305555</v>
      </c>
      <c r="AX557" s="31" t="inlineStr">
        <is>
          <t>20.0170.1. MK - Oferta Segmentada para PDV</t>
        </is>
      </c>
      <c r="AY557" s="31" t="inlineStr">
        <is>
          <t>Eduardo Cesar de Melo</t>
        </is>
      </c>
      <c r="AZ557" s="54">
        <f>IF(L556="","",DATE(YEAR(L556),MONTH(L556),DAY(L556)))</f>
        <v/>
      </c>
      <c r="BA557" s="54">
        <f>IF(AM556="","",DATE(YEAR(AM556),MONTH(AM556),DAY(AM556)))</f>
        <v/>
      </c>
      <c r="BB557" s="54">
        <f>IF(AO556="","",DATE(YEAR(AO556),MONTH(AO556),DAY(AO556)))</f>
        <v/>
      </c>
      <c r="BC557" s="54">
        <f>IF(AN556="","",DATE(YEAR(AN556),MONTH(AN556),DAY(AN556)))</f>
        <v/>
      </c>
      <c r="BD557" s="54">
        <f>IF(AP556="","",DATE(YEAR(AP556),MONTH(AP556),DAY(AP556)))</f>
        <v/>
      </c>
    </row>
    <row r="558">
      <c r="B558" s="58" t="inlineStr">
        <is>
          <t>SKYIT-280321</t>
        </is>
      </c>
      <c r="C558" s="29" t="inlineStr">
        <is>
          <t>RECARGA REC DIGITAL - 30 DIAS + REC DEG OPC TELECINE 15D</t>
        </is>
      </c>
      <c r="D558" s="29" t="inlineStr">
        <is>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is>
      </c>
      <c r="E558" s="31" t="inlineStr">
        <is>
          <t>Finalizado</t>
        </is>
      </c>
      <c r="F558" s="42" t="inlineStr">
        <is>
          <t>INATIVO</t>
        </is>
      </c>
      <c r="G558" s="31" t="inlineStr">
        <is>
          <t>Média</t>
        </is>
      </c>
      <c r="H558" s="42" t="inlineStr">
        <is>
          <t>Incident</t>
        </is>
      </c>
      <c r="I558" s="32" t="n">
        <v>0</v>
      </c>
      <c r="J558" s="32" t="n"/>
      <c r="K558" s="31" t="inlineStr">
        <is>
          <t>FORA DO SLA</t>
        </is>
      </c>
      <c r="L558" s="33" t="n">
        <v>44608.50138888889</v>
      </c>
      <c r="M558" s="33" t="n"/>
      <c r="N558" s="31" t="inlineStr">
        <is>
          <t>SLA PARADO</t>
        </is>
      </c>
      <c r="O558" s="33" t="n">
        <v>44629.72916666666</v>
      </c>
      <c r="P558" s="33" t="n">
        <v>44634</v>
      </c>
      <c r="Q558" s="53" t="n"/>
      <c r="R558" s="48" t="n"/>
      <c r="S558" s="34" t="inlineStr">
        <is>
          <t>Daiane dos Santos Ferreira [X]</t>
        </is>
      </c>
      <c r="T558" s="34" t="inlineStr">
        <is>
          <t>Garantia de Projetos - PROJECT ROOM</t>
        </is>
      </c>
      <c r="U558" s="34" t="inlineStr">
        <is>
          <t>Inglid Ianka Miranda Araújo [X]</t>
        </is>
      </c>
      <c r="V558" s="34" t="inlineStr">
        <is>
          <t>Resolvido após implantação de RM</t>
        </is>
      </c>
      <c r="W558" s="29" t="n"/>
      <c r="X558" s="29" t="inlineStr">
        <is>
          <t>FINANCEIRO</t>
        </is>
      </c>
      <c r="Y558" s="29" t="inlineStr">
        <is>
          <t>OFERTAS/DESCONTOS</t>
        </is>
      </c>
      <c r="Z558" s="29" t="inlineStr">
        <is>
          <t>FALHA FUNCIONAL</t>
        </is>
      </c>
      <c r="AA558" s="31" t="n"/>
      <c r="AB558" s="31" t="inlineStr">
        <is>
          <t xml:space="preserve">2mês(es) </t>
        </is>
      </c>
      <c r="AC558" s="31" t="inlineStr">
        <is>
          <t>29969</t>
        </is>
      </c>
      <c r="AD558" s="31" t="inlineStr">
        <is>
          <t>Finanças e SAS</t>
        </is>
      </c>
      <c r="AE558" s="31" t="inlineStr">
        <is>
          <t>Telefone</t>
        </is>
      </c>
      <c r="AF558" s="32" t="inlineStr">
        <is>
          <t>Foi aberta uma segunda fase do projeto com caráter emergencial (20.0170.2.MK-Oferta Segmentada para PDV) para alteração das regras estabelecidas na fase 1.</t>
        </is>
      </c>
      <c r="AG558" s="31" t="inlineStr">
        <is>
          <t>Regras funcionais estabelecidas no projeto 20.0170.1.MK-Oferta Segmentada para PDV pela área comercial.</t>
        </is>
      </c>
      <c r="AH558" s="31" t="inlineStr">
        <is>
          <t>Perda de receita em ofertas concedidas indevidamente para todos os clientes do PDV Elsys.</t>
        </is>
      </c>
      <c r="AI558" s="31" t="inlineStr">
        <is>
          <t>NÃO</t>
        </is>
      </c>
      <c r="AJ558" s="31" t="inlineStr">
        <is>
          <t xml:space="preserve">-4h 30m </t>
        </is>
      </c>
      <c r="AK558" s="31" t="n"/>
      <c r="AL558" s="31" t="inlineStr">
        <is>
          <t>AppDynamics</t>
        </is>
      </c>
      <c r="AM558" s="43" t="n"/>
      <c r="AN558" s="43" t="n"/>
      <c r="AO558" s="43" t="n"/>
      <c r="AP558" s="43" t="n"/>
      <c r="AQ558" s="31" t="n"/>
      <c r="AR558" s="31" t="n"/>
      <c r="AS558" s="31" t="n"/>
      <c r="AT558" s="31" t="n"/>
      <c r="AU558" s="31" t="n"/>
      <c r="AV558" s="31" t="n"/>
      <c r="AW558" s="33" t="n">
        <v>44008.74274305555</v>
      </c>
      <c r="AX558" s="31" t="inlineStr">
        <is>
          <t>20.0170.1. MK - Oferta Segmentada para PDV</t>
        </is>
      </c>
      <c r="AY558" s="31" t="inlineStr">
        <is>
          <t>Eduardo Cesar de Melo</t>
        </is>
      </c>
      <c r="AZ558" s="54">
        <f>IF(L557="","",DATE(YEAR(L557),MONTH(L557),DAY(L557)))</f>
        <v/>
      </c>
      <c r="BA558" s="54">
        <f>IF(AM557="","",DATE(YEAR(AM557),MONTH(AM557),DAY(AM557)))</f>
        <v/>
      </c>
      <c r="BB558" s="54">
        <f>IF(AO557="","",DATE(YEAR(AO557),MONTH(AO557),DAY(AO557)))</f>
        <v/>
      </c>
      <c r="BC558" s="54">
        <f>IF(AN557="","",DATE(YEAR(AN557),MONTH(AN557),DAY(AN557)))</f>
        <v/>
      </c>
      <c r="BD558" s="54">
        <f>IF(AP557="","",DATE(YEAR(AP557),MONTH(AP557),DAY(AP557)))</f>
        <v/>
      </c>
    </row>
    <row r="559">
      <c r="B559" s="58" t="inlineStr">
        <is>
          <t>SKYIT-280331</t>
        </is>
      </c>
      <c r="C559" s="29" t="inlineStr">
        <is>
          <t>Autorizador com recargas indevidas</t>
        </is>
      </c>
      <c r="D559" s="29" t="inlineStr">
        <is>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is>
      </c>
      <c r="E559" s="31" t="inlineStr">
        <is>
          <t>Finalizado</t>
        </is>
      </c>
      <c r="F559" s="42" t="inlineStr">
        <is>
          <t>INATIVO</t>
        </is>
      </c>
      <c r="G559" s="31" t="inlineStr">
        <is>
          <t>Média</t>
        </is>
      </c>
      <c r="H559" s="42" t="inlineStr">
        <is>
          <t>Incident</t>
        </is>
      </c>
      <c r="I559" s="32" t="n">
        <v>0</v>
      </c>
      <c r="J559" s="32" t="n"/>
      <c r="K559" s="31" t="inlineStr">
        <is>
          <t>FORA DO SLA</t>
        </is>
      </c>
      <c r="L559" s="33" t="n">
        <v>44608.51736111111</v>
      </c>
      <c r="M559" s="33" t="n"/>
      <c r="N559" s="31" t="inlineStr">
        <is>
          <t>SLA PARADO</t>
        </is>
      </c>
      <c r="O559" s="33" t="n">
        <v>44634.42013888889</v>
      </c>
      <c r="P559" s="33" t="n">
        <v>44637</v>
      </c>
      <c r="Q559" s="53" t="inlineStr">
        <is>
          <t>Paloma Oliveira De Souza</t>
        </is>
      </c>
      <c r="R559" s="48" t="n"/>
      <c r="S559" s="34" t="inlineStr">
        <is>
          <t>Paloma Oliveira De Souza</t>
        </is>
      </c>
      <c r="T559" s="34" t="inlineStr">
        <is>
          <t>Garantia de Projetos - PROJECT ROOM</t>
        </is>
      </c>
      <c r="U559" s="34" t="inlineStr">
        <is>
          <t>Heverton Lima Dos Santos</t>
        </is>
      </c>
      <c r="V559" s="34" t="inlineStr">
        <is>
          <t>Orientação Ao Usuário</t>
        </is>
      </c>
      <c r="W559" s="29" t="n"/>
      <c r="X559" s="29" t="inlineStr">
        <is>
          <t>FINANCEIRO</t>
        </is>
      </c>
      <c r="Y559" s="29" t="inlineStr">
        <is>
          <t>OFERTAS/DESCONTOS</t>
        </is>
      </c>
      <c r="Z559" s="29" t="inlineStr">
        <is>
          <t>FALHA FUNCIONAL</t>
        </is>
      </c>
      <c r="AA559" s="31" t="n"/>
      <c r="AB559" s="31" t="inlineStr">
        <is>
          <t xml:space="preserve">2mês(es) </t>
        </is>
      </c>
      <c r="AC559" s="31" t="inlineStr">
        <is>
          <t>29969</t>
        </is>
      </c>
      <c r="AD559" s="31" t="inlineStr">
        <is>
          <t>Finanças e SAS</t>
        </is>
      </c>
      <c r="AE559" s="31" t="inlineStr">
        <is>
          <t>Portal</t>
        </is>
      </c>
      <c r="AF559" s="32" t="inlineStr">
        <is>
          <t>Foi aberta uma segunda fase do projeto com caráter emergencial (20.0170.2.MK-Oferta Segmentada para PDV) para alteração das regras estabelecidas na fase 1.</t>
        </is>
      </c>
      <c r="AG559" s="31" t="inlineStr">
        <is>
          <t>Regras funcionais estabelecidas no projeto 20.0170.1.MK-Oferta Segmentada para PDV pela área comercial.</t>
        </is>
      </c>
      <c r="AH559" s="31" t="inlineStr">
        <is>
          <t>Perda de receita em ofertas concedidas indevidamente para todos os clientes do PDV Elsys.</t>
        </is>
      </c>
      <c r="AI559" s="31" t="inlineStr">
        <is>
          <t>NÃO</t>
        </is>
      </c>
      <c r="AJ559" s="31" t="inlineStr">
        <is>
          <t xml:space="preserve">-9h 50m </t>
        </is>
      </c>
      <c r="AK559" s="31" t="n"/>
      <c r="AL559" s="31" t="inlineStr">
        <is>
          <t>Autorizador</t>
        </is>
      </c>
      <c r="AM559" s="43" t="n">
        <v>44634</v>
      </c>
      <c r="AN559" s="43" t="n">
        <v>44649</v>
      </c>
      <c r="AO559" s="43" t="n">
        <v>44639</v>
      </c>
      <c r="AP559" s="43" t="n">
        <v>44651</v>
      </c>
      <c r="AQ559" s="31" t="n"/>
      <c r="AR559" s="31" t="n"/>
      <c r="AS559" s="31" t="n"/>
      <c r="AT559" s="31" t="n"/>
      <c r="AU559" s="31" t="n"/>
      <c r="AV559" s="31" t="n"/>
      <c r="AW559" s="33" t="n">
        <v>44008.74274305555</v>
      </c>
      <c r="AX559" s="31" t="inlineStr">
        <is>
          <t>20.0170.1. MK - Oferta Segmentada para PDV</t>
        </is>
      </c>
      <c r="AY559" s="31" t="inlineStr">
        <is>
          <t>Eduardo Cesar de Melo</t>
        </is>
      </c>
      <c r="AZ559" s="54">
        <f>IF(L558="","",DATE(YEAR(L558),MONTH(L558),DAY(L558)))</f>
        <v/>
      </c>
      <c r="BA559" s="54">
        <f>IF(AM558="","",DATE(YEAR(AM558),MONTH(AM558),DAY(AM558)))</f>
        <v/>
      </c>
      <c r="BB559" s="54">
        <f>IF(AO558="","",DATE(YEAR(AO558),MONTH(AO558),DAY(AO558)))</f>
        <v/>
      </c>
      <c r="BC559" s="54">
        <f>IF(AN558="","",DATE(YEAR(AN558),MONTH(AN558),DAY(AN558)))</f>
        <v/>
      </c>
      <c r="BD559" s="54">
        <f>IF(AP558="","",DATE(YEAR(AP558),MONTH(AP558),DAY(AP558)))</f>
        <v/>
      </c>
    </row>
    <row r="560">
      <c r="B560" s="58" t="inlineStr">
        <is>
          <t>SKYIT-280366</t>
        </is>
      </c>
      <c r="C560" s="29" t="inlineStr">
        <is>
          <t>Valor Incorreto - Promessa DIRECTV GO</t>
        </is>
      </c>
      <c r="D560" s="29" t="inlineStr">
        <is>
          <t>Pesssoal, boa tarde, tudo bem? Estamos com erro no valor da promessa DIRECTV GO, a partir de hoje seria R$ 29,90 mas ainda aparece o preço antigo de R$ 19,90, por favor, podem verificar?</t>
        </is>
      </c>
      <c r="E560" s="31" t="inlineStr">
        <is>
          <t>Finalizado</t>
        </is>
      </c>
      <c r="F560" s="42" t="inlineStr">
        <is>
          <t>INATIVO</t>
        </is>
      </c>
      <c r="G560" s="31" t="inlineStr">
        <is>
          <t>Média</t>
        </is>
      </c>
      <c r="H560" s="42" t="inlineStr">
        <is>
          <t>Incident</t>
        </is>
      </c>
      <c r="I560" s="32" t="n">
        <v>0</v>
      </c>
      <c r="J560" s="32" t="n"/>
      <c r="K560" s="31" t="inlineStr">
        <is>
          <t>FORA DO SLA</t>
        </is>
      </c>
      <c r="L560" s="33" t="n">
        <v>44608.58888888889</v>
      </c>
      <c r="M560" s="33" t="n"/>
      <c r="N560" s="31" t="inlineStr">
        <is>
          <t>SLA PARADO</t>
        </is>
      </c>
      <c r="O560" s="33" t="n">
        <v>44609.61597222222</v>
      </c>
      <c r="P560" s="33" t="n">
        <v>44614</v>
      </c>
      <c r="Q560" s="53" t="n"/>
      <c r="R560" s="48" t="n"/>
      <c r="S560" s="34" t="inlineStr">
        <is>
          <t>Fernanda Fonseca das Virgens</t>
        </is>
      </c>
      <c r="T560" s="34" t="inlineStr">
        <is>
          <t>Garantia de Projetos - PROJECT ROOM</t>
        </is>
      </c>
      <c r="U560" s="34" t="inlineStr">
        <is>
          <t>Reginaldo Rogerio Bento Junior [X]</t>
        </is>
      </c>
      <c r="V560" s="34" t="inlineStr">
        <is>
          <t>Orientação Ao Usuário</t>
        </is>
      </c>
      <c r="W560" s="29" t="n"/>
      <c r="X560" s="29" t="inlineStr">
        <is>
          <t>FINANCEIRO</t>
        </is>
      </c>
      <c r="Y560" s="29" t="inlineStr">
        <is>
          <t>OFERTAS/DESCONTOS</t>
        </is>
      </c>
      <c r="Z560" s="29" t="inlineStr">
        <is>
          <t>FALHA FUNCIONAL</t>
        </is>
      </c>
      <c r="AA560" s="31" t="n"/>
      <c r="AB560" s="31" t="inlineStr">
        <is>
          <t xml:space="preserve">3mês(es) </t>
        </is>
      </c>
      <c r="AC560" s="31" t="inlineStr">
        <is>
          <t>29969</t>
        </is>
      </c>
      <c r="AD560" s="31" t="inlineStr">
        <is>
          <t>Finanças e SAS</t>
        </is>
      </c>
      <c r="AE560" s="31" t="inlineStr">
        <is>
          <t>Portal</t>
        </is>
      </c>
      <c r="AF560" s="32" t="inlineStr">
        <is>
          <t>Foi aberta uma segunda fase do projeto com caráter emergencial (20.0170.2.MK-Oferta Segmentada para PDV) para alteração das regras estabelecidas na fase 1.</t>
        </is>
      </c>
      <c r="AG560" s="31" t="inlineStr">
        <is>
          <t>Regras funcionais estabelecidas no projeto 20.0170.1.MK-Oferta Segmentada para PDV pela área comercial.</t>
        </is>
      </c>
      <c r="AH560" s="31" t="inlineStr">
        <is>
          <t>Perda de receita em ofertas concedidas indevidamente para todos os clientes do PDV Elsys.</t>
        </is>
      </c>
      <c r="AI560" s="31" t="inlineStr">
        <is>
          <t>NÃO</t>
        </is>
      </c>
      <c r="AJ560" s="31" t="inlineStr">
        <is>
          <t xml:space="preserve">-7h 9m </t>
        </is>
      </c>
      <c r="AK560" s="31" t="n"/>
      <c r="AL560" s="31" t="inlineStr">
        <is>
          <t>iCare Clientes</t>
        </is>
      </c>
      <c r="AM560" s="43" t="n"/>
      <c r="AN560" s="43" t="n"/>
      <c r="AO560" s="43" t="n"/>
      <c r="AP560" s="43" t="n"/>
      <c r="AQ560" s="31" t="n"/>
      <c r="AR560" s="31" t="n"/>
      <c r="AS560" s="31" t="n"/>
      <c r="AT560" s="31" t="n"/>
      <c r="AU560" s="31" t="n"/>
      <c r="AV560" s="31" t="n"/>
      <c r="AW560" s="33" t="n">
        <v>44008.74274305555</v>
      </c>
      <c r="AX560" s="31" t="inlineStr">
        <is>
          <t>20.0170.1. MK - Oferta Segmentada para PDV</t>
        </is>
      </c>
      <c r="AY560" s="31" t="inlineStr">
        <is>
          <t>Eduardo Cesar de Melo</t>
        </is>
      </c>
      <c r="AZ560" s="54">
        <f>IF(L559="","",DATE(YEAR(L559),MONTH(L559),DAY(L559)))</f>
        <v/>
      </c>
      <c r="BA560" s="54">
        <f>IF(AM559="","",DATE(YEAR(AM559),MONTH(AM559),DAY(AM559)))</f>
        <v/>
      </c>
      <c r="BB560" s="54">
        <f>IF(AO559="","",DATE(YEAR(AO559),MONTH(AO559),DAY(AO559)))</f>
        <v/>
      </c>
      <c r="BC560" s="54">
        <f>IF(AN559="","",DATE(YEAR(AN559),MONTH(AN559),DAY(AN559)))</f>
        <v/>
      </c>
      <c r="BD560" s="54">
        <f>IF(AP559="","",DATE(YEAR(AP559),MONTH(AP559),DAY(AP559)))</f>
        <v/>
      </c>
    </row>
    <row r="561">
      <c r="B561" s="58" t="inlineStr">
        <is>
          <t>SKYIT-280453</t>
        </is>
      </c>
      <c r="C561" s="29" t="inlineStr">
        <is>
          <t>[PRD] [SIRIUS VENDAS] Opcional HBO - P não aparece.</t>
        </is>
      </c>
      <c r="D561" s="29" t="inlineStr">
        <is>
          <t>Opcional HBO - P não aparece para nenhum pacote ao tentar realizar cadastro de vendas. 
Em anexo evidencias. 
Favor encaminhar para área de sustentação.</t>
        </is>
      </c>
      <c r="E561" s="31" t="inlineStr">
        <is>
          <t>Finalizado</t>
        </is>
      </c>
      <c r="F561" s="42" t="inlineStr">
        <is>
          <t>INATIVO</t>
        </is>
      </c>
      <c r="G561" s="31" t="inlineStr">
        <is>
          <t>Média</t>
        </is>
      </c>
      <c r="H561" s="42" t="inlineStr">
        <is>
          <t>Incident</t>
        </is>
      </c>
      <c r="I561" s="32" t="n">
        <v>0</v>
      </c>
      <c r="J561" s="32" t="n"/>
      <c r="K561" s="31" t="inlineStr">
        <is>
          <t>FORA DO SLA</t>
        </is>
      </c>
      <c r="L561" s="33" t="n">
        <v>44608.68263888889</v>
      </c>
      <c r="M561" s="33" t="n"/>
      <c r="N561" s="31" t="inlineStr">
        <is>
          <t>SLA PARADO</t>
        </is>
      </c>
      <c r="O561" s="33" t="n">
        <v>44610.00416666667</v>
      </c>
      <c r="P561" s="33" t="n">
        <v>44614</v>
      </c>
      <c r="Q561" s="53" t="inlineStr">
        <is>
          <t>Sherida Nithely Marques De Santana [X]</t>
        </is>
      </c>
      <c r="R561" s="48" t="n"/>
      <c r="S561" s="34" t="inlineStr">
        <is>
          <t>Sherida Nithely Marques De Santana [X]</t>
        </is>
      </c>
      <c r="T561" s="34" t="inlineStr">
        <is>
          <t>Garantia de Projetos - PROJECT ROOM</t>
        </is>
      </c>
      <c r="U561" s="34" t="inlineStr">
        <is>
          <t>Luiz Carlos Xavier Dos Santos Junior</t>
        </is>
      </c>
      <c r="V561" s="34" t="inlineStr">
        <is>
          <t>Resolvido após implantação de RM</t>
        </is>
      </c>
      <c r="W561" s="29" t="n"/>
      <c r="X561" s="29" t="inlineStr">
        <is>
          <t>FINANCEIRO</t>
        </is>
      </c>
      <c r="Y561" s="29" t="inlineStr">
        <is>
          <t>OFERTAS/DESCONTOS</t>
        </is>
      </c>
      <c r="Z561" s="29" t="inlineStr">
        <is>
          <t>FALHA FUNCIONAL</t>
        </is>
      </c>
      <c r="AA561" s="31" t="n"/>
      <c r="AB561" s="31" t="inlineStr">
        <is>
          <t xml:space="preserve">3mês(es) </t>
        </is>
      </c>
      <c r="AC561" s="31" t="inlineStr">
        <is>
          <t>29969</t>
        </is>
      </c>
      <c r="AD561" s="31" t="inlineStr">
        <is>
          <t>Finanças e SAS</t>
        </is>
      </c>
      <c r="AE561" s="31" t="inlineStr">
        <is>
          <t>Portal</t>
        </is>
      </c>
      <c r="AF561" s="32" t="inlineStr">
        <is>
          <t>Foi aberta uma segunda fase do projeto com caráter emergencial (20.0170.2.MK-Oferta Segmentada para PDV) para alteração das regras estabelecidas na fase 1.</t>
        </is>
      </c>
      <c r="AG561" s="31" t="inlineStr">
        <is>
          <t>Regras funcionais estabelecidas no projeto 20.0170.1.MK-Oferta Segmentada para PDV pela área comercial.</t>
        </is>
      </c>
      <c r="AH561" s="31" t="inlineStr">
        <is>
          <t>Perda de receita em ofertas concedidas indevidamente para todos os clientes do PDV Elsys.</t>
        </is>
      </c>
      <c r="AI561" s="31" t="inlineStr">
        <is>
          <t>NÃO</t>
        </is>
      </c>
      <c r="AJ561" s="31" t="inlineStr">
        <is>
          <t xml:space="preserve">-1 d 1h </t>
        </is>
      </c>
      <c r="AK561" s="31" t="n"/>
      <c r="AL561" s="31" t="inlineStr">
        <is>
          <t>SIRIUS</t>
        </is>
      </c>
      <c r="AM561" s="43" t="n">
        <v>44616</v>
      </c>
      <c r="AN561" s="43" t="n">
        <v>44638</v>
      </c>
      <c r="AO561" s="43" t="n">
        <v>44625</v>
      </c>
      <c r="AP561" s="43" t="n">
        <v>44643</v>
      </c>
      <c r="AQ561" s="31" t="n"/>
      <c r="AR561" s="31" t="n"/>
      <c r="AS561" s="31" t="n"/>
      <c r="AT561" s="31" t="n"/>
      <c r="AU561" s="31" t="n"/>
      <c r="AV561" s="31" t="n"/>
      <c r="AW561" s="33" t="n">
        <v>44008.74274305555</v>
      </c>
      <c r="AX561" s="31" t="inlineStr">
        <is>
          <t>20.0170.1. MK - Oferta Segmentada para PDV</t>
        </is>
      </c>
      <c r="AY561" s="31" t="inlineStr">
        <is>
          <t>Eduardo Cesar de Melo</t>
        </is>
      </c>
      <c r="AZ561" s="54">
        <f>IF(L560="","",DATE(YEAR(L560),MONTH(L560),DAY(L560)))</f>
        <v/>
      </c>
      <c r="BA561" s="54">
        <f>IF(AM560="","",DATE(YEAR(AM560),MONTH(AM560),DAY(AM560)))</f>
        <v/>
      </c>
      <c r="BB561" s="54">
        <f>IF(AO560="","",DATE(YEAR(AO560),MONTH(AO560),DAY(AO560)))</f>
        <v/>
      </c>
      <c r="BC561" s="54">
        <f>IF(AN560="","",DATE(YEAR(AN560),MONTH(AN560),DAY(AN560)))</f>
        <v/>
      </c>
      <c r="BD561" s="54">
        <f>IF(AP560="","",DATE(YEAR(AP560),MONTH(AP560),DAY(AP560)))</f>
        <v/>
      </c>
    </row>
    <row r="562">
      <c r="B562" s="58" t="inlineStr">
        <is>
          <t>SKYIT-280503</t>
        </is>
      </c>
      <c r="C562" s="29" t="inlineStr">
        <is>
          <t>[iCare Clientes] A La Carte cancelado e não gera Pró Rata</t>
        </is>
      </c>
      <c r="D562" s="29" t="inlineStr">
        <is>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is>
      </c>
      <c r="E562" s="31" t="inlineStr">
        <is>
          <t>Finalizado</t>
        </is>
      </c>
      <c r="F562" s="42" t="inlineStr">
        <is>
          <t>INATIVO</t>
        </is>
      </c>
      <c r="G562" s="31" t="inlineStr">
        <is>
          <t>Média</t>
        </is>
      </c>
      <c r="H562" s="42" t="inlineStr">
        <is>
          <t>Incident</t>
        </is>
      </c>
      <c r="I562" s="32" t="n">
        <v>0</v>
      </c>
      <c r="J562" s="32" t="n"/>
      <c r="K562" s="31" t="inlineStr">
        <is>
          <t>FORA DO SLA</t>
        </is>
      </c>
      <c r="L562" s="33" t="n">
        <v>44608.74861111111</v>
      </c>
      <c r="M562" s="33" t="n"/>
      <c r="N562" s="31" t="inlineStr">
        <is>
          <t>SLA PARADO</t>
        </is>
      </c>
      <c r="O562" s="33" t="n">
        <v>44614.44166666667</v>
      </c>
      <c r="P562" s="33" t="n">
        <v>44617</v>
      </c>
      <c r="Q562" s="53" t="inlineStr">
        <is>
          <t>Amilton Menezes Tavares [X]</t>
        </is>
      </c>
      <c r="R562" s="48" t="n"/>
      <c r="S562" s="34" t="inlineStr">
        <is>
          <t>Amilton Menezes Tavares [X]</t>
        </is>
      </c>
      <c r="T562" s="34" t="inlineStr">
        <is>
          <t>Garantia de Projetos - PROJECT ROOM</t>
        </is>
      </c>
      <c r="U562" s="34" t="inlineStr">
        <is>
          <t>Luiz Carlos Xavier Dos Santos Junior</t>
        </is>
      </c>
      <c r="V562" s="34" t="inlineStr">
        <is>
          <t>Backlog tratado sem RM</t>
        </is>
      </c>
      <c r="W562" s="29" t="n"/>
      <c r="X562" s="29" t="inlineStr">
        <is>
          <t>FINANCEIRO</t>
        </is>
      </c>
      <c r="Y562" s="29" t="inlineStr">
        <is>
          <t>OFERTAS/DESCONTOS</t>
        </is>
      </c>
      <c r="Z562" s="29" t="inlineStr">
        <is>
          <t>FALHA FUNCIONAL</t>
        </is>
      </c>
      <c r="AA562" s="31" t="n"/>
      <c r="AB562" s="31" t="inlineStr">
        <is>
          <t xml:space="preserve">3mês(es) </t>
        </is>
      </c>
      <c r="AC562" s="31" t="inlineStr">
        <is>
          <t>29969</t>
        </is>
      </c>
      <c r="AD562" s="31" t="inlineStr">
        <is>
          <t>Finanças e SAS</t>
        </is>
      </c>
      <c r="AE562" s="31" t="inlineStr">
        <is>
          <t>Portal</t>
        </is>
      </c>
      <c r="AF562" s="32" t="inlineStr">
        <is>
          <t>Foi aberta uma segunda fase do projeto com caráter emergencial (20.0170.2.MK-Oferta Segmentada para PDV) para alteração das regras estabelecidas na fase 1.</t>
        </is>
      </c>
      <c r="AG562" s="31" t="inlineStr">
        <is>
          <t>Regras funcionais estabelecidas no projeto 20.0170.1.MK-Oferta Segmentada para PDV pela área comercial.</t>
        </is>
      </c>
      <c r="AH562" s="31" t="inlineStr">
        <is>
          <t>Perda de receita em ofertas concedidas indevidamente para todos os clientes do PDV Elsys.</t>
        </is>
      </c>
      <c r="AI562" s="31" t="inlineStr">
        <is>
          <t>NÃO</t>
        </is>
      </c>
      <c r="AJ562" s="31" t="inlineStr">
        <is>
          <t xml:space="preserve">-2h 31m </t>
        </is>
      </c>
      <c r="AK562" s="31" t="n"/>
      <c r="AL562" s="31" t="inlineStr">
        <is>
          <t>BRM</t>
        </is>
      </c>
      <c r="AM562" s="43" t="n">
        <v>44629</v>
      </c>
      <c r="AN562" s="43" t="n">
        <v>44652</v>
      </c>
      <c r="AO562" s="43" t="n">
        <v>44638</v>
      </c>
      <c r="AP562" s="43" t="n">
        <v>44657</v>
      </c>
      <c r="AQ562" s="31" t="n"/>
      <c r="AR562" s="31" t="n"/>
      <c r="AS562" s="31" t="n"/>
      <c r="AT562" s="31" t="n"/>
      <c r="AU562" s="31" t="n"/>
      <c r="AV562" s="31" t="n"/>
      <c r="AW562" s="33" t="n">
        <v>44008.74274305555</v>
      </c>
      <c r="AX562" s="31" t="inlineStr">
        <is>
          <t>20.0170.1. MK - Oferta Segmentada para PDV</t>
        </is>
      </c>
      <c r="AY562" s="31" t="inlineStr">
        <is>
          <t>Eduardo Cesar de Melo</t>
        </is>
      </c>
      <c r="AZ562" s="54">
        <f>IF(L561="","",DATE(YEAR(L561),MONTH(L561),DAY(L561)))</f>
        <v/>
      </c>
      <c r="BA562" s="54">
        <f>IF(AM561="","",DATE(YEAR(AM561),MONTH(AM561),DAY(AM561)))</f>
        <v/>
      </c>
      <c r="BB562" s="54">
        <f>IF(AO561="","",DATE(YEAR(AO561),MONTH(AO561),DAY(AO561)))</f>
        <v/>
      </c>
      <c r="BC562" s="54">
        <f>IF(AN561="","",DATE(YEAR(AN561),MONTH(AN561),DAY(AN561)))</f>
        <v/>
      </c>
      <c r="BD562" s="54">
        <f>IF(AP561="","",DATE(YEAR(AP561),MONTH(AP561),DAY(AP561)))</f>
        <v/>
      </c>
    </row>
    <row r="563">
      <c r="B563" s="58" t="inlineStr">
        <is>
          <t>SKYIT-282079</t>
        </is>
      </c>
      <c r="C563" s="29" t="inlineStr">
        <is>
          <t>[DTVGO] clientes com a nova configuração do produto, mas com pedido anterior a subida do projeto (16/02).</t>
        </is>
      </c>
      <c r="D563" s="29" t="inlineStr">
        <is>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is>
      </c>
      <c r="E563" s="31" t="inlineStr">
        <is>
          <t>Finalizado</t>
        </is>
      </c>
      <c r="F563" s="42" t="inlineStr">
        <is>
          <t>INATIVO</t>
        </is>
      </c>
      <c r="G563" s="31" t="inlineStr">
        <is>
          <t>Média</t>
        </is>
      </c>
      <c r="H563" s="42" t="inlineStr">
        <is>
          <t>Incident</t>
        </is>
      </c>
      <c r="I563" s="32" t="n">
        <v>0</v>
      </c>
      <c r="J563" s="32" t="n"/>
      <c r="K563" s="31" t="inlineStr">
        <is>
          <t>FORA DO SLA</t>
        </is>
      </c>
      <c r="L563" s="33" t="n">
        <v>44613.74583333333</v>
      </c>
      <c r="M563" s="33" t="n"/>
      <c r="N563" s="31" t="inlineStr">
        <is>
          <t>SLA PARADO</t>
        </is>
      </c>
      <c r="O563" s="33" t="n">
        <v>44643.76388888889</v>
      </c>
      <c r="P563" s="33" t="n">
        <v>44648</v>
      </c>
      <c r="Q563" s="53" t="n"/>
      <c r="R563" s="48" t="n"/>
      <c r="S563" s="34" t="inlineStr">
        <is>
          <t>Bruno Eduardo Schiavoni Gallao [X]</t>
        </is>
      </c>
      <c r="T563" s="34" t="inlineStr">
        <is>
          <t>Garantia de Projetos - PROJECT ROOM</t>
        </is>
      </c>
      <c r="U563" s="34" t="inlineStr">
        <is>
          <t>Heverton Lima Dos Santos</t>
        </is>
      </c>
      <c r="V563" s="34" t="inlineStr">
        <is>
          <t>Backlog tratado com RM</t>
        </is>
      </c>
      <c r="W563" s="29" t="n"/>
      <c r="X563" s="29" t="inlineStr">
        <is>
          <t>FINANCEIRO</t>
        </is>
      </c>
      <c r="Y563" s="29" t="inlineStr">
        <is>
          <t>OFERTAS/DESCONTOS</t>
        </is>
      </c>
      <c r="Z563" s="29" t="inlineStr">
        <is>
          <t>FALHA FUNCIONAL</t>
        </is>
      </c>
      <c r="AA563" s="31" t="n"/>
      <c r="AB563" s="31" t="inlineStr">
        <is>
          <t xml:space="preserve">2mês(es) </t>
        </is>
      </c>
      <c r="AC563" s="31" t="inlineStr">
        <is>
          <t>29969</t>
        </is>
      </c>
      <c r="AD563" s="31" t="inlineStr">
        <is>
          <t>Finanças e SAS</t>
        </is>
      </c>
      <c r="AE563" s="31" t="inlineStr">
        <is>
          <t>Telefone</t>
        </is>
      </c>
      <c r="AF563" s="32" t="inlineStr">
        <is>
          <t>Foi aberta uma segunda fase do projeto com caráter emergencial (20.0170.2.MK-Oferta Segmentada para PDV) para alteração das regras estabelecidas na fase 1.</t>
        </is>
      </c>
      <c r="AG563" s="31" t="inlineStr">
        <is>
          <t>Regras funcionais estabelecidas no projeto 20.0170.1.MK-Oferta Segmentada para PDV pela área comercial.</t>
        </is>
      </c>
      <c r="AH563" s="31" t="inlineStr">
        <is>
          <t>Perda de receita em ofertas concedidas indevidamente para todos os clientes do PDV Elsys.</t>
        </is>
      </c>
      <c r="AI563" s="31" t="inlineStr">
        <is>
          <t>NÃO</t>
        </is>
      </c>
      <c r="AJ563" s="31" t="inlineStr">
        <is>
          <t xml:space="preserve">-8h 43m </t>
        </is>
      </c>
      <c r="AK563" s="31" t="n"/>
      <c r="AL563" s="31" t="inlineStr">
        <is>
          <t>DTV-GO</t>
        </is>
      </c>
      <c r="AM563" s="43" t="n"/>
      <c r="AN563" s="43" t="n"/>
      <c r="AO563" s="43" t="n"/>
      <c r="AP563" s="43" t="n"/>
      <c r="AQ563" s="31" t="n"/>
      <c r="AR563" s="31" t="n"/>
      <c r="AS563" s="31" t="n"/>
      <c r="AT563" s="31" t="n"/>
      <c r="AU563" s="31" t="n"/>
      <c r="AV563" s="31" t="n"/>
      <c r="AW563" s="33" t="n">
        <v>44008.74274305555</v>
      </c>
      <c r="AX563" s="31" t="inlineStr">
        <is>
          <t>20.0170.1. MK - Oferta Segmentada para PDV</t>
        </is>
      </c>
      <c r="AY563" s="31" t="inlineStr">
        <is>
          <t>Eduardo Cesar de Melo</t>
        </is>
      </c>
      <c r="AZ563" s="54">
        <f>IF(L562="","",DATE(YEAR(L562),MONTH(L562),DAY(L562)))</f>
        <v/>
      </c>
      <c r="BA563" s="54">
        <f>IF(AM562="","",DATE(YEAR(AM562),MONTH(AM562),DAY(AM562)))</f>
        <v/>
      </c>
      <c r="BB563" s="54">
        <f>IF(AO562="","",DATE(YEAR(AO562),MONTH(AO562),DAY(AO562)))</f>
        <v/>
      </c>
      <c r="BC563" s="54">
        <f>IF(AN562="","",DATE(YEAR(AN562),MONTH(AN562),DAY(AN562)))</f>
        <v/>
      </c>
      <c r="BD563" s="54">
        <f>IF(AP562="","",DATE(YEAR(AP562),MONTH(AP562),DAY(AP562)))</f>
        <v/>
      </c>
    </row>
    <row r="564">
      <c r="B564" s="58" t="inlineStr">
        <is>
          <t>SKYIT-284505</t>
        </is>
      </c>
      <c r="C564" s="29" t="inlineStr">
        <is>
          <t>[ICARE CLIENTES] ASSITENCIA TÉCNICA NÃO ESTÁ ATIVA NO PARQUE MESMO FAZENDO PARTE DA COMPISIÇÃO DO PACOTE</t>
        </is>
      </c>
      <c r="D564" s="29" t="inlineStr">
        <is>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is>
      </c>
      <c r="E564" s="31" t="inlineStr">
        <is>
          <t>Finalizado</t>
        </is>
      </c>
      <c r="F564" s="42" t="inlineStr">
        <is>
          <t>INATIVO</t>
        </is>
      </c>
      <c r="G564" s="31" t="inlineStr">
        <is>
          <t>Baixa</t>
        </is>
      </c>
      <c r="H564" s="42" t="inlineStr">
        <is>
          <t>Incident</t>
        </is>
      </c>
      <c r="I564" s="32" t="n">
        <v>0</v>
      </c>
      <c r="J564" s="32" t="n"/>
      <c r="K564" s="31" t="inlineStr">
        <is>
          <t>FORA DO SLA</t>
        </is>
      </c>
      <c r="L564" s="33" t="n">
        <v>44617.70069444444</v>
      </c>
      <c r="M564" s="33" t="n"/>
      <c r="N564" s="31" t="inlineStr">
        <is>
          <t>SLA PARADO</t>
        </is>
      </c>
      <c r="O564" s="33" t="n">
        <v>44620.51527777778</v>
      </c>
      <c r="P564" s="33" t="n">
        <v>44623</v>
      </c>
      <c r="Q564" s="53" t="n"/>
      <c r="R564" s="48" t="n"/>
      <c r="S564" s="34" t="inlineStr">
        <is>
          <t>Jaqueline Ramos Leite [X]</t>
        </is>
      </c>
      <c r="T564" s="34" t="inlineStr">
        <is>
          <t>Garantia de Projetos - PROJECT ROOM</t>
        </is>
      </c>
      <c r="U564" s="34" t="inlineStr">
        <is>
          <t>Luiz Carlos Xavier Dos Santos Junior</t>
        </is>
      </c>
      <c r="V564" s="34" t="inlineStr">
        <is>
          <t>Orientação Ao Usuário</t>
        </is>
      </c>
      <c r="W564" s="29" t="n"/>
      <c r="X564" s="29" t="inlineStr">
        <is>
          <t>FINANCEIRO</t>
        </is>
      </c>
      <c r="Y564" s="29" t="inlineStr">
        <is>
          <t>OFERTAS/DESCONTOS</t>
        </is>
      </c>
      <c r="Z564" s="29" t="inlineStr">
        <is>
          <t>FALHA FUNCIONAL</t>
        </is>
      </c>
      <c r="AA564" s="31" t="n"/>
      <c r="AB564" s="31" t="inlineStr">
        <is>
          <t xml:space="preserve">3mês(es) </t>
        </is>
      </c>
      <c r="AC564" s="31" t="inlineStr">
        <is>
          <t>29969</t>
        </is>
      </c>
      <c r="AD564" s="31" t="inlineStr">
        <is>
          <t>Finanças e SAS</t>
        </is>
      </c>
      <c r="AE564" s="31" t="inlineStr">
        <is>
          <t>E-mail</t>
        </is>
      </c>
      <c r="AF564" s="32" t="inlineStr">
        <is>
          <t>Foi aberta uma segunda fase do projeto com caráter emergencial (20.0170.2.MK-Oferta Segmentada para PDV) para alteração das regras estabelecidas na fase 1.</t>
        </is>
      </c>
      <c r="AG564" s="31" t="inlineStr">
        <is>
          <t>Regras funcionais estabelecidas no projeto 20.0170.1.MK-Oferta Segmentada para PDV pela área comercial.</t>
        </is>
      </c>
      <c r="AH564" s="31" t="inlineStr">
        <is>
          <t>Perda de receita em ofertas concedidas indevidamente para todos os clientes do PDV Elsys.</t>
        </is>
      </c>
      <c r="AI564" s="31" t="inlineStr">
        <is>
          <t>NÃO</t>
        </is>
      </c>
      <c r="AJ564" s="31" t="inlineStr">
        <is>
          <t xml:space="preserve">-3h 40m </t>
        </is>
      </c>
      <c r="AK564" s="31" t="n"/>
      <c r="AL564" s="31" t="inlineStr">
        <is>
          <t>iCare Clientes</t>
        </is>
      </c>
      <c r="AM564" s="43" t="n"/>
      <c r="AN564" s="43" t="n"/>
      <c r="AO564" s="43" t="n"/>
      <c r="AP564" s="43" t="n"/>
      <c r="AQ564" s="31" t="n"/>
      <c r="AR564" s="31" t="n"/>
      <c r="AS564" s="31" t="n"/>
      <c r="AT564" s="31" t="n"/>
      <c r="AU564" s="31" t="n"/>
      <c r="AV564" s="31" t="n"/>
      <c r="AW564" s="33" t="n">
        <v>44008.74274305555</v>
      </c>
      <c r="AX564" s="31" t="inlineStr">
        <is>
          <t>20.0170.1. MK - Oferta Segmentada para PDV</t>
        </is>
      </c>
      <c r="AY564" s="31" t="inlineStr">
        <is>
          <t>Eduardo Cesar de Melo</t>
        </is>
      </c>
      <c r="AZ564" s="54">
        <f>IF(L563="","",DATE(YEAR(L563),MONTH(L563),DAY(L563)))</f>
        <v/>
      </c>
      <c r="BA564" s="54">
        <f>IF(AM563="","",DATE(YEAR(AM563),MONTH(AM563),DAY(AM563)))</f>
        <v/>
      </c>
      <c r="BB564" s="54">
        <f>IF(AO563="","",DATE(YEAR(AO563),MONTH(AO563),DAY(AO563)))</f>
        <v/>
      </c>
      <c r="BC564" s="54">
        <f>IF(AN563="","",DATE(YEAR(AN563),MONTH(AN563),DAY(AN563)))</f>
        <v/>
      </c>
      <c r="BD564" s="54">
        <f>IF(AP563="","",DATE(YEAR(AP563),MONTH(AP563),DAY(AP563)))</f>
        <v/>
      </c>
    </row>
    <row r="565">
      <c r="B565" s="58" t="inlineStr">
        <is>
          <t>SKYIT-286540</t>
        </is>
      </c>
      <c r="C565" s="29" t="inlineStr">
        <is>
          <t>[ICARE CLIENTES] Ponto Opcional Zapper com valor incorreto</t>
        </is>
      </c>
      <c r="D565" s="29" t="inlineStr">
        <is>
          <t>Usuário informa que Identificaram clientes que incluiram o ponto opcional Zapper dia 09.02, a cobrança está no valor de R$36,90 e o correto seria R$26,90. 
Monitoria do projeto: 22.0238.1.MK-Novas faixas de valores PO ZAPPER 
no formulário estão os clientes afetados</t>
        </is>
      </c>
      <c r="E565" s="31" t="inlineStr">
        <is>
          <t>Finalizado</t>
        </is>
      </c>
      <c r="F565" s="42" t="inlineStr">
        <is>
          <t>INATIVO</t>
        </is>
      </c>
      <c r="G565" s="31" t="inlineStr">
        <is>
          <t>Média</t>
        </is>
      </c>
      <c r="H565" s="42" t="inlineStr">
        <is>
          <t>Incident</t>
        </is>
      </c>
      <c r="I565" s="32" t="n">
        <v>0</v>
      </c>
      <c r="J565" s="32" t="n"/>
      <c r="K565" s="31" t="inlineStr">
        <is>
          <t>FORA DO SLA</t>
        </is>
      </c>
      <c r="L565" s="33" t="n">
        <v>44623.78611111111</v>
      </c>
      <c r="M565" s="33" t="n"/>
      <c r="N565" s="31" t="inlineStr">
        <is>
          <t>SLA PARADO</t>
        </is>
      </c>
      <c r="O565" s="33" t="n">
        <v>44671.83958333333</v>
      </c>
      <c r="P565" s="33" t="n">
        <v>44677</v>
      </c>
      <c r="Q565" s="53" t="n"/>
      <c r="R565" s="48" t="n"/>
      <c r="S565" s="34" t="inlineStr">
        <is>
          <t>Tatiana Rodrigues Lopes Barletta [X]</t>
        </is>
      </c>
      <c r="T565" s="34" t="inlineStr">
        <is>
          <t>Garantia de Projetos - PROJECT ROOM</t>
        </is>
      </c>
      <c r="U565" s="34" t="inlineStr">
        <is>
          <t>Heverton Lima Dos Santos</t>
        </is>
      </c>
      <c r="V565" s="34" t="inlineStr">
        <is>
          <t>Alteração</t>
        </is>
      </c>
      <c r="W565" s="29" t="n"/>
      <c r="X565" s="29" t="inlineStr">
        <is>
          <t>FINANCEIRO</t>
        </is>
      </c>
      <c r="Y565" s="29" t="inlineStr">
        <is>
          <t>OFERTAS/DESCONTOS</t>
        </is>
      </c>
      <c r="Z565" s="29" t="inlineStr">
        <is>
          <t>FALHA FUNCIONAL</t>
        </is>
      </c>
      <c r="AA565" s="31" t="n"/>
      <c r="AB565" s="31" t="inlineStr">
        <is>
          <t xml:space="preserve">1mês(es) </t>
        </is>
      </c>
      <c r="AC565" s="31" t="inlineStr">
        <is>
          <t>29969</t>
        </is>
      </c>
      <c r="AD565" s="31" t="inlineStr">
        <is>
          <t>Finanças e SAS</t>
        </is>
      </c>
      <c r="AE565" s="31" t="inlineStr">
        <is>
          <t>E-mail</t>
        </is>
      </c>
      <c r="AF565" s="32" t="inlineStr">
        <is>
          <t>Foi aberta uma segunda fase do projeto com caráter emergencial (20.0170.2.MK-Oferta Segmentada para PDV) para alteração das regras estabelecidas na fase 1.</t>
        </is>
      </c>
      <c r="AG565" s="31" t="inlineStr">
        <is>
          <t>Regras funcionais estabelecidas no projeto 20.0170.1.MK-Oferta Segmentada para PDV pela área comercial.</t>
        </is>
      </c>
      <c r="AH565" s="31" t="inlineStr">
        <is>
          <t>Perda de receita em ofertas concedidas indevidamente para todos os clientes do PDV Elsys.</t>
        </is>
      </c>
      <c r="AI565" s="31" t="inlineStr">
        <is>
          <t>NÃO</t>
        </is>
      </c>
      <c r="AJ565" s="31" t="inlineStr">
        <is>
          <t xml:space="preserve">-8h 33m </t>
        </is>
      </c>
      <c r="AK565" s="31" t="n"/>
      <c r="AL565" s="31" t="inlineStr">
        <is>
          <t>iCare Clientes</t>
        </is>
      </c>
      <c r="AM565" s="43" t="n"/>
      <c r="AN565" s="43" t="n"/>
      <c r="AO565" s="43" t="n"/>
      <c r="AP565" s="43" t="n"/>
      <c r="AQ565" s="31" t="n"/>
      <c r="AR565" s="31" t="n"/>
      <c r="AS565" s="31" t="n"/>
      <c r="AT565" s="31" t="n"/>
      <c r="AU565" s="31" t="n"/>
      <c r="AV565" s="31" t="n"/>
      <c r="AW565" s="33" t="n">
        <v>44008.74274305555</v>
      </c>
      <c r="AX565" s="31" t="inlineStr">
        <is>
          <t>20.0170.1. MK - Oferta Segmentada para PDV</t>
        </is>
      </c>
      <c r="AY565" s="31" t="inlineStr">
        <is>
          <t>Eduardo Cesar de Melo</t>
        </is>
      </c>
      <c r="AZ565" s="54">
        <f>IF(L564="","",DATE(YEAR(L564),MONTH(L564),DAY(L564)))</f>
        <v/>
      </c>
      <c r="BA565" s="54">
        <f>IF(AM564="","",DATE(YEAR(AM564),MONTH(AM564),DAY(AM564)))</f>
        <v/>
      </c>
      <c r="BB565" s="54">
        <f>IF(AO564="","",DATE(YEAR(AO564),MONTH(AO564),DAY(AO564)))</f>
        <v/>
      </c>
      <c r="BC565" s="54">
        <f>IF(AN564="","",DATE(YEAR(AN564),MONTH(AN564),DAY(AN564)))</f>
        <v/>
      </c>
      <c r="BD565" s="54">
        <f>IF(AP564="","",DATE(YEAR(AP564),MONTH(AP564),DAY(AP564)))</f>
        <v/>
      </c>
    </row>
    <row r="566">
      <c r="B566" s="58" t="inlineStr">
        <is>
          <t>SKYIT-287482</t>
        </is>
      </c>
      <c r="C566" s="29" t="inlineStr">
        <is>
          <t>Novas Condições Comerciais_Valor pago da adesão diferente da taxa de adesão tarifada</t>
        </is>
      </c>
      <c r="D566" s="29" t="inlineStr">
        <is>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is>
      </c>
      <c r="E566" s="31" t="inlineStr">
        <is>
          <t>Resolvido</t>
        </is>
      </c>
      <c r="F566" s="42" t="inlineStr">
        <is>
          <t>INATIVO</t>
        </is>
      </c>
      <c r="G566" s="31" t="inlineStr">
        <is>
          <t>Média</t>
        </is>
      </c>
      <c r="H566" s="42" t="inlineStr">
        <is>
          <t>Incident</t>
        </is>
      </c>
      <c r="I566" s="32" t="n">
        <v>0</v>
      </c>
      <c r="J566" s="32" t="n">
        <v>1</v>
      </c>
      <c r="K566" s="31" t="inlineStr">
        <is>
          <t>FORA DO SLA</t>
        </is>
      </c>
      <c r="L566" s="33" t="n">
        <v>44627.73055555556</v>
      </c>
      <c r="M566" s="33" t="n"/>
      <c r="N566" s="31" t="inlineStr">
        <is>
          <t>SLA PARADO</t>
        </is>
      </c>
      <c r="O566" s="33" t="n">
        <v>44643.73472222222</v>
      </c>
      <c r="P566" s="33" t="n"/>
      <c r="Q566" s="53" t="inlineStr">
        <is>
          <t>Jessica Pereira De Santana Silva</t>
        </is>
      </c>
      <c r="R566" s="48" t="n"/>
      <c r="S566" s="34" t="inlineStr">
        <is>
          <t>Jessica Pereira De Santana Silva</t>
        </is>
      </c>
      <c r="T566" s="34" t="inlineStr">
        <is>
          <t>Garantia de Projetos - PROJECT ROOM</t>
        </is>
      </c>
      <c r="U566" s="34" t="inlineStr">
        <is>
          <t>Thábata Novaes Costa [X]</t>
        </is>
      </c>
      <c r="V566" s="34" t="inlineStr">
        <is>
          <t>Orientação Ao Usuário</t>
        </is>
      </c>
      <c r="W566" s="29" t="n"/>
      <c r="X566" s="29" t="inlineStr">
        <is>
          <t>FINANCEIRO</t>
        </is>
      </c>
      <c r="Y566" s="29" t="inlineStr">
        <is>
          <t>OFERTAS/DESCONTOS</t>
        </is>
      </c>
      <c r="Z566" s="29" t="inlineStr">
        <is>
          <t>FALHA FUNCIONAL</t>
        </is>
      </c>
      <c r="AA566" s="31" t="n"/>
      <c r="AB566" s="31" t="inlineStr">
        <is>
          <t xml:space="preserve">2mês(es) </t>
        </is>
      </c>
      <c r="AC566" s="31" t="inlineStr">
        <is>
          <t>29969</t>
        </is>
      </c>
      <c r="AD566" s="31" t="inlineStr">
        <is>
          <t>Finanças e SAS</t>
        </is>
      </c>
      <c r="AE566" s="31" t="inlineStr">
        <is>
          <t>Portal</t>
        </is>
      </c>
      <c r="AF566" s="32" t="inlineStr">
        <is>
          <t>Foi aberta uma segunda fase do projeto com caráter emergencial (20.0170.2.MK-Oferta Segmentada para PDV) para alteração das regras estabelecidas na fase 1.</t>
        </is>
      </c>
      <c r="AG566" s="31" t="inlineStr">
        <is>
          <t>Regras funcionais estabelecidas no projeto 20.0170.1.MK-Oferta Segmentada para PDV pela área comercial.</t>
        </is>
      </c>
      <c r="AH566" s="31" t="inlineStr">
        <is>
          <t>Perda de receita em ofertas concedidas indevidamente para todos os clientes do PDV Elsys.</t>
        </is>
      </c>
      <c r="AI566" s="31" t="inlineStr">
        <is>
          <t>NÃO</t>
        </is>
      </c>
      <c r="AJ566" s="31" t="inlineStr">
        <is>
          <t xml:space="preserve">-9h 1m </t>
        </is>
      </c>
      <c r="AK566" s="31" t="n"/>
      <c r="AL566" s="31" t="inlineStr">
        <is>
          <t>iCare Clientes</t>
        </is>
      </c>
      <c r="AM566" s="43" t="n"/>
      <c r="AN566" s="43" t="n"/>
      <c r="AO566" s="43" t="n"/>
      <c r="AP566" s="43" t="n"/>
      <c r="AQ566" s="31" t="n"/>
      <c r="AR566" s="31" t="n"/>
      <c r="AS566" s="31" t="n"/>
      <c r="AT566" s="31" t="n"/>
      <c r="AU566" s="31" t="n"/>
      <c r="AV566" s="31" t="n"/>
      <c r="AW566" s="33" t="n">
        <v>44008.74274305555</v>
      </c>
      <c r="AX566" s="31" t="inlineStr">
        <is>
          <t>20.0170.1. MK - Oferta Segmentada para PDV</t>
        </is>
      </c>
      <c r="AY566" s="31" t="inlineStr">
        <is>
          <t>Eduardo Cesar de Melo</t>
        </is>
      </c>
      <c r="AZ566" s="54">
        <f>IF(L565="","",DATE(YEAR(L565),MONTH(L565),DAY(L565)))</f>
        <v/>
      </c>
      <c r="BA566" s="54">
        <f>IF(AM565="","",DATE(YEAR(AM565),MONTH(AM565),DAY(AM565)))</f>
        <v/>
      </c>
      <c r="BB566" s="54">
        <f>IF(AO565="","",DATE(YEAR(AO565),MONTH(AO565),DAY(AO565)))</f>
        <v/>
      </c>
      <c r="BC566" s="54">
        <f>IF(AN565="","",DATE(YEAR(AN565),MONTH(AN565),DAY(AN565)))</f>
        <v/>
      </c>
      <c r="BD566" s="54">
        <f>IF(AP565="","",DATE(YEAR(AP565),MONTH(AP565),DAY(AP565)))</f>
        <v/>
      </c>
    </row>
    <row r="567">
      <c r="B567" s="58" t="inlineStr">
        <is>
          <t>SKYIT-289888</t>
        </is>
      </c>
      <c r="C567" s="29" t="inlineStr">
        <is>
          <t>[BRM] Disney Plus com erro no desc 50% 6 meses</t>
        </is>
      </c>
      <c r="D567" s="29" t="inlineStr">
        <is>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is>
      </c>
      <c r="E567" s="31" t="inlineStr">
        <is>
          <t>Finalizado</t>
        </is>
      </c>
      <c r="F567" s="42" t="inlineStr">
        <is>
          <t>INATIVO</t>
        </is>
      </c>
      <c r="G567" s="31" t="inlineStr">
        <is>
          <t>Média</t>
        </is>
      </c>
      <c r="H567" s="42" t="inlineStr">
        <is>
          <t>Incident</t>
        </is>
      </c>
      <c r="I567" s="32" t="n">
        <v>0</v>
      </c>
      <c r="J567" s="32" t="n"/>
      <c r="K567" s="31" t="inlineStr">
        <is>
          <t>FORA DO SLA</t>
        </is>
      </c>
      <c r="L567" s="33" t="n">
        <v>44634.77291666667</v>
      </c>
      <c r="M567" s="33" t="n"/>
      <c r="N567" s="31" t="inlineStr">
        <is>
          <t>SLA PARADO</t>
        </is>
      </c>
      <c r="O567" s="33" t="n">
        <v>44645.47152777778</v>
      </c>
      <c r="P567" s="33" t="n">
        <v>44650</v>
      </c>
      <c r="Q567" s="53" t="n"/>
      <c r="R567" s="48" t="n"/>
      <c r="S567" s="34" t="inlineStr">
        <is>
          <t>Tatiana Rodrigues Lopes Barletta [X]</t>
        </is>
      </c>
      <c r="T567" s="34" t="inlineStr">
        <is>
          <t>Garantia de Projetos - PROJECT ROOM</t>
        </is>
      </c>
      <c r="U567" s="34" t="inlineStr">
        <is>
          <t>Inglid Ianka Miranda Araújo [X]</t>
        </is>
      </c>
      <c r="V567" s="34" t="inlineStr">
        <is>
          <t>Resolvido após implantação de RM</t>
        </is>
      </c>
      <c r="W567" s="29" t="n"/>
      <c r="X567" s="29" t="inlineStr">
        <is>
          <t>FINANCEIRO</t>
        </is>
      </c>
      <c r="Y567" s="29" t="inlineStr">
        <is>
          <t>OFERTAS/DESCONTOS</t>
        </is>
      </c>
      <c r="Z567" s="29" t="inlineStr">
        <is>
          <t>FALHA FUNCIONAL</t>
        </is>
      </c>
      <c r="AA567" s="31" t="n"/>
      <c r="AB567" s="31" t="inlineStr">
        <is>
          <t xml:space="preserve">2mês(es) </t>
        </is>
      </c>
      <c r="AC567" s="31" t="inlineStr">
        <is>
          <t>29969</t>
        </is>
      </c>
      <c r="AD567" s="31" t="inlineStr">
        <is>
          <t>Finanças e SAS</t>
        </is>
      </c>
      <c r="AE567" s="31" t="inlineStr">
        <is>
          <t>Telefone</t>
        </is>
      </c>
      <c r="AF567" s="32" t="inlineStr">
        <is>
          <t>Foi aberta uma segunda fase do projeto com caráter emergencial (20.0170.2.MK-Oferta Segmentada para PDV) para alteração das regras estabelecidas na fase 1.</t>
        </is>
      </c>
      <c r="AG567" s="31" t="inlineStr">
        <is>
          <t>Regras funcionais estabelecidas no projeto 20.0170.1.MK-Oferta Segmentada para PDV pela área comercial.</t>
        </is>
      </c>
      <c r="AH567" s="31" t="inlineStr">
        <is>
          <t>Perda de receita em ofertas concedidas indevidamente para todos os clientes do PDV Elsys.</t>
        </is>
      </c>
      <c r="AI567" s="31" t="inlineStr">
        <is>
          <t>NÃO</t>
        </is>
      </c>
      <c r="AJ567" s="31" t="inlineStr">
        <is>
          <t xml:space="preserve">30 min </t>
        </is>
      </c>
      <c r="AK567" s="31" t="n"/>
      <c r="AL567" s="31" t="inlineStr">
        <is>
          <t>BRM</t>
        </is>
      </c>
      <c r="AM567" s="43" t="n"/>
      <c r="AN567" s="43" t="n"/>
      <c r="AO567" s="43" t="n"/>
      <c r="AP567" s="43" t="n"/>
      <c r="AQ567" s="31" t="n"/>
      <c r="AR567" s="31" t="n"/>
      <c r="AS567" s="31" t="n"/>
      <c r="AT567" s="31" t="n"/>
      <c r="AU567" s="31" t="n"/>
      <c r="AV567" s="31" t="n"/>
      <c r="AW567" s="33" t="n">
        <v>44008.74274305555</v>
      </c>
      <c r="AX567" s="31" t="inlineStr">
        <is>
          <t>20.0170.1. MK - Oferta Segmentada para PDV</t>
        </is>
      </c>
      <c r="AY567" s="31" t="inlineStr">
        <is>
          <t>Eduardo Cesar de Melo</t>
        </is>
      </c>
      <c r="AZ567" s="54">
        <f>IF(L566="","",DATE(YEAR(L566),MONTH(L566),DAY(L566)))</f>
        <v/>
      </c>
      <c r="BA567" s="54">
        <f>IF(AM566="","",DATE(YEAR(AM566),MONTH(AM566),DAY(AM566)))</f>
        <v/>
      </c>
      <c r="BB567" s="54">
        <f>IF(AO566="","",DATE(YEAR(AO566),MONTH(AO566),DAY(AO566)))</f>
        <v/>
      </c>
      <c r="BC567" s="54">
        <f>IF(AN566="","",DATE(YEAR(AN566),MONTH(AN566),DAY(AN566)))</f>
        <v/>
      </c>
      <c r="BD567" s="54">
        <f>IF(AP566="","",DATE(YEAR(AP566),MONTH(AP566),DAY(AP566)))</f>
        <v/>
      </c>
    </row>
    <row r="568">
      <c r="B568" s="58" t="inlineStr">
        <is>
          <t>SKYIT-292433</t>
        </is>
      </c>
      <c r="C568" s="29" t="inlineStr">
        <is>
          <t>[iCare Clientes] Sistema reconheceu valor a menor na recarga gerando débito indevido</t>
        </is>
      </c>
      <c r="D568" s="29" t="inlineStr">
        <is>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is>
      </c>
      <c r="E568" s="31" t="inlineStr">
        <is>
          <t>Finalizado</t>
        </is>
      </c>
      <c r="F568" s="42" t="inlineStr">
        <is>
          <t>INATIVO</t>
        </is>
      </c>
      <c r="G568" s="31" t="inlineStr">
        <is>
          <t>Média</t>
        </is>
      </c>
      <c r="H568" s="42" t="inlineStr">
        <is>
          <t>Incident</t>
        </is>
      </c>
      <c r="I568" s="32" t="n">
        <v>0</v>
      </c>
      <c r="J568" s="32" t="n"/>
      <c r="K568" s="31" t="inlineStr">
        <is>
          <t>FORA DO SLA</t>
        </is>
      </c>
      <c r="L568" s="33" t="n">
        <v>44642.52083333334</v>
      </c>
      <c r="M568" s="33" t="n"/>
      <c r="N568" s="31" t="inlineStr">
        <is>
          <t>SLA PARADO</t>
        </is>
      </c>
      <c r="O568" s="33" t="n">
        <v>44650.74722222222</v>
      </c>
      <c r="P568" s="33" t="n">
        <v>44655</v>
      </c>
      <c r="Q568" s="53" t="n"/>
      <c r="R568" s="48" t="n"/>
      <c r="S568" s="34" t="inlineStr">
        <is>
          <t>Maria Camila Xavier Martins [X]</t>
        </is>
      </c>
      <c r="T568" s="34" t="inlineStr">
        <is>
          <t>Garantia de Projetos - PROJECT ROOM</t>
        </is>
      </c>
      <c r="U568" s="34" t="inlineStr">
        <is>
          <t>Thábata Novaes Costa [X]</t>
        </is>
      </c>
      <c r="V568" s="34" t="inlineStr">
        <is>
          <t>Backlog tratado sem RM</t>
        </is>
      </c>
      <c r="W568" s="29" t="n"/>
      <c r="X568" s="29" t="inlineStr">
        <is>
          <t>FINANCEIRO</t>
        </is>
      </c>
      <c r="Y568" s="29" t="inlineStr">
        <is>
          <t>OFERTAS/DESCONTOS</t>
        </is>
      </c>
      <c r="Z568" s="29" t="inlineStr">
        <is>
          <t>FALHA FUNCIONAL</t>
        </is>
      </c>
      <c r="AA568" s="31" t="n"/>
      <c r="AB568" s="31" t="inlineStr">
        <is>
          <t xml:space="preserve">2mês(es) </t>
        </is>
      </c>
      <c r="AC568" s="31" t="inlineStr">
        <is>
          <t>29969</t>
        </is>
      </c>
      <c r="AD568" s="31" t="inlineStr">
        <is>
          <t>Finanças e SAS</t>
        </is>
      </c>
      <c r="AE568" s="31" t="inlineStr">
        <is>
          <t>E-mail</t>
        </is>
      </c>
      <c r="AF568" s="32" t="inlineStr">
        <is>
          <t>Foi aberta uma segunda fase do projeto com caráter emergencial (20.0170.2.MK-Oferta Segmentada para PDV) para alteração das regras estabelecidas na fase 1.</t>
        </is>
      </c>
      <c r="AG568" s="31" t="inlineStr">
        <is>
          <t>Regras funcionais estabelecidas no projeto 20.0170.1.MK-Oferta Segmentada para PDV pela área comercial.</t>
        </is>
      </c>
      <c r="AH568" s="31" t="inlineStr">
        <is>
          <t>Perda de receita em ofertas concedidas indevidamente para todos os clientes do PDV Elsys.</t>
        </is>
      </c>
      <c r="AI568" s="31" t="inlineStr">
        <is>
          <t>NÃO</t>
        </is>
      </c>
      <c r="AJ568" s="31" t="inlineStr">
        <is>
          <t xml:space="preserve">-7h 50m </t>
        </is>
      </c>
      <c r="AK568" s="31" t="n"/>
      <c r="AL568" s="31" t="inlineStr">
        <is>
          <t>SIEBEL 8</t>
        </is>
      </c>
      <c r="AM568" s="43" t="n">
        <v>44651</v>
      </c>
      <c r="AN568" s="43" t="n">
        <v>44676</v>
      </c>
      <c r="AO568" s="43" t="n">
        <v>44658</v>
      </c>
      <c r="AP568" s="43" t="n">
        <v>44678</v>
      </c>
      <c r="AQ568" s="31" t="n"/>
      <c r="AR568" s="31" t="n"/>
      <c r="AS568" s="31" t="n"/>
      <c r="AT568" s="31" t="n"/>
      <c r="AU568" s="31" t="n"/>
      <c r="AV568" s="31" t="n"/>
      <c r="AW568" s="33" t="n">
        <v>44008.74274305555</v>
      </c>
      <c r="AX568" s="31" t="inlineStr">
        <is>
          <t>20.0170.1. MK - Oferta Segmentada para PDV</t>
        </is>
      </c>
      <c r="AY568" s="31" t="inlineStr">
        <is>
          <t>Eduardo Cesar de Melo</t>
        </is>
      </c>
      <c r="AZ568" s="54">
        <f>IF(L567="","",DATE(YEAR(L567),MONTH(L567),DAY(L567)))</f>
        <v/>
      </c>
      <c r="BA568" s="54">
        <f>IF(AM567="","",DATE(YEAR(AM567),MONTH(AM567),DAY(AM567)))</f>
        <v/>
      </c>
      <c r="BB568" s="54">
        <f>IF(AO567="","",DATE(YEAR(AO567),MONTH(AO567),DAY(AO567)))</f>
        <v/>
      </c>
      <c r="BC568" s="54">
        <f>IF(AN567="","",DATE(YEAR(AN567),MONTH(AN567),DAY(AN567)))</f>
        <v/>
      </c>
      <c r="BD568" s="54">
        <f>IF(AP567="","",DATE(YEAR(AP567),MONTH(AP567),DAY(AP567)))</f>
        <v/>
      </c>
    </row>
    <row r="569">
      <c r="B569" s="58" t="inlineStr">
        <is>
          <t>SKYIT-292643</t>
        </is>
      </c>
      <c r="C569" s="29" t="inlineStr">
        <is>
          <t>[GPT] String de bouquet enviada pelo GPT permanece antiga com BIT 089 ativo</t>
        </is>
      </c>
      <c r="D569" s="29" t="inlineStr">
        <is>
          <t>Usuário reporta que após o envio de comando pelo GPT no ICare Clientes em PRD verificamos que a String de bouquet enviada pelo GPT permanece antiga com BIT 089 ativo. 
Projeto *22.0271.1.MK-Bouquet HD para clientes Pré-Pago*</t>
        </is>
      </c>
      <c r="E569" s="31" t="inlineStr">
        <is>
          <t>Finalizado</t>
        </is>
      </c>
      <c r="F569" s="42" t="inlineStr">
        <is>
          <t>INATIVO</t>
        </is>
      </c>
      <c r="G569" s="31" t="inlineStr">
        <is>
          <t>Média</t>
        </is>
      </c>
      <c r="H569" s="42" t="inlineStr">
        <is>
          <t>Incident</t>
        </is>
      </c>
      <c r="I569" s="32" t="n">
        <v>0</v>
      </c>
      <c r="J569" s="32" t="n"/>
      <c r="K569" s="31" t="inlineStr">
        <is>
          <t>FORA DO SLA</t>
        </is>
      </c>
      <c r="L569" s="33" t="n">
        <v>44643.14305555556</v>
      </c>
      <c r="M569" s="33" t="n"/>
      <c r="N569" s="31" t="inlineStr">
        <is>
          <t>SLA PARADO</t>
        </is>
      </c>
      <c r="O569" s="33" t="n">
        <v>44643.73541666667</v>
      </c>
      <c r="P569" s="33" t="n">
        <v>44648</v>
      </c>
      <c r="Q569" s="53" t="n"/>
      <c r="R569" s="48" t="n"/>
      <c r="S569" s="34" t="inlineStr">
        <is>
          <t>Rafael Aparecido Alves [X]</t>
        </is>
      </c>
      <c r="T569" s="34" t="inlineStr">
        <is>
          <t>Garantia de Projetos - PROJECT ROOM</t>
        </is>
      </c>
      <c r="U569" s="34" t="inlineStr">
        <is>
          <t>Inglid Ianka Miranda Araújo [X]</t>
        </is>
      </c>
      <c r="V569" s="34" t="inlineStr">
        <is>
          <t>Orientação Ao Usuário</t>
        </is>
      </c>
      <c r="W569" s="29" t="n"/>
      <c r="X569" s="29" t="inlineStr">
        <is>
          <t>FINANCEIRO</t>
        </is>
      </c>
      <c r="Y569" s="29" t="inlineStr">
        <is>
          <t>OFERTAS/DESCONTOS</t>
        </is>
      </c>
      <c r="Z569" s="29" t="inlineStr">
        <is>
          <t>FALHA FUNCIONAL</t>
        </is>
      </c>
      <c r="AA569" s="31" t="n"/>
      <c r="AB569" s="31" t="inlineStr">
        <is>
          <t xml:space="preserve">3mês(es) </t>
        </is>
      </c>
      <c r="AC569" s="31" t="inlineStr">
        <is>
          <t>29969</t>
        </is>
      </c>
      <c r="AD569" s="31" t="inlineStr">
        <is>
          <t>Finanças e SAS</t>
        </is>
      </c>
      <c r="AE569" s="31" t="inlineStr">
        <is>
          <t>E-mail</t>
        </is>
      </c>
      <c r="AF569" s="32" t="inlineStr">
        <is>
          <t>Foi aberta uma segunda fase do projeto com caráter emergencial (20.0170.2.MK-Oferta Segmentada para PDV) para alteração das regras estabelecidas na fase 1.</t>
        </is>
      </c>
      <c r="AG569" s="31" t="inlineStr">
        <is>
          <t>Regras funcionais estabelecidas no projeto 20.0170.1.MK-Oferta Segmentada para PDV pela área comercial.</t>
        </is>
      </c>
      <c r="AH569" s="31" t="inlineStr">
        <is>
          <t>Perda de receita em ofertas concedidas indevidamente para todos os clientes do PDV Elsys.</t>
        </is>
      </c>
      <c r="AI569" s="31" t="inlineStr">
        <is>
          <t>NÃO</t>
        </is>
      </c>
      <c r="AJ569" s="31" t="inlineStr">
        <is>
          <t xml:space="preserve">-3h 3m </t>
        </is>
      </c>
      <c r="AK569" s="31" t="n"/>
      <c r="AL569" s="31" t="inlineStr">
        <is>
          <t>GPT Admin</t>
        </is>
      </c>
      <c r="AM569" s="43" t="n"/>
      <c r="AN569" s="43" t="n"/>
      <c r="AO569" s="43" t="n"/>
      <c r="AP569" s="43" t="n"/>
      <c r="AQ569" s="31" t="n"/>
      <c r="AR569" s="31" t="n"/>
      <c r="AS569" s="31" t="n"/>
      <c r="AT569" s="31" t="n"/>
      <c r="AU569" s="31" t="n"/>
      <c r="AV569" s="31" t="n"/>
      <c r="AW569" s="33" t="n">
        <v>44008.74274305555</v>
      </c>
      <c r="AX569" s="31" t="inlineStr">
        <is>
          <t>20.0170.1. MK - Oferta Segmentada para PDV</t>
        </is>
      </c>
      <c r="AY569" s="31" t="inlineStr">
        <is>
          <t>Eduardo Cesar de Melo</t>
        </is>
      </c>
      <c r="AZ569" s="54">
        <f>IF(L568="","",DATE(YEAR(L568),MONTH(L568),DAY(L568)))</f>
        <v/>
      </c>
      <c r="BA569" s="54">
        <f>IF(AM568="","",DATE(YEAR(AM568),MONTH(AM568),DAY(AM568)))</f>
        <v/>
      </c>
      <c r="BB569" s="54">
        <f>IF(AO568="","",DATE(YEAR(AO568),MONTH(AO568),DAY(AO568)))</f>
        <v/>
      </c>
      <c r="BC569" s="54">
        <f>IF(AN568="","",DATE(YEAR(AN568),MONTH(AN568),DAY(AN568)))</f>
        <v/>
      </c>
      <c r="BD569" s="54">
        <f>IF(AP568="","",DATE(YEAR(AP568),MONTH(AP568),DAY(AP568)))</f>
        <v/>
      </c>
    </row>
    <row r="570">
      <c r="B570" s="58" t="inlineStr">
        <is>
          <t>SKYIT-292648</t>
        </is>
      </c>
      <c r="C570" s="29" t="inlineStr">
        <is>
          <t>Erro na busca do pacote com o cep 69117-000</t>
        </is>
      </c>
      <c r="D570" s="29" t="inlineStr">
        <is>
          <t xml:space="preserve">Caros bom dia 
Estamos com erro no sistema de criação de proposta onde ao utilizar o cep 69117-000 não localiza nenhum pacote Pós pago do projeto _22.0231.1.MK-Novo produto POP Aquisição_ 
</t>
        </is>
      </c>
      <c r="E570" s="31" t="inlineStr">
        <is>
          <t>Finalizado</t>
        </is>
      </c>
      <c r="F570" s="42" t="inlineStr">
        <is>
          <t>INATIVO</t>
        </is>
      </c>
      <c r="G570" s="31" t="inlineStr">
        <is>
          <t>Baixa</t>
        </is>
      </c>
      <c r="H570" s="42" t="inlineStr">
        <is>
          <t>Incident</t>
        </is>
      </c>
      <c r="I570" s="32" t="n">
        <v>0</v>
      </c>
      <c r="J570" s="32" t="n"/>
      <c r="K570" s="31" t="inlineStr">
        <is>
          <t>FORA DO SLA</t>
        </is>
      </c>
      <c r="L570" s="33" t="n">
        <v>44643.25902777778</v>
      </c>
      <c r="M570" s="33" t="n"/>
      <c r="N570" s="31" t="inlineStr">
        <is>
          <t>SLA PARADO</t>
        </is>
      </c>
      <c r="O570" s="33" t="n">
        <v>44643.62013888889</v>
      </c>
      <c r="P570" s="33" t="n">
        <v>44648</v>
      </c>
      <c r="Q570" s="53" t="inlineStr">
        <is>
          <t>Myllena Andrade Costa</t>
        </is>
      </c>
      <c r="R570" s="48" t="n"/>
      <c r="S570" s="34" t="inlineStr">
        <is>
          <t>Myllena Andrade Costa</t>
        </is>
      </c>
      <c r="T570" s="34" t="inlineStr">
        <is>
          <t>Garantia de Projetos - PROJECT ROOM</t>
        </is>
      </c>
      <c r="U570" s="34" t="inlineStr">
        <is>
          <t>Heverton Lima Dos Santos</t>
        </is>
      </c>
      <c r="V570" s="34" t="inlineStr">
        <is>
          <t>Ajuste e Re-execução</t>
        </is>
      </c>
      <c r="W570" s="29" t="n"/>
      <c r="X570" s="29" t="inlineStr">
        <is>
          <t>FINANCEIRO</t>
        </is>
      </c>
      <c r="Y570" s="29" t="inlineStr">
        <is>
          <t>OFERTAS/DESCONTOS</t>
        </is>
      </c>
      <c r="Z570" s="29" t="inlineStr">
        <is>
          <t>FALHA FUNCIONAL</t>
        </is>
      </c>
      <c r="AA570" s="31" t="n"/>
      <c r="AB570" s="31" t="inlineStr">
        <is>
          <t xml:space="preserve">3mês(es) </t>
        </is>
      </c>
      <c r="AC570" s="31" t="inlineStr">
        <is>
          <t>29969</t>
        </is>
      </c>
      <c r="AD570" s="31" t="inlineStr">
        <is>
          <t>Finanças e SAS</t>
        </is>
      </c>
      <c r="AE570" s="31" t="inlineStr">
        <is>
          <t>Portal</t>
        </is>
      </c>
      <c r="AF570" s="32" t="inlineStr">
        <is>
          <t>Foi aberta uma segunda fase do projeto com caráter emergencial (20.0170.2.MK-Oferta Segmentada para PDV) para alteração das regras estabelecidas na fase 1.</t>
        </is>
      </c>
      <c r="AG570" s="31" t="inlineStr">
        <is>
          <t>Regras funcionais estabelecidas no projeto 20.0170.1.MK-Oferta Segmentada para PDV pela área comercial.</t>
        </is>
      </c>
      <c r="AH570" s="31" t="inlineStr">
        <is>
          <t>Perda de receita em ofertas concedidas indevidamente para todos os clientes do PDV Elsys.</t>
        </is>
      </c>
      <c r="AI570" s="31" t="inlineStr">
        <is>
          <t>NÃO</t>
        </is>
      </c>
      <c r="AJ570" s="31" t="inlineStr">
        <is>
          <t xml:space="preserve">-2h 42m </t>
        </is>
      </c>
      <c r="AK570" s="31" t="n"/>
      <c r="AL570" s="31" t="inlineStr">
        <is>
          <t>iCare Clientes</t>
        </is>
      </c>
      <c r="AM570" s="43" t="n"/>
      <c r="AN570" s="43" t="n"/>
      <c r="AO570" s="43" t="n"/>
      <c r="AP570" s="43" t="n"/>
      <c r="AQ570" s="31" t="n"/>
      <c r="AR570" s="31" t="n"/>
      <c r="AS570" s="31" t="n"/>
      <c r="AT570" s="31" t="n"/>
      <c r="AU570" s="31" t="n"/>
      <c r="AV570" s="31" t="n"/>
      <c r="AW570" s="33" t="n">
        <v>44008.74274305555</v>
      </c>
      <c r="AX570" s="31" t="inlineStr">
        <is>
          <t>20.0170.1. MK - Oferta Segmentada para PDV</t>
        </is>
      </c>
      <c r="AY570" s="31" t="inlineStr">
        <is>
          <t>Eduardo Cesar de Melo</t>
        </is>
      </c>
      <c r="AZ570" s="54">
        <f>IF(L569="","",DATE(YEAR(L569),MONTH(L569),DAY(L569)))</f>
        <v/>
      </c>
      <c r="BA570" s="54">
        <f>IF(AM569="","",DATE(YEAR(AM569),MONTH(AM569),DAY(AM569)))</f>
        <v/>
      </c>
      <c r="BB570" s="54">
        <f>IF(AO569="","",DATE(YEAR(AO569),MONTH(AO569),DAY(AO569)))</f>
        <v/>
      </c>
      <c r="BC570" s="54">
        <f>IF(AN569="","",DATE(YEAR(AN569),MONTH(AN569),DAY(AN569)))</f>
        <v/>
      </c>
      <c r="BD570" s="54">
        <f>IF(AP569="","",DATE(YEAR(AP569),MONTH(AP569),DAY(AP569)))</f>
        <v/>
      </c>
    </row>
    <row r="571">
      <c r="B571" s="58" t="inlineStr">
        <is>
          <t>SKYIT-295097</t>
        </is>
      </c>
      <c r="C571" s="29" t="inlineStr">
        <is>
          <t>[Icare Cliente] Valor pago da adesão diferente da taxa de adesão tarifada (Saldo credor)</t>
        </is>
      </c>
      <c r="D571" s="29" t="inlineStr">
        <is>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is>
      </c>
      <c r="E571" s="31" t="inlineStr">
        <is>
          <t>Finalizado</t>
        </is>
      </c>
      <c r="F571" s="42" t="inlineStr">
        <is>
          <t>INATIVO</t>
        </is>
      </c>
      <c r="G571" s="31" t="inlineStr">
        <is>
          <t>Baixa</t>
        </is>
      </c>
      <c r="H571" s="42" t="inlineStr">
        <is>
          <t>Incident</t>
        </is>
      </c>
      <c r="I571" s="32" t="n">
        <v>0</v>
      </c>
      <c r="J571" s="32" t="n">
        <v>2</v>
      </c>
      <c r="K571" s="31" t="inlineStr">
        <is>
          <t>FORA DO SLA</t>
        </is>
      </c>
      <c r="L571" s="33" t="n">
        <v>44649.50347222222</v>
      </c>
      <c r="M571" s="33" t="n"/>
      <c r="N571" s="31" t="inlineStr">
        <is>
          <t>SLA PARADO</t>
        </is>
      </c>
      <c r="O571" s="33" t="n">
        <v>44669.75416666667</v>
      </c>
      <c r="P571" s="33" t="n">
        <v>44673</v>
      </c>
      <c r="Q571" s="53" t="inlineStr">
        <is>
          <t>Jessica Pereira De Santana Silva</t>
        </is>
      </c>
      <c r="R571" s="48" t="n"/>
      <c r="S571" s="34" t="inlineStr">
        <is>
          <t>Jessica Pereira De Santana Silva</t>
        </is>
      </c>
      <c r="T571" s="34" t="inlineStr">
        <is>
          <t>Garantia de Projetos - PROJECT ROOM</t>
        </is>
      </c>
      <c r="U571" s="34" t="inlineStr">
        <is>
          <t>Bruno Takai</t>
        </is>
      </c>
      <c r="V571" s="34" t="inlineStr">
        <is>
          <t>Orientação Ao Usuário</t>
        </is>
      </c>
      <c r="W571" s="29" t="n"/>
      <c r="X571" s="29" t="inlineStr">
        <is>
          <t>FINANCEIRO</t>
        </is>
      </c>
      <c r="Y571" s="29" t="inlineStr">
        <is>
          <t>OFERTAS/DESCONTOS</t>
        </is>
      </c>
      <c r="Z571" s="29" t="inlineStr">
        <is>
          <t>FALHA FUNCIONAL</t>
        </is>
      </c>
      <c r="AA571" s="31" t="n"/>
      <c r="AB571" s="31" t="inlineStr">
        <is>
          <t xml:space="preserve">2mês(es) </t>
        </is>
      </c>
      <c r="AC571" s="31" t="inlineStr">
        <is>
          <t>29969</t>
        </is>
      </c>
      <c r="AD571" s="31" t="inlineStr">
        <is>
          <t>Finanças e SAS</t>
        </is>
      </c>
      <c r="AE571" s="31" t="inlineStr">
        <is>
          <t>Portal</t>
        </is>
      </c>
      <c r="AF571" s="32" t="inlineStr">
        <is>
          <t>Foi aberta uma segunda fase do projeto com caráter emergencial (20.0170.2.MK-Oferta Segmentada para PDV) para alteração das regras estabelecidas na fase 1.</t>
        </is>
      </c>
      <c r="AG571" s="31" t="inlineStr">
        <is>
          <t>Regras funcionais estabelecidas no projeto 20.0170.1.MK-Oferta Segmentada para PDV pela área comercial.</t>
        </is>
      </c>
      <c r="AH571" s="31" t="inlineStr">
        <is>
          <t>Perda de receita em ofertas concedidas indevidamente para todos os clientes do PDV Elsys.</t>
        </is>
      </c>
      <c r="AI571" s="31" t="inlineStr">
        <is>
          <t>NÃO</t>
        </is>
      </c>
      <c r="AJ571" s="31" t="inlineStr">
        <is>
          <t xml:space="preserve">-1 sem 1 d </t>
        </is>
      </c>
      <c r="AK571" s="31" t="n"/>
      <c r="AL571" s="31" t="inlineStr">
        <is>
          <t>iCare Clientes</t>
        </is>
      </c>
      <c r="AM571" s="43" t="n"/>
      <c r="AN571" s="43" t="n"/>
      <c r="AO571" s="43" t="n"/>
      <c r="AP571" s="43" t="n"/>
      <c r="AQ571" s="31" t="n"/>
      <c r="AR571" s="31" t="n"/>
      <c r="AS571" s="31" t="n"/>
      <c r="AT571" s="31" t="n"/>
      <c r="AU571" s="31" t="n"/>
      <c r="AV571" s="31" t="n"/>
      <c r="AW571" s="33" t="n">
        <v>44008.74274305555</v>
      </c>
      <c r="AX571" s="31" t="inlineStr">
        <is>
          <t>20.0170.1. MK - Oferta Segmentada para PDV</t>
        </is>
      </c>
      <c r="AY571" s="31" t="inlineStr">
        <is>
          <t>Eduardo Cesar de Melo</t>
        </is>
      </c>
      <c r="AZ571" s="54">
        <f>IF(L570="","",DATE(YEAR(L570),MONTH(L570),DAY(L570)))</f>
        <v/>
      </c>
      <c r="BA571" s="54">
        <f>IF(AM570="","",DATE(YEAR(AM570),MONTH(AM570),DAY(AM570)))</f>
        <v/>
      </c>
      <c r="BB571" s="54">
        <f>IF(AO570="","",DATE(YEAR(AO570),MONTH(AO570),DAY(AO570)))</f>
        <v/>
      </c>
      <c r="BC571" s="54">
        <f>IF(AN570="","",DATE(YEAR(AN570),MONTH(AN570),DAY(AN570)))</f>
        <v/>
      </c>
      <c r="BD571" s="54">
        <f>IF(AP570="","",DATE(YEAR(AP570),MONTH(AP570),DAY(AP570)))</f>
        <v/>
      </c>
    </row>
    <row r="572">
      <c r="B572" s="58" t="inlineStr">
        <is>
          <t>SKYIT-295236</t>
        </is>
      </c>
      <c r="C572" s="29" t="inlineStr">
        <is>
          <t>Cobrança da taxa de adesão valor indevido deixando a conta com saldo devedor</t>
        </is>
      </c>
      <c r="D572" s="29" t="inlineStr">
        <is>
          <t>Tarifação da taxa de adesão valor indevido, considerando 50% do valor do pacote básico. Deixando a conta com saldo devedor</t>
        </is>
      </c>
      <c r="E572" s="31" t="inlineStr">
        <is>
          <t>Finalizado</t>
        </is>
      </c>
      <c r="F572" s="42" t="inlineStr">
        <is>
          <t>INATIVO</t>
        </is>
      </c>
      <c r="G572" s="31" t="inlineStr">
        <is>
          <t>Alta</t>
        </is>
      </c>
      <c r="H572" s="42" t="inlineStr">
        <is>
          <t>Incident</t>
        </is>
      </c>
      <c r="I572" s="32" t="n">
        <v>0</v>
      </c>
      <c r="J572" s="32" t="n"/>
      <c r="K572" s="31" t="inlineStr">
        <is>
          <t>FORA DO SLA</t>
        </is>
      </c>
      <c r="L572" s="33" t="n">
        <v>44649.68263888889</v>
      </c>
      <c r="M572" s="33" t="n"/>
      <c r="N572" s="31" t="inlineStr">
        <is>
          <t>SLA PARADO</t>
        </is>
      </c>
      <c r="O572" s="33" t="n">
        <v>44680.75138888889</v>
      </c>
      <c r="P572" s="33" t="n">
        <v>44685</v>
      </c>
      <c r="Q572" s="53" t="inlineStr">
        <is>
          <t>Lais Sosco [X]</t>
        </is>
      </c>
      <c r="R572" s="48" t="n"/>
      <c r="S572" s="34" t="inlineStr">
        <is>
          <t>Lais Sosco [X]</t>
        </is>
      </c>
      <c r="T572" s="34" t="inlineStr">
        <is>
          <t>Garantia de Projetos - PROJECT ROOM</t>
        </is>
      </c>
      <c r="U572" s="34" t="inlineStr">
        <is>
          <t>Heverton Lima Dos Santos</t>
        </is>
      </c>
      <c r="V572" s="34" t="inlineStr">
        <is>
          <t>Backlog tratado com RM</t>
        </is>
      </c>
      <c r="W572" s="29" t="n"/>
      <c r="X572" s="29" t="inlineStr">
        <is>
          <t>FINANCEIRO</t>
        </is>
      </c>
      <c r="Y572" s="29" t="inlineStr">
        <is>
          <t>OFERTAS/DESCONTOS</t>
        </is>
      </c>
      <c r="Z572" s="29" t="inlineStr">
        <is>
          <t>FALHA FUNCIONAL</t>
        </is>
      </c>
      <c r="AA572" s="31" t="n"/>
      <c r="AB572" s="31" t="inlineStr">
        <is>
          <t xml:space="preserve">2mês(es) </t>
        </is>
      </c>
      <c r="AC572" s="31" t="inlineStr">
        <is>
          <t>29969</t>
        </is>
      </c>
      <c r="AD572" s="31" t="inlineStr">
        <is>
          <t>Finanças e SAS</t>
        </is>
      </c>
      <c r="AE572" s="31" t="inlineStr">
        <is>
          <t>Portal</t>
        </is>
      </c>
      <c r="AF572" s="32" t="inlineStr">
        <is>
          <t>Foi aberta uma segunda fase do projeto com caráter emergencial (20.0170.2.MK-Oferta Segmentada para PDV) para alteração das regras estabelecidas na fase 1.</t>
        </is>
      </c>
      <c r="AG572" s="31" t="inlineStr">
        <is>
          <t>Regras funcionais estabelecidas no projeto 20.0170.1.MK-Oferta Segmentada para PDV pela área comercial.</t>
        </is>
      </c>
      <c r="AH572" s="31" t="inlineStr">
        <is>
          <t>Perda de receita em ofertas concedidas indevidamente para todos os clientes do PDV Elsys.</t>
        </is>
      </c>
      <c r="AI572" s="31" t="inlineStr">
        <is>
          <t>NÃO</t>
        </is>
      </c>
      <c r="AJ572" s="31" t="inlineStr">
        <is>
          <t xml:space="preserve">-1h 6m </t>
        </is>
      </c>
      <c r="AK572" s="31" t="n"/>
      <c r="AL572" s="31" t="inlineStr">
        <is>
          <t>SalesForce</t>
        </is>
      </c>
      <c r="AM572" s="43" t="n">
        <v>44657</v>
      </c>
      <c r="AN572" s="43" t="n">
        <v>44680</v>
      </c>
      <c r="AO572" s="43" t="n">
        <v>44664</v>
      </c>
      <c r="AP572" s="43" t="n">
        <v>44691</v>
      </c>
      <c r="AQ572" s="31" t="n"/>
      <c r="AR572" s="31" t="n"/>
      <c r="AS572" s="31" t="n"/>
      <c r="AT572" s="31" t="n"/>
      <c r="AU572" s="31" t="n"/>
      <c r="AV572" s="31" t="n"/>
      <c r="AW572" s="33" t="n">
        <v>44008.74274305555</v>
      </c>
      <c r="AX572" s="31" t="inlineStr">
        <is>
          <t>20.0170.1. MK - Oferta Segmentada para PDV</t>
        </is>
      </c>
      <c r="AY572" s="31" t="inlineStr">
        <is>
          <t>Eduardo Cesar de Melo</t>
        </is>
      </c>
      <c r="AZ572" s="54">
        <f>IF(L571="","",DATE(YEAR(L571),MONTH(L571),DAY(L571)))</f>
        <v/>
      </c>
      <c r="BA572" s="54">
        <f>IF(AM571="","",DATE(YEAR(AM571),MONTH(AM571),DAY(AM571)))</f>
        <v/>
      </c>
      <c r="BB572" s="54">
        <f>IF(AO571="","",DATE(YEAR(AO571),MONTH(AO571),DAY(AO571)))</f>
        <v/>
      </c>
      <c r="BC572" s="54">
        <f>IF(AN571="","",DATE(YEAR(AN571),MONTH(AN571),DAY(AN571)))</f>
        <v/>
      </c>
      <c r="BD572" s="54">
        <f>IF(AP571="","",DATE(YEAR(AP571),MONTH(AP571),DAY(AP571)))</f>
        <v/>
      </c>
    </row>
    <row r="573">
      <c r="B573" s="58" t="inlineStr">
        <is>
          <t>SKYIT-295772</t>
        </is>
      </c>
      <c r="C573" s="29" t="inlineStr">
        <is>
          <t>[PRD] [SALESFORCE] Pacote POP não está disponível para venda</t>
        </is>
      </c>
      <c r="D573" s="29" t="inlineStr">
        <is>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is>
      </c>
      <c r="E573" s="31" t="inlineStr">
        <is>
          <t>Finalizado</t>
        </is>
      </c>
      <c r="F573" s="42" t="inlineStr">
        <is>
          <t>INATIVO</t>
        </is>
      </c>
      <c r="G573" s="31" t="inlineStr">
        <is>
          <t>Baixa</t>
        </is>
      </c>
      <c r="H573" s="42" t="inlineStr">
        <is>
          <t>Incident</t>
        </is>
      </c>
      <c r="I573" s="32" t="n">
        <v>0</v>
      </c>
      <c r="J573" s="32" t="n"/>
      <c r="K573" s="31" t="inlineStr">
        <is>
          <t>FORA DO SLA</t>
        </is>
      </c>
      <c r="L573" s="33" t="n">
        <v>44650.74583333333</v>
      </c>
      <c r="M573" s="33" t="n"/>
      <c r="N573" s="31" t="inlineStr">
        <is>
          <t>SLA PARADO</t>
        </is>
      </c>
      <c r="O573" s="33" t="n">
        <v>44692.56875</v>
      </c>
      <c r="P573" s="33" t="n">
        <v>44697</v>
      </c>
      <c r="Q573" s="53" t="inlineStr">
        <is>
          <t>Chaiane Martins [X]</t>
        </is>
      </c>
      <c r="R573" s="48" t="n"/>
      <c r="S573" s="34" t="inlineStr">
        <is>
          <t>Chaiane Martins [X]</t>
        </is>
      </c>
      <c r="T573" s="34" t="inlineStr">
        <is>
          <t>Garantia de Projetos - PROJECT ROOM</t>
        </is>
      </c>
      <c r="U573" s="34" t="inlineStr">
        <is>
          <t>Inglid Ianka Miranda Araújo [X]</t>
        </is>
      </c>
      <c r="V573" s="34" t="inlineStr">
        <is>
          <t>Resolvido após implantação de RM</t>
        </is>
      </c>
      <c r="W573" s="29" t="n"/>
      <c r="X573" s="29" t="inlineStr">
        <is>
          <t>FINANCEIRO</t>
        </is>
      </c>
      <c r="Y573" s="29" t="inlineStr">
        <is>
          <t>OFERTAS/DESCONTOS</t>
        </is>
      </c>
      <c r="Z573" s="29" t="inlineStr">
        <is>
          <t>FALHA FUNCIONAL</t>
        </is>
      </c>
      <c r="AA573" s="31" t="n"/>
      <c r="AB573" s="31" t="inlineStr">
        <is>
          <t xml:space="preserve">2mês(es) </t>
        </is>
      </c>
      <c r="AC573" s="31" t="inlineStr">
        <is>
          <t>29969</t>
        </is>
      </c>
      <c r="AD573" s="31" t="inlineStr">
        <is>
          <t>Finanças e SAS</t>
        </is>
      </c>
      <c r="AE573" s="31" t="inlineStr">
        <is>
          <t>Portal</t>
        </is>
      </c>
      <c r="AF573" s="32" t="inlineStr">
        <is>
          <t>Foi aberta uma segunda fase do projeto com caráter emergencial (20.0170.2.MK-Oferta Segmentada para PDV) para alteração das regras estabelecidas na fase 1.</t>
        </is>
      </c>
      <c r="AG573" s="31" t="inlineStr">
        <is>
          <t>Regras funcionais estabelecidas no projeto 20.0170.1.MK-Oferta Segmentada para PDV pela área comercial.</t>
        </is>
      </c>
      <c r="AH573" s="31" t="inlineStr">
        <is>
          <t>Perda de receita em ofertas concedidas indevidamente para todos os clientes do PDV Elsys.</t>
        </is>
      </c>
      <c r="AI573" s="31" t="inlineStr">
        <is>
          <t>NÃO</t>
        </is>
      </c>
      <c r="AJ573" s="31" t="inlineStr">
        <is>
          <t xml:space="preserve">24 min </t>
        </is>
      </c>
      <c r="AK573" s="31" t="n"/>
      <c r="AL573" s="31" t="inlineStr">
        <is>
          <t>SalesForce</t>
        </is>
      </c>
      <c r="AM573" s="43" t="n"/>
      <c r="AN573" s="43" t="n"/>
      <c r="AO573" s="43" t="n"/>
      <c r="AP573" s="43" t="n"/>
      <c r="AQ573" s="31" t="n"/>
      <c r="AR573" s="31" t="n"/>
      <c r="AS573" s="31" t="n"/>
      <c r="AT573" s="31" t="n"/>
      <c r="AU573" s="31" t="n"/>
      <c r="AV573" s="31" t="n"/>
      <c r="AW573" s="33" t="n">
        <v>44008.74274305555</v>
      </c>
      <c r="AX573" s="31" t="inlineStr">
        <is>
          <t>20.0170.1. MK - Oferta Segmentada para PDV</t>
        </is>
      </c>
      <c r="AY573" s="31" t="inlineStr">
        <is>
          <t>Eduardo Cesar de Melo</t>
        </is>
      </c>
      <c r="AZ573" s="54">
        <f>IF(L572="","",DATE(YEAR(L572),MONTH(L572),DAY(L572)))</f>
        <v/>
      </c>
      <c r="BA573" s="54">
        <f>IF(AM572="","",DATE(YEAR(AM572),MONTH(AM572),DAY(AM572)))</f>
        <v/>
      </c>
      <c r="BB573" s="54">
        <f>IF(AO572="","",DATE(YEAR(AO572),MONTH(AO572),DAY(AO572)))</f>
        <v/>
      </c>
      <c r="BC573" s="54">
        <f>IF(AN572="","",DATE(YEAR(AN572),MONTH(AN572),DAY(AN572)))</f>
        <v/>
      </c>
      <c r="BD573" s="54">
        <f>IF(AP572="","",DATE(YEAR(AP572),MONTH(AP572),DAY(AP572)))</f>
        <v/>
      </c>
    </row>
    <row r="574">
      <c r="B574" s="58" t="inlineStr">
        <is>
          <t>SKYIT-297358</t>
        </is>
      </c>
      <c r="C574" s="29" t="inlineStr">
        <is>
          <t>[icare clientes] Velocidade divergente na troca de equipamentos BL</t>
        </is>
      </c>
      <c r="D574" s="29" t="inlineStr">
        <is>
          <t>Encontramos um caso onde no processo de troca o sistema enviou o comando de 4MB ao invés de 7 que é a velocidade habilitada no parque 
Pacote: BANDA LARGA 07 MB FAT – P 
Customer: 1522338393</t>
        </is>
      </c>
      <c r="E574" s="31" t="inlineStr">
        <is>
          <t>Finalizado</t>
        </is>
      </c>
      <c r="F574" s="42" t="inlineStr">
        <is>
          <t>INATIVO</t>
        </is>
      </c>
      <c r="G574" s="31" t="inlineStr">
        <is>
          <t>Baixa</t>
        </is>
      </c>
      <c r="H574" s="42" t="inlineStr">
        <is>
          <t>Incident</t>
        </is>
      </c>
      <c r="I574" s="32" t="n">
        <v>0</v>
      </c>
      <c r="J574" s="32" t="n"/>
      <c r="K574" s="31" t="inlineStr">
        <is>
          <t>FORA DO SLA</t>
        </is>
      </c>
      <c r="L574" s="33" t="n">
        <v>44656.62291666667</v>
      </c>
      <c r="M574" s="33" t="n"/>
      <c r="N574" s="31" t="inlineStr">
        <is>
          <t>SLA PARADO</t>
        </is>
      </c>
      <c r="O574" s="33" t="n">
        <v>44662.64166666667</v>
      </c>
      <c r="P574" s="33" t="n">
        <v>44665</v>
      </c>
      <c r="Q574" s="53" t="n"/>
      <c r="R574" s="48" t="n"/>
      <c r="S574" s="34" t="inlineStr">
        <is>
          <t>Igor Alves Jesus [X]</t>
        </is>
      </c>
      <c r="T574" s="34" t="inlineStr">
        <is>
          <t>Garantia de Projetos - PROJECT ROOM</t>
        </is>
      </c>
      <c r="U574" s="34" t="inlineStr">
        <is>
          <t>Pedro Henrique Cândido Dos Santos [X]</t>
        </is>
      </c>
      <c r="V574" s="34" t="inlineStr">
        <is>
          <t>Orientação Ao Usuário</t>
        </is>
      </c>
      <c r="W574" s="29" t="n"/>
      <c r="X574" s="29" t="inlineStr">
        <is>
          <t>FINANCEIRO</t>
        </is>
      </c>
      <c r="Y574" s="29" t="inlineStr">
        <is>
          <t>OFERTAS/DESCONTOS</t>
        </is>
      </c>
      <c r="Z574" s="29" t="inlineStr">
        <is>
          <t>FALHA FUNCIONAL</t>
        </is>
      </c>
      <c r="AA574" s="31" t="n"/>
      <c r="AB574" s="31" t="inlineStr">
        <is>
          <t xml:space="preserve">3mês(es) </t>
        </is>
      </c>
      <c r="AC574" s="31" t="inlineStr">
        <is>
          <t>29969</t>
        </is>
      </c>
      <c r="AD574" s="31" t="inlineStr">
        <is>
          <t>Finanças e SAS</t>
        </is>
      </c>
      <c r="AE574" s="31" t="inlineStr">
        <is>
          <t>E-mail</t>
        </is>
      </c>
      <c r="AF574" s="32" t="inlineStr">
        <is>
          <t>Foi aberta uma segunda fase do projeto com caráter emergencial (20.0170.2.MK-Oferta Segmentada para PDV) para alteração das regras estabelecidas na fase 1.</t>
        </is>
      </c>
      <c r="AG574" s="31" t="inlineStr">
        <is>
          <t>Regras funcionais estabelecidas no projeto 20.0170.1.MK-Oferta Segmentada para PDV pela área comercial.</t>
        </is>
      </c>
      <c r="AH574" s="31" t="inlineStr">
        <is>
          <t>Perda de receita em ofertas concedidas indevidamente para todos os clientes do PDV Elsys.</t>
        </is>
      </c>
      <c r="AI574" s="31" t="inlineStr">
        <is>
          <t>NÃO</t>
        </is>
      </c>
      <c r="AJ574" s="31" t="inlineStr">
        <is>
          <t xml:space="preserve">-2 d 3h </t>
        </is>
      </c>
      <c r="AK574" s="31" t="n"/>
      <c r="AL574" s="31" t="inlineStr">
        <is>
          <t>AppDynamics</t>
        </is>
      </c>
      <c r="AM574" s="43" t="n"/>
      <c r="AN574" s="43" t="n"/>
      <c r="AO574" s="43" t="n"/>
      <c r="AP574" s="43" t="n"/>
      <c r="AQ574" s="31" t="n"/>
      <c r="AR574" s="31" t="n"/>
      <c r="AS574" s="31" t="n"/>
      <c r="AT574" s="31" t="n"/>
      <c r="AU574" s="31" t="n"/>
      <c r="AV574" s="31" t="n"/>
      <c r="AW574" s="33" t="n">
        <v>44008.74274305555</v>
      </c>
      <c r="AX574" s="31" t="inlineStr">
        <is>
          <t>20.0170.1. MK - Oferta Segmentada para PDV</t>
        </is>
      </c>
      <c r="AY574" s="31" t="inlineStr">
        <is>
          <t>Eduardo Cesar de Melo</t>
        </is>
      </c>
      <c r="AZ574" s="54">
        <f>IF(L573="","",DATE(YEAR(L573),MONTH(L573),DAY(L573)))</f>
        <v/>
      </c>
      <c r="BA574" s="54">
        <f>IF(AM573="","",DATE(YEAR(AM573),MONTH(AM573),DAY(AM573)))</f>
        <v/>
      </c>
      <c r="BB574" s="54">
        <f>IF(AO573="","",DATE(YEAR(AO573),MONTH(AO573),DAY(AO573)))</f>
        <v/>
      </c>
      <c r="BC574" s="54">
        <f>IF(AN573="","",DATE(YEAR(AN573),MONTH(AN573),DAY(AN573)))</f>
        <v/>
      </c>
      <c r="BD574" s="54">
        <f>IF(AP573="","",DATE(YEAR(AP573),MONTH(AP573),DAY(AP573)))</f>
        <v/>
      </c>
    </row>
    <row r="575">
      <c r="B575" s="58" t="inlineStr">
        <is>
          <t>SKYIT-297482</t>
        </is>
      </c>
      <c r="C575" s="29" t="inlineStr">
        <is>
          <t>[SalesForce Mobile] Erro na Taxa de adesão de 24,90</t>
        </is>
      </c>
      <c r="D575" s="29" t="inlineStr">
        <is>
          <t>Caros bom dia, 
APP de criação de proposta Sirius 2.0, não disponibiliza o valor da taxa de Adesão de R$ 24,90 conforme solicita o roteiro da implantação.</t>
        </is>
      </c>
      <c r="E575" s="31" t="inlineStr">
        <is>
          <t>Finalizado</t>
        </is>
      </c>
      <c r="F575" s="42" t="inlineStr">
        <is>
          <t>INATIVO</t>
        </is>
      </c>
      <c r="G575" s="31" t="inlineStr">
        <is>
          <t>Baixa</t>
        </is>
      </c>
      <c r="H575" s="42" t="inlineStr">
        <is>
          <t>Incident</t>
        </is>
      </c>
      <c r="I575" s="32" t="n">
        <v>0</v>
      </c>
      <c r="J575" s="32" t="n"/>
      <c r="K575" s="31" t="inlineStr">
        <is>
          <t>FORA DO SLA</t>
        </is>
      </c>
      <c r="L575" s="33" t="n">
        <v>44657.13611111111</v>
      </c>
      <c r="M575" s="33" t="n"/>
      <c r="N575" s="31" t="inlineStr">
        <is>
          <t>SLA PARADO</t>
        </is>
      </c>
      <c r="O575" s="33" t="n">
        <v>44663.62291666667</v>
      </c>
      <c r="P575" s="33" t="n">
        <v>44666</v>
      </c>
      <c r="Q575" s="53" t="inlineStr">
        <is>
          <t>Myllena Andrade Costa</t>
        </is>
      </c>
      <c r="R575" s="48" t="n"/>
      <c r="S575" s="34" t="inlineStr">
        <is>
          <t>Myllena Andrade Costa</t>
        </is>
      </c>
      <c r="T575" s="34" t="inlineStr">
        <is>
          <t>Garantia de Projetos - PROJECT ROOM</t>
        </is>
      </c>
      <c r="U575" s="34" t="inlineStr">
        <is>
          <t>Jenyffer Lais Pereira Dos Santos [X]</t>
        </is>
      </c>
      <c r="V575" s="34" t="inlineStr">
        <is>
          <t>Deploy</t>
        </is>
      </c>
      <c r="W575" s="29" t="n"/>
      <c r="X575" s="29" t="inlineStr">
        <is>
          <t>FINANCEIRO</t>
        </is>
      </c>
      <c r="Y575" s="29" t="inlineStr">
        <is>
          <t>OFERTAS/DESCONTOS</t>
        </is>
      </c>
      <c r="Z575" s="29" t="inlineStr">
        <is>
          <t>FALHA FUNCIONAL</t>
        </is>
      </c>
      <c r="AA575" s="31" t="n"/>
      <c r="AB575" s="31" t="inlineStr">
        <is>
          <t xml:space="preserve">2mês(es) </t>
        </is>
      </c>
      <c r="AC575" s="31" t="inlineStr">
        <is>
          <t>29969</t>
        </is>
      </c>
      <c r="AD575" s="31" t="inlineStr">
        <is>
          <t>Finanças e SAS</t>
        </is>
      </c>
      <c r="AE575" s="31" t="inlineStr">
        <is>
          <t>Portal</t>
        </is>
      </c>
      <c r="AF575" s="32" t="inlineStr">
        <is>
          <t>Foi aberta uma segunda fase do projeto com caráter emergencial (20.0170.2.MK-Oferta Segmentada para PDV) para alteração das regras estabelecidas na fase 1.</t>
        </is>
      </c>
      <c r="AG575" s="31" t="inlineStr">
        <is>
          <t>Regras funcionais estabelecidas no projeto 20.0170.1.MK-Oferta Segmentada para PDV pela área comercial.</t>
        </is>
      </c>
      <c r="AH575" s="31" t="inlineStr">
        <is>
          <t>Perda de receita em ofertas concedidas indevidamente para todos os clientes do PDV Elsys.</t>
        </is>
      </c>
      <c r="AI575" s="31" t="inlineStr">
        <is>
          <t>NÃO</t>
        </is>
      </c>
      <c r="AJ575" s="31" t="inlineStr">
        <is>
          <t xml:space="preserve">30 min </t>
        </is>
      </c>
      <c r="AK575" s="31" t="n"/>
      <c r="AL575" s="31" t="inlineStr">
        <is>
          <t>SalesForce Mobile</t>
        </is>
      </c>
      <c r="AM575" s="43" t="n"/>
      <c r="AN575" s="43" t="n"/>
      <c r="AO575" s="43" t="n"/>
      <c r="AP575" s="43" t="n"/>
      <c r="AQ575" s="31" t="n"/>
      <c r="AR575" s="31" t="n"/>
      <c r="AS575" s="31" t="n"/>
      <c r="AT575" s="31" t="n"/>
      <c r="AU575" s="31" t="n"/>
      <c r="AV575" s="31" t="n"/>
      <c r="AW575" s="33" t="n">
        <v>44008.74274305555</v>
      </c>
      <c r="AX575" s="31" t="inlineStr">
        <is>
          <t>20.0170.1. MK - Oferta Segmentada para PDV</t>
        </is>
      </c>
      <c r="AY575" s="31" t="inlineStr">
        <is>
          <t>Eduardo Cesar de Melo</t>
        </is>
      </c>
      <c r="AZ575" s="54">
        <f>IF(L574="","",DATE(YEAR(L574),MONTH(L574),DAY(L574)))</f>
        <v/>
      </c>
      <c r="BA575" s="54">
        <f>IF(AM574="","",DATE(YEAR(AM574),MONTH(AM574),DAY(AM574)))</f>
        <v/>
      </c>
      <c r="BB575" s="54">
        <f>IF(AO574="","",DATE(YEAR(AO574),MONTH(AO574),DAY(AO574)))</f>
        <v/>
      </c>
      <c r="BC575" s="54">
        <f>IF(AN574="","",DATE(YEAR(AN574),MONTH(AN574),DAY(AN574)))</f>
        <v/>
      </c>
      <c r="BD575" s="54">
        <f>IF(AP574="","",DATE(YEAR(AP574),MONTH(AP574),DAY(AP574)))</f>
        <v/>
      </c>
    </row>
    <row r="576">
      <c r="B576" s="58" t="inlineStr">
        <is>
          <t>SKYIT-297483</t>
        </is>
      </c>
      <c r="C576" s="29" t="inlineStr">
        <is>
          <t>[SalesForce Mobile] Divergência de informações do roteiro com os dados em sistemas</t>
        </is>
      </c>
      <c r="D576" s="29" t="inlineStr">
        <is>
          <t>Caros bom dia, 
Aplicativo de criação de proposta Sirius 2.0 está com divergência de informações, conforme o roteiro e descrito que a cidade e Três Lagoas- MS porém com o cep do roteiro o sistema identificou Chã grande-PE 
Cep: 55636-000</t>
        </is>
      </c>
      <c r="E576" s="31" t="inlineStr">
        <is>
          <t>Finalizado</t>
        </is>
      </c>
      <c r="F576" s="42" t="inlineStr">
        <is>
          <t>INATIVO</t>
        </is>
      </c>
      <c r="G576" s="31" t="inlineStr">
        <is>
          <t>Baixa</t>
        </is>
      </c>
      <c r="H576" s="42" t="inlineStr">
        <is>
          <t>Incident</t>
        </is>
      </c>
      <c r="I576" s="32" t="n">
        <v>0</v>
      </c>
      <c r="J576" s="32" t="n"/>
      <c r="K576" s="31" t="inlineStr">
        <is>
          <t>FORA DO SLA</t>
        </is>
      </c>
      <c r="L576" s="33" t="n">
        <v>44657.14444444444</v>
      </c>
      <c r="M576" s="33" t="n"/>
      <c r="N576" s="31" t="inlineStr">
        <is>
          <t>SLA PARADO</t>
        </is>
      </c>
      <c r="O576" s="33" t="n">
        <v>44657.49861111111</v>
      </c>
      <c r="P576" s="33" t="n">
        <v>44662</v>
      </c>
      <c r="Q576" s="53" t="inlineStr">
        <is>
          <t>Myllena Andrade Costa</t>
        </is>
      </c>
      <c r="R576" s="48" t="n"/>
      <c r="S576" s="34" t="inlineStr">
        <is>
          <t>Myllena Andrade Costa</t>
        </is>
      </c>
      <c r="T576" s="34" t="inlineStr">
        <is>
          <t>Garantia de Projetos - PROJECT ROOM</t>
        </is>
      </c>
      <c r="U576" s="34" t="inlineStr">
        <is>
          <t>Inglid Ianka Miranda Araújo [X]</t>
        </is>
      </c>
      <c r="V576" s="34" t="inlineStr">
        <is>
          <t>Orientação Ao Usuário</t>
        </is>
      </c>
      <c r="W576" s="29" t="n"/>
      <c r="X576" s="29" t="inlineStr">
        <is>
          <t>FINANCEIRO</t>
        </is>
      </c>
      <c r="Y576" s="29" t="inlineStr">
        <is>
          <t>OFERTAS/DESCONTOS</t>
        </is>
      </c>
      <c r="Z576" s="29" t="inlineStr">
        <is>
          <t>FALHA FUNCIONAL</t>
        </is>
      </c>
      <c r="AA576" s="31" t="n"/>
      <c r="AB576" s="31" t="inlineStr">
        <is>
          <t xml:space="preserve">3mês(es) </t>
        </is>
      </c>
      <c r="AC576" s="31" t="inlineStr">
        <is>
          <t>29969</t>
        </is>
      </c>
      <c r="AD576" s="31" t="inlineStr">
        <is>
          <t>Finanças e SAS</t>
        </is>
      </c>
      <c r="AE576" s="31" t="inlineStr">
        <is>
          <t>Portal</t>
        </is>
      </c>
      <c r="AF576" s="32" t="inlineStr">
        <is>
          <t>Foi aberta uma segunda fase do projeto com caráter emergencial (20.0170.2.MK-Oferta Segmentada para PDV) para alteração das regras estabelecidas na fase 1.</t>
        </is>
      </c>
      <c r="AG576" s="31" t="inlineStr">
        <is>
          <t>Regras funcionais estabelecidas no projeto 20.0170.1.MK-Oferta Segmentada para PDV pela área comercial.</t>
        </is>
      </c>
      <c r="AH576" s="31" t="inlineStr">
        <is>
          <t>Perda de receita em ofertas concedidas indevidamente para todos os clientes do PDV Elsys.</t>
        </is>
      </c>
      <c r="AI576" s="31" t="inlineStr">
        <is>
          <t>NÃO</t>
        </is>
      </c>
      <c r="AJ576" s="31" t="inlineStr">
        <is>
          <t xml:space="preserve">30 min </t>
        </is>
      </c>
      <c r="AK576" s="31" t="n"/>
      <c r="AL576" s="31" t="inlineStr">
        <is>
          <t>SalesForce Mobile</t>
        </is>
      </c>
      <c r="AM576" s="43" t="n"/>
      <c r="AN576" s="43" t="n"/>
      <c r="AO576" s="43" t="n"/>
      <c r="AP576" s="43" t="n"/>
      <c r="AQ576" s="31" t="n"/>
      <c r="AR576" s="31" t="n"/>
      <c r="AS576" s="31" t="n"/>
      <c r="AT576" s="31" t="n"/>
      <c r="AU576" s="31" t="n"/>
      <c r="AV576" s="31" t="n"/>
      <c r="AW576" s="33" t="n">
        <v>44008.74274305555</v>
      </c>
      <c r="AX576" s="31" t="inlineStr">
        <is>
          <t>20.0170.1. MK - Oferta Segmentada para PDV</t>
        </is>
      </c>
      <c r="AY576" s="31" t="inlineStr">
        <is>
          <t>Eduardo Cesar de Melo</t>
        </is>
      </c>
      <c r="AZ576" s="54">
        <f>IF(L575="","",DATE(YEAR(L575),MONTH(L575),DAY(L575)))</f>
        <v/>
      </c>
      <c r="BA576" s="54">
        <f>IF(AM575="","",DATE(YEAR(AM575),MONTH(AM575),DAY(AM575)))</f>
        <v/>
      </c>
      <c r="BB576" s="54">
        <f>IF(AO575="","",DATE(YEAR(AO575),MONTH(AO575),DAY(AO575)))</f>
        <v/>
      </c>
      <c r="BC576" s="54">
        <f>IF(AN575="","",DATE(YEAR(AN575),MONTH(AN575),DAY(AN575)))</f>
        <v/>
      </c>
      <c r="BD576" s="54">
        <f>IF(AP575="","",DATE(YEAR(AP575),MONTH(AP575),DAY(AP575)))</f>
        <v/>
      </c>
    </row>
    <row r="577">
      <c r="B577" s="58" t="inlineStr">
        <is>
          <t>SKYIT-297773</t>
        </is>
      </c>
      <c r="C577" s="29" t="inlineStr">
        <is>
          <t>[PRD][SALESFORCE] Cobrança indevida na 1ª fatura para adesão no valor de R$ 4,90</t>
        </is>
      </c>
      <c r="D577" s="29" t="inlineStr">
        <is>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is>
      </c>
      <c r="E577" s="31" t="inlineStr">
        <is>
          <t>Finalizado</t>
        </is>
      </c>
      <c r="F577" s="42" t="inlineStr">
        <is>
          <t>INATIVO</t>
        </is>
      </c>
      <c r="G577" s="31" t="inlineStr">
        <is>
          <t>Baixa</t>
        </is>
      </c>
      <c r="H577" s="42" t="inlineStr">
        <is>
          <t>Incident</t>
        </is>
      </c>
      <c r="I577" s="32" t="n">
        <v>0</v>
      </c>
      <c r="J577" s="32" t="n">
        <v>1</v>
      </c>
      <c r="K577" s="31" t="inlineStr">
        <is>
          <t>FORA DO SLA</t>
        </is>
      </c>
      <c r="L577" s="33" t="n">
        <v>44657.69375</v>
      </c>
      <c r="M577" s="33" t="n"/>
      <c r="N577" s="31" t="inlineStr">
        <is>
          <t>SLA PARADO</t>
        </is>
      </c>
      <c r="O577" s="33" t="n">
        <v>44658.76666666667</v>
      </c>
      <c r="P577" s="33" t="n">
        <v>44663</v>
      </c>
      <c r="Q577" s="53" t="inlineStr">
        <is>
          <t>Chaiane Martins [X]</t>
        </is>
      </c>
      <c r="R577" s="48" t="n"/>
      <c r="S577" s="34" t="inlineStr">
        <is>
          <t>Chaiane Martins [X]</t>
        </is>
      </c>
      <c r="T577" s="34" t="inlineStr">
        <is>
          <t>Garantia de Projetos - PROJECT ROOM</t>
        </is>
      </c>
      <c r="U577" s="34" t="inlineStr">
        <is>
          <t>Heverton Lima Dos Santos</t>
        </is>
      </c>
      <c r="V577" s="34" t="inlineStr">
        <is>
          <t>Incidente Filho</t>
        </is>
      </c>
      <c r="W577" s="29" t="n"/>
      <c r="X577" s="29" t="inlineStr">
        <is>
          <t>FINANCEIRO</t>
        </is>
      </c>
      <c r="Y577" s="29" t="inlineStr">
        <is>
          <t>OFERTAS/DESCONTOS</t>
        </is>
      </c>
      <c r="Z577" s="29" t="inlineStr">
        <is>
          <t>FALHA FUNCIONAL</t>
        </is>
      </c>
      <c r="AA577" s="31" t="n"/>
      <c r="AB577" s="31" t="inlineStr">
        <is>
          <t xml:space="preserve">3mês(es) </t>
        </is>
      </c>
      <c r="AC577" s="31" t="inlineStr">
        <is>
          <t>29969</t>
        </is>
      </c>
      <c r="AD577" s="31" t="inlineStr">
        <is>
          <t>Finanças e SAS</t>
        </is>
      </c>
      <c r="AE577" s="31" t="inlineStr">
        <is>
          <t>Portal</t>
        </is>
      </c>
      <c r="AF577" s="32" t="inlineStr">
        <is>
          <t>Foi aberta uma segunda fase do projeto com caráter emergencial (20.0170.2.MK-Oferta Segmentada para PDV) para alteração das regras estabelecidas na fase 1.</t>
        </is>
      </c>
      <c r="AG577" s="31" t="inlineStr">
        <is>
          <t>Regras funcionais estabelecidas no projeto 20.0170.1.MK-Oferta Segmentada para PDV pela área comercial.</t>
        </is>
      </c>
      <c r="AH577" s="31" t="inlineStr">
        <is>
          <t>Perda de receita em ofertas concedidas indevidamente para todos os clientes do PDV Elsys.</t>
        </is>
      </c>
      <c r="AI577" s="31" t="inlineStr">
        <is>
          <t>NÃO</t>
        </is>
      </c>
      <c r="AJ577" s="31" t="inlineStr">
        <is>
          <t xml:space="preserve">-1 d </t>
        </is>
      </c>
      <c r="AK577" s="31" t="n"/>
      <c r="AL577" s="31" t="inlineStr">
        <is>
          <t>SalesForce</t>
        </is>
      </c>
      <c r="AM577" s="43" t="n"/>
      <c r="AN577" s="43" t="n"/>
      <c r="AO577" s="43" t="n"/>
      <c r="AP577" s="43" t="n"/>
      <c r="AQ577" s="31" t="n"/>
      <c r="AR577" s="31" t="n"/>
      <c r="AS577" s="31" t="n"/>
      <c r="AT577" s="31" t="n"/>
      <c r="AU577" s="31" t="n"/>
      <c r="AV577" s="31" t="n"/>
      <c r="AW577" s="33" t="n">
        <v>44008.74274305555</v>
      </c>
      <c r="AX577" s="31" t="inlineStr">
        <is>
          <t>20.0170.1. MK - Oferta Segmentada para PDV</t>
        </is>
      </c>
      <c r="AY577" s="31" t="inlineStr">
        <is>
          <t>Eduardo Cesar de Melo</t>
        </is>
      </c>
      <c r="AZ577" s="54">
        <f>IF(L576="","",DATE(YEAR(L576),MONTH(L576),DAY(L576)))</f>
        <v/>
      </c>
      <c r="BA577" s="54">
        <f>IF(AM576="","",DATE(YEAR(AM576),MONTH(AM576),DAY(AM576)))</f>
        <v/>
      </c>
      <c r="BB577" s="54">
        <f>IF(AO576="","",DATE(YEAR(AO576),MONTH(AO576),DAY(AO576)))</f>
        <v/>
      </c>
      <c r="BC577" s="54">
        <f>IF(AN576="","",DATE(YEAR(AN576),MONTH(AN576),DAY(AN576)))</f>
        <v/>
      </c>
      <c r="BD577" s="54">
        <f>IF(AP576="","",DATE(YEAR(AP576),MONTH(AP576),DAY(AP576)))</f>
        <v/>
      </c>
    </row>
    <row r="578" customFormat="1" s="51">
      <c r="B578" s="58" t="inlineStr">
        <is>
          <t>SKYIT-297960</t>
        </is>
      </c>
      <c r="C578" s="29" t="inlineStr">
        <is>
          <t>[iCare Clientes] Clientes habilitados em março/22 com marcação postecipado estão em scoob</t>
        </is>
      </c>
      <c r="D578" s="29" t="inlineStr">
        <is>
          <t>COLABORADOR REPORTA QUE CLIENTES HABILITADOS EM MARÇO COM MARCAÇÃO POSTECIPADA, ENTRETANTO JÁ ESTA COM FATURA VENCIDA E EM SCOOB 1 OU SCOOB 2. 
1529433081  - 1529404709 - 1529284401 -1529442657 - 1529444767 - 1529448927 - 1529422049 - 1529284401 -1529433307 - 1529411559 - 1529423835</t>
        </is>
      </c>
      <c r="E578" s="31" t="inlineStr">
        <is>
          <t>Finalizado</t>
        </is>
      </c>
      <c r="F578" s="42" t="inlineStr">
        <is>
          <t>INATIVO</t>
        </is>
      </c>
      <c r="G578" s="31" t="inlineStr">
        <is>
          <t>Média</t>
        </is>
      </c>
      <c r="H578" s="42" t="inlineStr">
        <is>
          <t>Incident</t>
        </is>
      </c>
      <c r="I578" s="32" t="n">
        <v>0</v>
      </c>
      <c r="J578" s="32" t="n"/>
      <c r="K578" s="31" t="inlineStr">
        <is>
          <t>FORA DO SLA</t>
        </is>
      </c>
      <c r="L578" s="33" t="n">
        <v>44658.45069444444</v>
      </c>
      <c r="M578" s="33" t="n"/>
      <c r="N578" s="31" t="inlineStr">
        <is>
          <t>SLA PARADO</t>
        </is>
      </c>
      <c r="O578" s="33" t="n">
        <v>44680.76597222222</v>
      </c>
      <c r="P578" s="33" t="n">
        <v>44685</v>
      </c>
      <c r="Q578" s="53" t="n"/>
      <c r="R578" s="48" t="n"/>
      <c r="S578" s="34" t="inlineStr">
        <is>
          <t>Rosangela Tiago Pereira Santos [X]</t>
        </is>
      </c>
      <c r="T578" s="34" t="inlineStr">
        <is>
          <t>Garantia de Projetos - PROJECT ROOM</t>
        </is>
      </c>
      <c r="U578" s="34" t="inlineStr">
        <is>
          <t>Heverton Lima Dos Santos</t>
        </is>
      </c>
      <c r="V578" s="34" t="inlineStr">
        <is>
          <t>Incidente Filho</t>
        </is>
      </c>
      <c r="W578" s="29" t="n"/>
      <c r="X578" s="29" t="inlineStr">
        <is>
          <t>FINANCEIRO</t>
        </is>
      </c>
      <c r="Y578" s="29" t="inlineStr">
        <is>
          <t>OFERTAS/DESCONTOS</t>
        </is>
      </c>
      <c r="Z578" s="29" t="inlineStr">
        <is>
          <t>FALHA FUNCIONAL</t>
        </is>
      </c>
      <c r="AA578" s="31" t="n"/>
      <c r="AB578" s="31" t="inlineStr">
        <is>
          <t xml:space="preserve">2mês(es) </t>
        </is>
      </c>
      <c r="AC578" s="31" t="inlineStr">
        <is>
          <t>29969</t>
        </is>
      </c>
      <c r="AD578" s="31" t="inlineStr">
        <is>
          <t>Finanças e SAS</t>
        </is>
      </c>
      <c r="AE578" s="31" t="inlineStr">
        <is>
          <t>E-mail</t>
        </is>
      </c>
      <c r="AF578" s="32" t="inlineStr">
        <is>
          <t>Foi aberta uma segunda fase do projeto com caráter emergencial (20.0170.2.MK-Oferta Segmentada para PDV) para alteração das regras estabelecidas na fase 1.</t>
        </is>
      </c>
      <c r="AG578" s="31" t="inlineStr">
        <is>
          <t>Regras funcionais estabelecidas no projeto 20.0170.1.MK-Oferta Segmentada para PDV pela área comercial.</t>
        </is>
      </c>
      <c r="AH578" s="31" t="inlineStr">
        <is>
          <t>Perda de receita em ofertas concedidas indevidamente para todos os clientes do PDV Elsys.</t>
        </is>
      </c>
      <c r="AI578" s="31" t="inlineStr">
        <is>
          <t>NÃO</t>
        </is>
      </c>
      <c r="AJ578" s="31" t="inlineStr">
        <is>
          <t xml:space="preserve">-3 d 8h </t>
        </is>
      </c>
      <c r="AK578" s="31" t="n"/>
      <c r="AL578" s="31" t="inlineStr">
        <is>
          <t>SIEBEL 8</t>
        </is>
      </c>
      <c r="AM578" s="43" t="n">
        <v>44680</v>
      </c>
      <c r="AN578" s="43" t="n">
        <v>44697</v>
      </c>
      <c r="AO578" s="43" t="n">
        <v>44683</v>
      </c>
      <c r="AP578" s="43" t="n">
        <v>44699</v>
      </c>
      <c r="AQ578" s="31" t="n"/>
      <c r="AR578" s="31" t="n"/>
      <c r="AS578" s="31" t="n"/>
      <c r="AT578" s="31" t="n"/>
      <c r="AU578" s="31" t="n"/>
      <c r="AV578" s="31" t="n"/>
      <c r="AW578" s="33" t="n">
        <v>44008.74274305555</v>
      </c>
      <c r="AX578" s="31" t="inlineStr">
        <is>
          <t>20.0170.1. MK - Oferta Segmentada para PDV</t>
        </is>
      </c>
      <c r="AY578" s="31" t="inlineStr">
        <is>
          <t>Eduardo Cesar de Melo</t>
        </is>
      </c>
      <c r="AZ578" s="54">
        <f>IF(L577="","",DATE(YEAR(L577),MONTH(L577),DAY(L577)))</f>
        <v/>
      </c>
      <c r="BA578" s="54">
        <f>IF(AM577="","",DATE(YEAR(AM577),MONTH(AM577),DAY(AM577)))</f>
        <v/>
      </c>
      <c r="BB578" s="54">
        <f>IF(AO577="","",DATE(YEAR(AO577),MONTH(AO577),DAY(AO577)))</f>
        <v/>
      </c>
      <c r="BC578" s="54">
        <f>IF(AN577="","",DATE(YEAR(AN577),MONTH(AN577),DAY(AN577)))</f>
        <v/>
      </c>
      <c r="BD578" s="54">
        <f>IF(AP577="","",DATE(YEAR(AP577),MONTH(AP577),DAY(AP577)))</f>
        <v/>
      </c>
    </row>
    <row r="579" customFormat="1" s="51">
      <c r="B579" s="58" t="inlineStr">
        <is>
          <t>SKYIT-301564</t>
        </is>
      </c>
      <c r="C579" s="29" t="inlineStr">
        <is>
          <t>[BRM]Copa do Nordeste A La Carte criou faturável no Siebel e NÃO criou faturável no BRM</t>
        </is>
      </c>
      <c r="D579" s="29" t="inlineStr">
        <is>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is>
      </c>
      <c r="E579" s="31" t="inlineStr">
        <is>
          <t>Finalizado</t>
        </is>
      </c>
      <c r="F579" s="42" t="inlineStr">
        <is>
          <t>INATIVO</t>
        </is>
      </c>
      <c r="G579" s="31" t="inlineStr">
        <is>
          <t>Média</t>
        </is>
      </c>
      <c r="H579" s="42" t="inlineStr">
        <is>
          <t>Incident</t>
        </is>
      </c>
      <c r="I579" s="32" t="n">
        <v>0</v>
      </c>
      <c r="J579" s="32" t="n"/>
      <c r="K579" s="31" t="inlineStr">
        <is>
          <t>FORA DO SLA</t>
        </is>
      </c>
      <c r="L579" s="33" t="n">
        <v>44670.74583333333</v>
      </c>
      <c r="M579" s="33" t="n"/>
      <c r="N579" s="31" t="inlineStr">
        <is>
          <t>SLA PARADO</t>
        </is>
      </c>
      <c r="O579" s="33" t="n">
        <v>44699.66736111111</v>
      </c>
      <c r="P579" s="33" t="n">
        <v>44704</v>
      </c>
      <c r="Q579" s="53" t="inlineStr">
        <is>
          <t>Maria Clara Machado Pereira</t>
        </is>
      </c>
      <c r="R579" s="48" t="n"/>
      <c r="S579" s="34" t="inlineStr">
        <is>
          <t>Maria Clara Machado Pereira</t>
        </is>
      </c>
      <c r="T579" s="34" t="inlineStr">
        <is>
          <t>Garantia de Projetos - PROJECT ROOM</t>
        </is>
      </c>
      <c r="U579" s="34" t="inlineStr">
        <is>
          <t>Breno Henrique Tesch</t>
        </is>
      </c>
      <c r="V579" s="34" t="inlineStr">
        <is>
          <t>Backlog tratado com RM</t>
        </is>
      </c>
      <c r="W579" s="29" t="n"/>
      <c r="X579" s="29" t="inlineStr">
        <is>
          <t>FINANCEIRO</t>
        </is>
      </c>
      <c r="Y579" s="29" t="inlineStr">
        <is>
          <t>OFERTAS/DESCONTOS</t>
        </is>
      </c>
      <c r="Z579" s="29" t="inlineStr">
        <is>
          <t>FALHA FUNCIONAL</t>
        </is>
      </c>
      <c r="AA579" s="31" t="n"/>
      <c r="AB579" s="31" t="inlineStr">
        <is>
          <t xml:space="preserve">2mês(es) </t>
        </is>
      </c>
      <c r="AC579" s="31" t="inlineStr">
        <is>
          <t>29969</t>
        </is>
      </c>
      <c r="AD579" s="31" t="inlineStr">
        <is>
          <t>Finanças e SAS</t>
        </is>
      </c>
      <c r="AE579" s="31" t="inlineStr">
        <is>
          <t>Portal</t>
        </is>
      </c>
      <c r="AF579" s="32" t="inlineStr">
        <is>
          <t>Foi aberta uma segunda fase do projeto com caráter emergencial (20.0170.2.MK-Oferta Segmentada para PDV) para alteração das regras estabelecidas na fase 1.</t>
        </is>
      </c>
      <c r="AG579" s="31" t="inlineStr">
        <is>
          <t>Regras funcionais estabelecidas no projeto 20.0170.1.MK-Oferta Segmentada para PDV pela área comercial.</t>
        </is>
      </c>
      <c r="AH579" s="31" t="inlineStr">
        <is>
          <t>Perda de receita em ofertas concedidas indevidamente para todos os clientes do PDV Elsys.</t>
        </is>
      </c>
      <c r="AI579" s="31" t="inlineStr">
        <is>
          <t>NÃO</t>
        </is>
      </c>
      <c r="AJ579" s="31" t="inlineStr">
        <is>
          <t xml:space="preserve">-5h 43m </t>
        </is>
      </c>
      <c r="AK579" s="31" t="n"/>
      <c r="AL579" s="31" t="inlineStr">
        <is>
          <t>BRM</t>
        </is>
      </c>
      <c r="AM579" s="43" t="n">
        <v>44683</v>
      </c>
      <c r="AN579" s="43" t="n">
        <v>44704</v>
      </c>
      <c r="AO579" s="43" t="n">
        <v>44690</v>
      </c>
      <c r="AP579" s="43" t="n">
        <v>44706</v>
      </c>
      <c r="AQ579" s="31" t="n"/>
      <c r="AR579" s="31" t="n"/>
      <c r="AS579" s="31" t="n"/>
      <c r="AT579" s="31" t="n"/>
      <c r="AU579" s="31" t="n"/>
      <c r="AV579" s="31" t="n"/>
      <c r="AW579" s="33" t="n">
        <v>44008.74274305555</v>
      </c>
      <c r="AX579" s="31" t="inlineStr">
        <is>
          <t>20.0170.1. MK - Oferta Segmentada para PDV</t>
        </is>
      </c>
      <c r="AY579" s="31" t="inlineStr">
        <is>
          <t>Eduardo Cesar de Melo</t>
        </is>
      </c>
      <c r="AZ579" s="54">
        <f>IF(L578="","",DATE(YEAR(L578),MONTH(L578),DAY(L578)))</f>
        <v/>
      </c>
      <c r="BA579" s="54">
        <f>IF(AM578="","",DATE(YEAR(AM578),MONTH(AM578),DAY(AM578)))</f>
        <v/>
      </c>
      <c r="BB579" s="54">
        <f>IF(AO578="","",DATE(YEAR(AO578),MONTH(AO578),DAY(AO578)))</f>
        <v/>
      </c>
      <c r="BC579" s="54">
        <f>IF(AN578="","",DATE(YEAR(AN578),MONTH(AN578),DAY(AN578)))</f>
        <v/>
      </c>
      <c r="BD579" s="54">
        <f>IF(AP578="","",DATE(YEAR(AP578),MONTH(AP578),DAY(AP578)))</f>
        <v/>
      </c>
    </row>
    <row r="580" customFormat="1" s="51">
      <c r="B580" s="58" t="inlineStr">
        <is>
          <t>SKYIT-301617</t>
        </is>
      </c>
      <c r="C580" s="29" t="inlineStr">
        <is>
          <t>Erro na exibição dos pacotes</t>
        </is>
      </c>
      <c r="D580" s="29" t="inlineStr">
        <is>
          <t xml:space="preserve">Caros bom dia, 
Sistema de criação de proposta não localiza o pacote Pay tv da implantação do projeto [21.0358.25.MK|http://21.0358.25.MK] – Conmembol DIRECTV GO - Fidelidade , naa ferramentas web e app . 
</t>
        </is>
      </c>
      <c r="E580" s="31" t="inlineStr">
        <is>
          <t>Finalizado</t>
        </is>
      </c>
      <c r="F580" s="42" t="inlineStr">
        <is>
          <t>INATIVO</t>
        </is>
      </c>
      <c r="G580" s="31" t="inlineStr">
        <is>
          <t>Baixa</t>
        </is>
      </c>
      <c r="H580" s="42" t="inlineStr">
        <is>
          <t>Incident</t>
        </is>
      </c>
      <c r="I580" s="32" t="n">
        <v>0</v>
      </c>
      <c r="J580" s="32" t="n"/>
      <c r="K580" s="31" t="inlineStr">
        <is>
          <t>FORA DO SLA</t>
        </is>
      </c>
      <c r="L580" s="33" t="n">
        <v>44671.17986111111</v>
      </c>
      <c r="M580" s="33" t="n"/>
      <c r="N580" s="31" t="inlineStr">
        <is>
          <t>SLA PARADO</t>
        </is>
      </c>
      <c r="O580" s="33" t="n">
        <v>44671.46388888889</v>
      </c>
      <c r="P580" s="33" t="n">
        <v>44677</v>
      </c>
      <c r="Q580" s="53" t="inlineStr">
        <is>
          <t>Myllena Andrade Costa</t>
        </is>
      </c>
      <c r="R580" s="48" t="n"/>
      <c r="S580" s="34" t="inlineStr">
        <is>
          <t>Myllena Andrade Costa</t>
        </is>
      </c>
      <c r="T580" s="34" t="inlineStr">
        <is>
          <t>Garantia de Projetos - PROJECT ROOM</t>
        </is>
      </c>
      <c r="U580" s="34" t="inlineStr">
        <is>
          <t>Brenda Sterfane Correia Shiue [X]</t>
        </is>
      </c>
      <c r="V580" s="34" t="inlineStr">
        <is>
          <t>Orientação Ao Usuário</t>
        </is>
      </c>
      <c r="W580" s="29" t="n"/>
      <c r="X580" s="29" t="inlineStr">
        <is>
          <t>FINANCEIRO</t>
        </is>
      </c>
      <c r="Y580" s="29" t="inlineStr">
        <is>
          <t>OFERTAS/DESCONTOS</t>
        </is>
      </c>
      <c r="Z580" s="29" t="inlineStr">
        <is>
          <t>FALHA FUNCIONAL</t>
        </is>
      </c>
      <c r="AA580" s="31" t="n"/>
      <c r="AB580" s="31" t="inlineStr">
        <is>
          <t xml:space="preserve">3mês(es) </t>
        </is>
      </c>
      <c r="AC580" s="31" t="inlineStr">
        <is>
          <t>29969</t>
        </is>
      </c>
      <c r="AD580" s="31" t="inlineStr">
        <is>
          <t>Finanças e SAS</t>
        </is>
      </c>
      <c r="AE580" s="31" t="inlineStr">
        <is>
          <t>Portal</t>
        </is>
      </c>
      <c r="AF580" s="32" t="inlineStr">
        <is>
          <t>Foi aberta uma segunda fase do projeto com caráter emergencial (20.0170.2.MK-Oferta Segmentada para PDV) para alteração das regras estabelecidas na fase 1.</t>
        </is>
      </c>
      <c r="AG580" s="31" t="inlineStr">
        <is>
          <t>Regras funcionais estabelecidas no projeto 20.0170.1.MK-Oferta Segmentada para PDV pela área comercial.</t>
        </is>
      </c>
      <c r="AH580" s="31" t="inlineStr">
        <is>
          <t>Perda de receita em ofertas concedidas indevidamente para todos os clientes do PDV Elsys.</t>
        </is>
      </c>
      <c r="AI580" s="31" t="inlineStr">
        <is>
          <t>NÃO</t>
        </is>
      </c>
      <c r="AJ580" s="31" t="inlineStr">
        <is>
          <t xml:space="preserve">-1h 23m </t>
        </is>
      </c>
      <c r="AK580" s="31" t="n"/>
      <c r="AL580" s="31" t="inlineStr">
        <is>
          <t>SF Integrações</t>
        </is>
      </c>
      <c r="AM580" s="43" t="n"/>
      <c r="AN580" s="43" t="n"/>
      <c r="AO580" s="43" t="n"/>
      <c r="AP580" s="43" t="n"/>
      <c r="AQ580" s="31" t="n"/>
      <c r="AR580" s="31" t="n"/>
      <c r="AS580" s="31" t="n"/>
      <c r="AT580" s="31" t="n"/>
      <c r="AU580" s="31" t="n"/>
      <c r="AV580" s="31" t="n"/>
      <c r="AW580" s="33" t="n">
        <v>44008.74274305555</v>
      </c>
      <c r="AX580" s="31" t="inlineStr">
        <is>
          <t>20.0170.1. MK - Oferta Segmentada para PDV</t>
        </is>
      </c>
      <c r="AY580" s="31" t="inlineStr">
        <is>
          <t>Eduardo Cesar de Melo</t>
        </is>
      </c>
      <c r="AZ580" s="54">
        <f>IF(L579="","",DATE(YEAR(L579),MONTH(L579),DAY(L579)))</f>
        <v/>
      </c>
      <c r="BA580" s="54">
        <f>IF(AM579="","",DATE(YEAR(AM579),MONTH(AM579),DAY(AM579)))</f>
        <v/>
      </c>
      <c r="BB580" s="54">
        <f>IF(AO579="","",DATE(YEAR(AO579),MONTH(AO579),DAY(AO579)))</f>
        <v/>
      </c>
      <c r="BC580" s="54">
        <f>IF(AN579="","",DATE(YEAR(AN579),MONTH(AN579),DAY(AN579)))</f>
        <v/>
      </c>
      <c r="BD580" s="54">
        <f>IF(AP579="","",DATE(YEAR(AP579),MONTH(AP579),DAY(AP579)))</f>
        <v/>
      </c>
    </row>
    <row r="581" customFormat="1" s="51">
      <c r="B581" s="58" t="inlineStr">
        <is>
          <t>SKYIT-302934</t>
        </is>
      </c>
      <c r="C581" s="29" t="inlineStr">
        <is>
          <t>[PRD] [SIEBEL] - Tela de Opcionais Indisponível para clientes com REC POP 30 DIAS</t>
        </is>
      </c>
      <c r="D581" s="29" t="inlineStr">
        <is>
          <t>Cliente com recarga POP 30 Dias não consegue comprar Recarga A La Carte (Opcional) via iCare Clientes.</t>
        </is>
      </c>
      <c r="E581" s="31" t="inlineStr">
        <is>
          <t>Finalizado</t>
        </is>
      </c>
      <c r="F581" s="42" t="inlineStr">
        <is>
          <t>INATIVO</t>
        </is>
      </c>
      <c r="G581" s="31" t="inlineStr">
        <is>
          <t>Baixa</t>
        </is>
      </c>
      <c r="H581" s="42" t="inlineStr">
        <is>
          <t>Incident</t>
        </is>
      </c>
      <c r="I581" s="32" t="n">
        <v>0</v>
      </c>
      <c r="J581" s="32" t="n"/>
      <c r="K581" s="31" t="inlineStr">
        <is>
          <t>FORA DO SLA</t>
        </is>
      </c>
      <c r="L581" s="33" t="n">
        <v>44677.50347222222</v>
      </c>
      <c r="M581" s="33" t="n"/>
      <c r="N581" s="31" t="inlineStr">
        <is>
          <t>SLA PARADO</t>
        </is>
      </c>
      <c r="O581" s="33" t="n">
        <v>44692.44027777778</v>
      </c>
      <c r="P581" s="33" t="n">
        <v>44697</v>
      </c>
      <c r="Q581" s="53" t="inlineStr">
        <is>
          <t>Chaiane Martins [X]</t>
        </is>
      </c>
      <c r="R581" s="48" t="n"/>
      <c r="S581" s="34" t="inlineStr">
        <is>
          <t>Adriana Lima Pereira Vila Nova</t>
        </is>
      </c>
      <c r="T581" s="34" t="inlineStr">
        <is>
          <t>Garantia de Projetos - PROJECT ROOM</t>
        </is>
      </c>
      <c r="U581" s="34" t="inlineStr">
        <is>
          <t>Igor Gomes De Oliveira [X]</t>
        </is>
      </c>
      <c r="V581" s="34" t="inlineStr">
        <is>
          <t>Resolvido após implantação de RM</t>
        </is>
      </c>
      <c r="W581" s="29" t="n"/>
      <c r="X581" s="29" t="inlineStr">
        <is>
          <t>FINANCEIRO</t>
        </is>
      </c>
      <c r="Y581" s="29" t="inlineStr">
        <is>
          <t>OFERTAS/DESCONTOS</t>
        </is>
      </c>
      <c r="Z581" s="29" t="inlineStr">
        <is>
          <t>FALHA FUNCIONAL</t>
        </is>
      </c>
      <c r="AA581" s="31" t="n"/>
      <c r="AB581" s="31" t="inlineStr">
        <is>
          <t xml:space="preserve">2mês(es) </t>
        </is>
      </c>
      <c r="AC581" s="31" t="inlineStr">
        <is>
          <t>29969</t>
        </is>
      </c>
      <c r="AD581" s="31" t="inlineStr">
        <is>
          <t>Finanças e SAS</t>
        </is>
      </c>
      <c r="AE581" s="31" t="inlineStr">
        <is>
          <t>Portal</t>
        </is>
      </c>
      <c r="AF581" s="32" t="inlineStr">
        <is>
          <t>Foi aberta uma segunda fase do projeto com caráter emergencial (20.0170.2.MK-Oferta Segmentada para PDV) para alteração das regras estabelecidas na fase 1.</t>
        </is>
      </c>
      <c r="AG581" s="31" t="inlineStr">
        <is>
          <t>Regras funcionais estabelecidas no projeto 20.0170.1.MK-Oferta Segmentada para PDV pela área comercial.</t>
        </is>
      </c>
      <c r="AH581" s="31" t="inlineStr">
        <is>
          <t>Perda de receita em ofertas concedidas indevidamente para todos os clientes do PDV Elsys.</t>
        </is>
      </c>
      <c r="AI581" s="31" t="inlineStr">
        <is>
          <t>NÃO</t>
        </is>
      </c>
      <c r="AJ581" s="31" t="inlineStr">
        <is>
          <t xml:space="preserve">-3 d 5h </t>
        </is>
      </c>
      <c r="AK581" s="31" t="n"/>
      <c r="AL581" s="31" t="inlineStr">
        <is>
          <t>SIEBEL 8</t>
        </is>
      </c>
      <c r="AM581" s="43" t="n"/>
      <c r="AN581" s="43" t="n"/>
      <c r="AO581" s="43" t="n"/>
      <c r="AP581" s="43" t="n"/>
      <c r="AQ581" s="31" t="n"/>
      <c r="AR581" s="31" t="n"/>
      <c r="AS581" s="31" t="n"/>
      <c r="AT581" s="31" t="n"/>
      <c r="AU581" s="31" t="n"/>
      <c r="AV581" s="31" t="n"/>
      <c r="AW581" s="33" t="n">
        <v>44008.74274305555</v>
      </c>
      <c r="AX581" s="31" t="inlineStr">
        <is>
          <t>20.0170.1. MK - Oferta Segmentada para PDV</t>
        </is>
      </c>
      <c r="AY581" s="31" t="inlineStr">
        <is>
          <t>Eduardo Cesar de Melo</t>
        </is>
      </c>
      <c r="AZ581" s="54">
        <f>IF(L580="","",DATE(YEAR(L580),MONTH(L580),DAY(L580)))</f>
        <v/>
      </c>
      <c r="BA581" s="54">
        <f>IF(AM580="","",DATE(YEAR(AM580),MONTH(AM580),DAY(AM580)))</f>
        <v/>
      </c>
      <c r="BB581" s="54">
        <f>IF(AO580="","",DATE(YEAR(AO580),MONTH(AO580),DAY(AO580)))</f>
        <v/>
      </c>
      <c r="BC581" s="54">
        <f>IF(AN580="","",DATE(YEAR(AN580),MONTH(AN580),DAY(AN580)))</f>
        <v/>
      </c>
      <c r="BD581" s="54">
        <f>IF(AP580="","",DATE(YEAR(AP580),MONTH(AP580),DAY(AP580)))</f>
        <v/>
      </c>
    </row>
    <row r="582" customFormat="1" s="51">
      <c r="B582" s="58" t="inlineStr">
        <is>
          <t>SKYIT-303426</t>
        </is>
      </c>
      <c r="C582" s="29" t="inlineStr">
        <is>
          <t>[GARANTIA DE PROJETOS} - Ajustar Catalogo do Siebel/ Pacotes Atributo Indevido Antecipado ao Invés de Postecipado</t>
        </is>
      </c>
      <c r="D582" s="29" t="inlineStr">
        <is>
          <t xml:space="preserve">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is>
      </c>
      <c r="E582" s="31" t="inlineStr">
        <is>
          <t>Finalizado</t>
        </is>
      </c>
      <c r="F582" s="42" t="inlineStr">
        <is>
          <t>INATIVO</t>
        </is>
      </c>
      <c r="G582" s="31" t="inlineStr">
        <is>
          <t>Média</t>
        </is>
      </c>
      <c r="H582" s="42" t="inlineStr">
        <is>
          <t>Incident</t>
        </is>
      </c>
      <c r="I582" s="32" t="n">
        <v>0</v>
      </c>
      <c r="J582" s="32" t="n"/>
      <c r="K582" s="31" t="inlineStr">
        <is>
          <t>FORA DO SLA</t>
        </is>
      </c>
      <c r="L582" s="33" t="n">
        <v>44678.55694444444</v>
      </c>
      <c r="M582" s="33" t="n"/>
      <c r="N582" s="31" t="inlineStr">
        <is>
          <t>SLA PARADO</t>
        </is>
      </c>
      <c r="O582" s="33" t="n">
        <v>44692.43958333333</v>
      </c>
      <c r="P582" s="33" t="n">
        <v>44697</v>
      </c>
      <c r="Q582" s="53" t="n"/>
      <c r="R582" s="48" t="n"/>
      <c r="S582" s="34" t="inlineStr">
        <is>
          <t>Elisabete Aparecida Feitosa da Cunha</t>
        </is>
      </c>
      <c r="T582" s="34" t="inlineStr">
        <is>
          <t>Garantia de Projetos - PROJECT ROOM</t>
        </is>
      </c>
      <c r="U582" s="34" t="inlineStr">
        <is>
          <t>Igor Gomes De Oliveira [X]</t>
        </is>
      </c>
      <c r="V582" s="34" t="inlineStr">
        <is>
          <t>Resolvido após implantação de RM</t>
        </is>
      </c>
      <c r="W582" s="29" t="n"/>
      <c r="X582" s="29" t="inlineStr">
        <is>
          <t>FINANCEIRO</t>
        </is>
      </c>
      <c r="Y582" s="29" t="inlineStr">
        <is>
          <t>OFERTAS/DESCONTOS</t>
        </is>
      </c>
      <c r="Z582" s="29" t="inlineStr">
        <is>
          <t>FALHA FUNCIONAL</t>
        </is>
      </c>
      <c r="AA582" s="31" t="n"/>
      <c r="AB582" s="31" t="inlineStr">
        <is>
          <t xml:space="preserve">2mês(es) </t>
        </is>
      </c>
      <c r="AC582" s="31" t="inlineStr">
        <is>
          <t>29969</t>
        </is>
      </c>
      <c r="AD582" s="31" t="inlineStr">
        <is>
          <t>Finanças e SAS</t>
        </is>
      </c>
      <c r="AE582" s="31" t="inlineStr">
        <is>
          <t>E-mail</t>
        </is>
      </c>
      <c r="AF582" s="32" t="inlineStr">
        <is>
          <t>Foi aberta uma segunda fase do projeto com caráter emergencial (20.0170.2.MK-Oferta Segmentada para PDV) para alteração das regras estabelecidas na fase 1.</t>
        </is>
      </c>
      <c r="AG582" s="31" t="inlineStr">
        <is>
          <t>Regras funcionais estabelecidas no projeto 20.0170.1.MK-Oferta Segmentada para PDV pela área comercial.</t>
        </is>
      </c>
      <c r="AH582" s="31" t="inlineStr">
        <is>
          <t>Perda de receita em ofertas concedidas indevidamente para todos os clientes do PDV Elsys.</t>
        </is>
      </c>
      <c r="AI582" s="31" t="inlineStr">
        <is>
          <t>NÃO</t>
        </is>
      </c>
      <c r="AJ582" s="31" t="inlineStr">
        <is>
          <t xml:space="preserve">-1h 9m </t>
        </is>
      </c>
      <c r="AK582" s="31" t="n"/>
      <c r="AL582" s="31" t="inlineStr">
        <is>
          <t>CATALOGO PRODUTOS</t>
        </is>
      </c>
      <c r="AM582" s="43" t="n"/>
      <c r="AN582" s="43" t="n"/>
      <c r="AO582" s="43" t="n"/>
      <c r="AP582" s="43" t="n"/>
      <c r="AQ582" s="31" t="n"/>
      <c r="AR582" s="31" t="n"/>
      <c r="AS582" s="31" t="n"/>
      <c r="AT582" s="31" t="n"/>
      <c r="AU582" s="31" t="n"/>
      <c r="AV582" s="31" t="n"/>
      <c r="AW582" s="33" t="n">
        <v>44008.74274305555</v>
      </c>
      <c r="AX582" s="31" t="inlineStr">
        <is>
          <t>20.0170.1. MK - Oferta Segmentada para PDV</t>
        </is>
      </c>
      <c r="AY582" s="31" t="inlineStr">
        <is>
          <t>Eduardo Cesar de Melo</t>
        </is>
      </c>
      <c r="AZ582" s="54">
        <f>IF(L581="","",DATE(YEAR(L581),MONTH(L581),DAY(L581)))</f>
        <v/>
      </c>
      <c r="BA582" s="54">
        <f>IF(AM581="","",DATE(YEAR(AM581),MONTH(AM581),DAY(AM581)))</f>
        <v/>
      </c>
      <c r="BB582" s="54">
        <f>IF(AO581="","",DATE(YEAR(AO581),MONTH(AO581),DAY(AO581)))</f>
        <v/>
      </c>
      <c r="BC582" s="54">
        <f>IF(AN581="","",DATE(YEAR(AN581),MONTH(AN581),DAY(AN581)))</f>
        <v/>
      </c>
      <c r="BD582" s="54">
        <f>IF(AP581="","",DATE(YEAR(AP581),MONTH(AP581),DAY(AP581)))</f>
        <v/>
      </c>
    </row>
    <row r="583" customFormat="1" s="51">
      <c r="B583" s="58" t="inlineStr">
        <is>
          <t>SKYIT-305332</t>
        </is>
      </c>
      <c r="C583" s="29" t="inlineStr">
        <is>
          <t>Erro na exibição dos pacotes Pay tv</t>
        </is>
      </c>
      <c r="D583" s="29" t="inlineStr">
        <is>
          <t>Caros bom dia, 
Sistema de criação de proposta não localiza o pacote Pay tv da implantação do projeto [*21.0358.24.MK*|http://21.0358.24.MK] *– Oferta 2M telecine 50% para DIRECTVGO* nas ferramentas web e app .</t>
        </is>
      </c>
      <c r="E583" s="31" t="inlineStr">
        <is>
          <t>Finalizado</t>
        </is>
      </c>
      <c r="F583" s="42" t="inlineStr">
        <is>
          <t>INATIVO</t>
        </is>
      </c>
      <c r="G583" s="31" t="inlineStr">
        <is>
          <t>Baixa</t>
        </is>
      </c>
      <c r="H583" s="42" t="inlineStr">
        <is>
          <t>Incident</t>
        </is>
      </c>
      <c r="I583" s="32" t="n">
        <v>0</v>
      </c>
      <c r="J583" s="32" t="n"/>
      <c r="K583" s="31" t="inlineStr">
        <is>
          <t>FORA DO SLA</t>
        </is>
      </c>
      <c r="L583" s="33" t="n">
        <v>44685.20972222222</v>
      </c>
      <c r="M583" s="33" t="n"/>
      <c r="N583" s="31" t="inlineStr">
        <is>
          <t>SLA PARADO</t>
        </is>
      </c>
      <c r="O583" s="33" t="n">
        <v>44685.60277777778</v>
      </c>
      <c r="P583" s="33" t="n">
        <v>44690</v>
      </c>
      <c r="Q583" s="53" t="inlineStr">
        <is>
          <t>Myllena Andrade Costa</t>
        </is>
      </c>
      <c r="R583" s="48" t="n"/>
      <c r="S583" s="34" t="inlineStr">
        <is>
          <t>Myllena Andrade Costa</t>
        </is>
      </c>
      <c r="T583" s="34" t="inlineStr">
        <is>
          <t>Garantia de Projetos - PROJECT ROOM</t>
        </is>
      </c>
      <c r="U583" s="34" t="inlineStr">
        <is>
          <t>Inglid Ianka Miranda Araújo [X]</t>
        </is>
      </c>
      <c r="V583" s="34" t="inlineStr">
        <is>
          <t>Orientação Ao Usuário</t>
        </is>
      </c>
      <c r="W583" s="29" t="n"/>
      <c r="X583" s="29" t="inlineStr">
        <is>
          <t>FINANCEIRO</t>
        </is>
      </c>
      <c r="Y583" s="29" t="inlineStr">
        <is>
          <t>OFERTAS/DESCONTOS</t>
        </is>
      </c>
      <c r="Z583" s="29" t="inlineStr">
        <is>
          <t>FALHA FUNCIONAL</t>
        </is>
      </c>
      <c r="AA583" s="31" t="n"/>
      <c r="AB583" s="31" t="inlineStr">
        <is>
          <t xml:space="preserve">3mês(es) </t>
        </is>
      </c>
      <c r="AC583" s="31" t="inlineStr">
        <is>
          <t>29969</t>
        </is>
      </c>
      <c r="AD583" s="31" t="inlineStr">
        <is>
          <t>Finanças e SAS</t>
        </is>
      </c>
      <c r="AE583" s="31" t="inlineStr">
        <is>
          <t>Portal</t>
        </is>
      </c>
      <c r="AF583" s="32" t="inlineStr">
        <is>
          <t>Foi aberta uma segunda fase do projeto com caráter emergencial (20.0170.2.MK-Oferta Segmentada para PDV) para alteração das regras estabelecidas na fase 1.</t>
        </is>
      </c>
      <c r="AG583" s="31" t="inlineStr">
        <is>
          <t>Regras funcionais estabelecidas no projeto 20.0170.1.MK-Oferta Segmentada para PDV pela área comercial.</t>
        </is>
      </c>
      <c r="AH583" s="31" t="inlineStr">
        <is>
          <t>Perda de receita em ofertas concedidas indevidamente para todos os clientes do PDV Elsys.</t>
        </is>
      </c>
      <c r="AI583" s="31" t="inlineStr">
        <is>
          <t>NÃO</t>
        </is>
      </c>
      <c r="AJ583" s="31" t="inlineStr">
        <is>
          <t xml:space="preserve">-3h 56m </t>
        </is>
      </c>
      <c r="AK583" s="31" t="n"/>
      <c r="AL583" s="31" t="inlineStr">
        <is>
          <t>SalesForce</t>
        </is>
      </c>
      <c r="AM583" s="43" t="n"/>
      <c r="AN583" s="43" t="n"/>
      <c r="AO583" s="43" t="n"/>
      <c r="AP583" s="43" t="n"/>
      <c r="AQ583" s="31" t="n"/>
      <c r="AR583" s="31" t="n"/>
      <c r="AS583" s="31" t="n"/>
      <c r="AT583" s="31" t="n"/>
      <c r="AU583" s="31" t="n"/>
      <c r="AV583" s="31" t="n"/>
      <c r="AW583" s="33" t="n">
        <v>44008.74274305555</v>
      </c>
      <c r="AX583" s="31" t="inlineStr">
        <is>
          <t>20.0170.1. MK - Oferta Segmentada para PDV</t>
        </is>
      </c>
      <c r="AY583" s="31" t="inlineStr">
        <is>
          <t>Eduardo Cesar de Melo</t>
        </is>
      </c>
      <c r="AZ583" s="54">
        <f>IF(L582="","",DATE(YEAR(L582),MONTH(L582),DAY(L582)))</f>
        <v/>
      </c>
      <c r="BA583" s="54">
        <f>IF(AM582="","",DATE(YEAR(AM582),MONTH(AM582),DAY(AM582)))</f>
        <v/>
      </c>
      <c r="BB583" s="54">
        <f>IF(AO582="","",DATE(YEAR(AO582),MONTH(AO582),DAY(AO582)))</f>
        <v/>
      </c>
      <c r="BC583" s="54">
        <f>IF(AN582="","",DATE(YEAR(AN582),MONTH(AN582),DAY(AN582)))</f>
        <v/>
      </c>
      <c r="BD583" s="54">
        <f>IF(AP582="","",DATE(YEAR(AP582),MONTH(AP582),DAY(AP582)))</f>
        <v/>
      </c>
    </row>
    <row r="584" customFormat="1" s="51">
      <c r="B584" s="58" t="inlineStr">
        <is>
          <t>SKYIT-305393</t>
        </is>
      </c>
      <c r="C584" s="29" t="inlineStr">
        <is>
          <t>[DTVGO] Proposta Directv GO - Sem customer</t>
        </is>
      </c>
      <c r="D584" s="29" t="inlineStr">
        <is>
          <t xml:space="preserve">Usuário reporta que a assinatura em anexo no teste essa madrugada e até o momento a proposta 5089402919 não gerar o Customer está em fase Cliente/Conta, Pedido e OS. 
 </t>
        </is>
      </c>
      <c r="E584" s="31" t="inlineStr">
        <is>
          <t>Finalizado</t>
        </is>
      </c>
      <c r="F584" s="42" t="inlineStr">
        <is>
          <t>INATIVO</t>
        </is>
      </c>
      <c r="G584" s="31" t="inlineStr">
        <is>
          <t>Média</t>
        </is>
      </c>
      <c r="H584" s="42" t="inlineStr">
        <is>
          <t>Incident</t>
        </is>
      </c>
      <c r="I584" s="32" t="n">
        <v>0</v>
      </c>
      <c r="J584" s="32" t="n"/>
      <c r="K584" s="31" t="inlineStr">
        <is>
          <t>FORA DO SLA</t>
        </is>
      </c>
      <c r="L584" s="33" t="n">
        <v>44685.42291666667</v>
      </c>
      <c r="M584" s="33" t="n"/>
      <c r="N584" s="31" t="inlineStr">
        <is>
          <t>SLA PARADO</t>
        </is>
      </c>
      <c r="O584" s="33" t="n">
        <v>44700.52847222222</v>
      </c>
      <c r="P584" s="33" t="n">
        <v>44705</v>
      </c>
      <c r="Q584" s="53" t="n"/>
      <c r="R584" s="48" t="n"/>
      <c r="S584" s="34" t="inlineStr">
        <is>
          <t>Jennifer Bianca Rosene Rolle [X]</t>
        </is>
      </c>
      <c r="T584" s="34" t="inlineStr">
        <is>
          <t>Garantia de Projetos - PROJECT ROOM</t>
        </is>
      </c>
      <c r="U584" s="34" t="inlineStr">
        <is>
          <t>Inglid Ianka Miranda Araújo [X]</t>
        </is>
      </c>
      <c r="V584" s="34" t="inlineStr">
        <is>
          <t>Resolvido após implantação de RM</t>
        </is>
      </c>
      <c r="W584" s="29" t="n"/>
      <c r="X584" s="29" t="inlineStr">
        <is>
          <t>FINANCEIRO</t>
        </is>
      </c>
      <c r="Y584" s="29" t="inlineStr">
        <is>
          <t>OFERTAS/DESCONTOS</t>
        </is>
      </c>
      <c r="Z584" s="29" t="inlineStr">
        <is>
          <t>FALHA FUNCIONAL</t>
        </is>
      </c>
      <c r="AA584" s="31" t="n"/>
      <c r="AB584" s="31" t="inlineStr">
        <is>
          <t xml:space="preserve">2mês(es) </t>
        </is>
      </c>
      <c r="AC584" s="31" t="inlineStr">
        <is>
          <t>29969</t>
        </is>
      </c>
      <c r="AD584" s="31" t="inlineStr">
        <is>
          <t>Finanças e SAS</t>
        </is>
      </c>
      <c r="AE584" s="31" t="inlineStr">
        <is>
          <t>E-mail</t>
        </is>
      </c>
      <c r="AF584" s="32" t="inlineStr">
        <is>
          <t>Foi aberta uma segunda fase do projeto com caráter emergencial (20.0170.2.MK-Oferta Segmentada para PDV) para alteração das regras estabelecidas na fase 1.</t>
        </is>
      </c>
      <c r="AG584" s="31" t="inlineStr">
        <is>
          <t>Regras funcionais estabelecidas no projeto 20.0170.1.MK-Oferta Segmentada para PDV pela área comercial.</t>
        </is>
      </c>
      <c r="AH584" s="31" t="inlineStr">
        <is>
          <t>Perda de receita em ofertas concedidas indevidamente para todos os clientes do PDV Elsys.</t>
        </is>
      </c>
      <c r="AI584" s="31" t="inlineStr">
        <is>
          <t>NÃO</t>
        </is>
      </c>
      <c r="AJ584" s="31" t="inlineStr">
        <is>
          <t xml:space="preserve">-5h 22m </t>
        </is>
      </c>
      <c r="AK584" s="31" t="n"/>
      <c r="AL584" s="31" t="inlineStr">
        <is>
          <t>SalesForce</t>
        </is>
      </c>
      <c r="AM584" s="43" t="n">
        <v>44693</v>
      </c>
      <c r="AN584" s="43" t="n">
        <v>44714</v>
      </c>
      <c r="AO584" s="43" t="n">
        <v>44700</v>
      </c>
      <c r="AP584" s="43" t="n">
        <v>44698</v>
      </c>
      <c r="AQ584" s="31" t="n"/>
      <c r="AR584" s="31" t="n"/>
      <c r="AS584" s="31" t="n"/>
      <c r="AT584" s="31" t="n"/>
      <c r="AU584" s="31" t="n"/>
      <c r="AV584" s="31" t="n"/>
      <c r="AW584" s="33" t="n">
        <v>44008.74274305555</v>
      </c>
      <c r="AX584" s="31" t="inlineStr">
        <is>
          <t>20.0170.1. MK - Oferta Segmentada para PDV</t>
        </is>
      </c>
      <c r="AY584" s="31" t="inlineStr">
        <is>
          <t>Eduardo Cesar de Melo</t>
        </is>
      </c>
      <c r="AZ584" s="54">
        <f>IF(L583="","",DATE(YEAR(L583),MONTH(L583),DAY(L583)))</f>
        <v/>
      </c>
      <c r="BA584" s="54">
        <f>IF(AM583="","",DATE(YEAR(AM583),MONTH(AM583),DAY(AM583)))</f>
        <v/>
      </c>
      <c r="BB584" s="54">
        <f>IF(AO583="","",DATE(YEAR(AO583),MONTH(AO583),DAY(AO583)))</f>
        <v/>
      </c>
      <c r="BC584" s="54">
        <f>IF(AN583="","",DATE(YEAR(AN583),MONTH(AN583),DAY(AN583)))</f>
        <v/>
      </c>
      <c r="BD584" s="54">
        <f>IF(AP583="","",DATE(YEAR(AP583),MONTH(AP583),DAY(AP583)))</f>
        <v/>
      </c>
    </row>
    <row r="585" customFormat="1" s="51">
      <c r="B585" s="58" t="inlineStr">
        <is>
          <t>SKYIT-306354</t>
        </is>
      </c>
      <c r="C585" s="29" t="inlineStr">
        <is>
          <t>[CARE CLIENTES] Cobrança da taxa de adesão valor indevido deixando a conta com saldo devedor</t>
        </is>
      </c>
      <c r="D585" s="29" t="inlineStr">
        <is>
          <t>Recorrência de Cobrança da taxa de adesão valor indevido deixando a conta com saldo devedor</t>
        </is>
      </c>
      <c r="E585" s="31" t="inlineStr">
        <is>
          <t>Finalizado</t>
        </is>
      </c>
      <c r="F585" s="42" t="inlineStr">
        <is>
          <t>INATIVO</t>
        </is>
      </c>
      <c r="G585" s="31" t="inlineStr">
        <is>
          <t>Baixa</t>
        </is>
      </c>
      <c r="H585" s="42" t="inlineStr">
        <is>
          <t>Incident</t>
        </is>
      </c>
      <c r="I585" s="32" t="n">
        <v>0</v>
      </c>
      <c r="J585" s="32" t="n"/>
      <c r="K585" s="31" t="inlineStr">
        <is>
          <t>FORA DO SLA</t>
        </is>
      </c>
      <c r="L585" s="33" t="n">
        <v>44687.69027777778</v>
      </c>
      <c r="M585" s="33" t="n"/>
      <c r="N585" s="31" t="inlineStr">
        <is>
          <t>SLA PARADO</t>
        </is>
      </c>
      <c r="O585" s="33" t="n">
        <v>44704.66111111111</v>
      </c>
      <c r="P585" s="33" t="n">
        <v>44707</v>
      </c>
      <c r="Q585" s="53" t="n"/>
      <c r="R585" s="48" t="n"/>
      <c r="S585" s="34" t="inlineStr">
        <is>
          <t>Lais Sosco [X]</t>
        </is>
      </c>
      <c r="T585" s="34" t="inlineStr">
        <is>
          <t>Garantia de Projetos - PROJECT ROOM</t>
        </is>
      </c>
      <c r="U585" s="34" t="inlineStr">
        <is>
          <t>Heverton Lima Dos Santos</t>
        </is>
      </c>
      <c r="V585" s="34" t="inlineStr">
        <is>
          <t>Backlog tratado sem RM</t>
        </is>
      </c>
      <c r="W585" s="29" t="n"/>
      <c r="X585" s="29" t="inlineStr">
        <is>
          <t>FINANCEIRO</t>
        </is>
      </c>
      <c r="Y585" s="29" t="inlineStr">
        <is>
          <t>OFERTAS/DESCONTOS</t>
        </is>
      </c>
      <c r="Z585" s="29" t="inlineStr">
        <is>
          <t>FALHA FUNCIONAL</t>
        </is>
      </c>
      <c r="AA585" s="31" t="n"/>
      <c r="AB585" s="31" t="inlineStr">
        <is>
          <t xml:space="preserve">2mês(es) </t>
        </is>
      </c>
      <c r="AC585" s="31" t="inlineStr">
        <is>
          <t>29969</t>
        </is>
      </c>
      <c r="AD585" s="31" t="inlineStr">
        <is>
          <t>Finanças e SAS</t>
        </is>
      </c>
      <c r="AE585" s="31" t="inlineStr">
        <is>
          <t>Portal</t>
        </is>
      </c>
      <c r="AF585" s="32" t="inlineStr">
        <is>
          <t>Foi aberta uma segunda fase do projeto com caráter emergencial (20.0170.2.MK-Oferta Segmentada para PDV) para alteração das regras estabelecidas na fase 1.</t>
        </is>
      </c>
      <c r="AG585" s="31" t="inlineStr">
        <is>
          <t>Regras funcionais estabelecidas no projeto 20.0170.1.MK-Oferta Segmentada para PDV pela área comercial.</t>
        </is>
      </c>
      <c r="AH585" s="31" t="inlineStr">
        <is>
          <t>Perda de receita em ofertas concedidas indevidamente para todos os clientes do PDV Elsys.</t>
        </is>
      </c>
      <c r="AI585" s="31" t="inlineStr">
        <is>
          <t>NÃO</t>
        </is>
      </c>
      <c r="AJ585" s="31" t="inlineStr">
        <is>
          <t xml:space="preserve">-6h 23m </t>
        </is>
      </c>
      <c r="AK585" s="31" t="n"/>
      <c r="AL585" s="31" t="inlineStr">
        <is>
          <t>iCare Clientes</t>
        </is>
      </c>
      <c r="AM585" s="43" t="n"/>
      <c r="AN585" s="43" t="n"/>
      <c r="AO585" s="43" t="n"/>
      <c r="AP585" s="43" t="n"/>
      <c r="AQ585" s="31" t="n"/>
      <c r="AR585" s="31" t="n"/>
      <c r="AS585" s="31" t="n"/>
      <c r="AT585" s="31" t="n"/>
      <c r="AU585" s="31" t="n"/>
      <c r="AV585" s="31" t="n"/>
      <c r="AW585" s="33" t="n">
        <v>44008.74274305555</v>
      </c>
      <c r="AX585" s="31" t="inlineStr">
        <is>
          <t>20.0170.1. MK - Oferta Segmentada para PDV</t>
        </is>
      </c>
      <c r="AY585" s="31" t="inlineStr">
        <is>
          <t>Eduardo Cesar de Melo</t>
        </is>
      </c>
      <c r="AZ585" s="54">
        <f>IF(L584="","",DATE(YEAR(L584),MONTH(L584),DAY(L584)))</f>
        <v/>
      </c>
      <c r="BA585" s="54">
        <f>IF(AM584="","",DATE(YEAR(AM584),MONTH(AM584),DAY(AM584)))</f>
        <v/>
      </c>
      <c r="BB585" s="54">
        <f>IF(AO584="","",DATE(YEAR(AO584),MONTH(AO584),DAY(AO584)))</f>
        <v/>
      </c>
      <c r="BC585" s="54">
        <f>IF(AN584="","",DATE(YEAR(AN584),MONTH(AN584),DAY(AN584)))</f>
        <v/>
      </c>
      <c r="BD585" s="54">
        <f>IF(AP584="","",DATE(YEAR(AP584),MONTH(AP584),DAY(AP584)))</f>
        <v/>
      </c>
    </row>
    <row r="586" customFormat="1" s="51">
      <c r="B586" s="58" t="inlineStr">
        <is>
          <t>SKYIT-306909</t>
        </is>
      </c>
      <c r="C586" s="29" t="inlineStr">
        <is>
          <t>BANDA LARGA_Valor pago da adesão diferente da taxa de adesão tarifada (Saldo credor)</t>
        </is>
      </c>
      <c r="D586" s="29" t="inlineStr">
        <is>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is>
      </c>
      <c r="E586" s="31" t="inlineStr">
        <is>
          <t>Finalizado</t>
        </is>
      </c>
      <c r="F586" s="42" t="inlineStr">
        <is>
          <t>INATIVO</t>
        </is>
      </c>
      <c r="G586" s="31" t="inlineStr">
        <is>
          <t>Baixa</t>
        </is>
      </c>
      <c r="H586" s="42" t="inlineStr">
        <is>
          <t>Incident</t>
        </is>
      </c>
      <c r="I586" s="32" t="n">
        <v>0</v>
      </c>
      <c r="J586" s="32" t="n"/>
      <c r="K586" s="31" t="inlineStr">
        <is>
          <t>FORA DO SLA</t>
        </is>
      </c>
      <c r="L586" s="33" t="n">
        <v>44690.72986111111</v>
      </c>
      <c r="M586" s="33" t="n"/>
      <c r="N586" s="31" t="inlineStr">
        <is>
          <t>SLA PARADO</t>
        </is>
      </c>
      <c r="O586" s="33" t="n">
        <v>44733.72638888889</v>
      </c>
      <c r="P586" s="33" t="n">
        <v>44736</v>
      </c>
      <c r="Q586" s="53" t="inlineStr">
        <is>
          <t>Jessica Pereira De Santana Silva</t>
        </is>
      </c>
      <c r="R586" s="48" t="n"/>
      <c r="S586" s="34" t="inlineStr">
        <is>
          <t>Jessica Pereira De Santana Silva</t>
        </is>
      </c>
      <c r="T586" s="34" t="inlineStr">
        <is>
          <t>Garantia de Projetos - PROJECT ROOM</t>
        </is>
      </c>
      <c r="U586" s="34" t="inlineStr">
        <is>
          <t>Ramon Lemes Da Silva [X]</t>
        </is>
      </c>
      <c r="V586" s="34" t="inlineStr">
        <is>
          <t>Orientação Ao Usuário</t>
        </is>
      </c>
      <c r="W586" s="29" t="n"/>
      <c r="X586" s="29" t="inlineStr">
        <is>
          <t>FINANCEIRO</t>
        </is>
      </c>
      <c r="Y586" s="29" t="inlineStr">
        <is>
          <t>OFERTAS/DESCONTOS</t>
        </is>
      </c>
      <c r="Z586" s="29" t="inlineStr">
        <is>
          <t>FALHA FUNCIONAL</t>
        </is>
      </c>
      <c r="AA586" s="31" t="n"/>
      <c r="AB586" s="31" t="inlineStr">
        <is>
          <t xml:space="preserve">3mês(es) </t>
        </is>
      </c>
      <c r="AC586" s="31" t="inlineStr">
        <is>
          <t>29969</t>
        </is>
      </c>
      <c r="AD586" s="31" t="inlineStr">
        <is>
          <t>Finanças e SAS</t>
        </is>
      </c>
      <c r="AE586" s="31" t="inlineStr">
        <is>
          <t>Portal</t>
        </is>
      </c>
      <c r="AF586" s="32" t="inlineStr">
        <is>
          <t>Foi aberta uma segunda fase do projeto com caráter emergencial (20.0170.2.MK-Oferta Segmentada para PDV) para alteração das regras estabelecidas na fase 1.</t>
        </is>
      </c>
      <c r="AG586" s="31" t="inlineStr">
        <is>
          <t>Regras funcionais estabelecidas no projeto 20.0170.1.MK-Oferta Segmentada para PDV pela área comercial.</t>
        </is>
      </c>
      <c r="AH586" s="31" t="inlineStr">
        <is>
          <t>Perda de receita em ofertas concedidas indevidamente para todos os clientes do PDV Elsys.</t>
        </is>
      </c>
      <c r="AI586" s="31" t="inlineStr">
        <is>
          <t>NÃO</t>
        </is>
      </c>
      <c r="AJ586" s="31" t="inlineStr">
        <is>
          <t xml:space="preserve">-1mês(es) </t>
        </is>
      </c>
      <c r="AK586" s="31" t="n"/>
      <c r="AL586" s="31" t="inlineStr">
        <is>
          <t>iCare Clientes</t>
        </is>
      </c>
      <c r="AM586" s="43" t="n"/>
      <c r="AN586" s="43" t="n"/>
      <c r="AO586" s="43" t="n"/>
      <c r="AP586" s="43" t="n"/>
      <c r="AQ586" s="31" t="n"/>
      <c r="AR586" s="31" t="n"/>
      <c r="AS586" s="31" t="n"/>
      <c r="AT586" s="31" t="n"/>
      <c r="AU586" s="31" t="n"/>
      <c r="AV586" s="31" t="n"/>
      <c r="AW586" s="33" t="n">
        <v>44008.74274305555</v>
      </c>
      <c r="AX586" s="31" t="inlineStr">
        <is>
          <t>20.0170.1. MK - Oferta Segmentada para PDV</t>
        </is>
      </c>
      <c r="AY586" s="31" t="inlineStr">
        <is>
          <t>Eduardo Cesar de Melo</t>
        </is>
      </c>
      <c r="AZ586" s="54">
        <f>IF(L585="","",DATE(YEAR(L585),MONTH(L585),DAY(L585)))</f>
        <v/>
      </c>
      <c r="BA586" s="54">
        <f>IF(AM585="","",DATE(YEAR(AM585),MONTH(AM585),DAY(AM585)))</f>
        <v/>
      </c>
      <c r="BB586" s="54">
        <f>IF(AO585="","",DATE(YEAR(AO585),MONTH(AO585),DAY(AO585)))</f>
        <v/>
      </c>
      <c r="BC586" s="54">
        <f>IF(AN585="","",DATE(YEAR(AN585),MONTH(AN585),DAY(AN585)))</f>
        <v/>
      </c>
      <c r="BD586" s="54">
        <f>IF(AP585="","",DATE(YEAR(AP585),MONTH(AP585),DAY(AP585)))</f>
        <v/>
      </c>
    </row>
    <row r="587" customFormat="1" s="51">
      <c r="B587" s="58" t="inlineStr">
        <is>
          <t>SKYIT-307373</t>
        </is>
      </c>
      <c r="C587" s="29" t="inlineStr">
        <is>
          <t>[Salesforce] Erro na exibição dos pacotes Pay tv</t>
        </is>
      </c>
      <c r="D587" s="29" t="inlineStr">
        <is>
          <t>Caros bom dia, 
Sistema de criação de proposta não localiza o pacote Pay tv da implantação do projeto *RM-26586- 22.0308.1.MK-Reajuste Canais Internacionais_ESR e ESPN Extra*  nas ferramentas web e app .</t>
        </is>
      </c>
      <c r="E587" s="31" t="inlineStr">
        <is>
          <t>Finalizado</t>
        </is>
      </c>
      <c r="F587" s="42" t="inlineStr">
        <is>
          <t>INATIVO</t>
        </is>
      </c>
      <c r="G587" s="31" t="inlineStr">
        <is>
          <t>Média</t>
        </is>
      </c>
      <c r="H587" s="42" t="inlineStr">
        <is>
          <t>Incident</t>
        </is>
      </c>
      <c r="I587" s="32" t="n">
        <v>0</v>
      </c>
      <c r="J587" s="32" t="n"/>
      <c r="K587" s="31" t="inlineStr">
        <is>
          <t>FORA DO SLA</t>
        </is>
      </c>
      <c r="L587" s="33" t="n">
        <v>44692.25972222222</v>
      </c>
      <c r="M587" s="33" t="n"/>
      <c r="N587" s="31" t="inlineStr">
        <is>
          <t>SLA PARADO</t>
        </is>
      </c>
      <c r="O587" s="33" t="n">
        <v>44692.58263888889</v>
      </c>
      <c r="P587" s="33" t="n">
        <v>44697</v>
      </c>
      <c r="Q587" s="53" t="inlineStr">
        <is>
          <t>Myllena Andrade Costa</t>
        </is>
      </c>
      <c r="R587" s="48" t="n"/>
      <c r="S587" s="34" t="inlineStr">
        <is>
          <t>Myllena Andrade Costa</t>
        </is>
      </c>
      <c r="T587" s="34" t="inlineStr">
        <is>
          <t>Garantia de Projetos - PROJECT ROOM</t>
        </is>
      </c>
      <c r="U587" s="34" t="inlineStr">
        <is>
          <t>Inglid Ianka Miranda Araújo [X]</t>
        </is>
      </c>
      <c r="V587" s="34" t="inlineStr">
        <is>
          <t>Orientação Ao Usuário</t>
        </is>
      </c>
      <c r="W587" s="29" t="n"/>
      <c r="X587" s="29" t="inlineStr">
        <is>
          <t>FINANCEIRO</t>
        </is>
      </c>
      <c r="Y587" s="29" t="inlineStr">
        <is>
          <t>OFERTAS/DESCONTOS</t>
        </is>
      </c>
      <c r="Z587" s="29" t="inlineStr">
        <is>
          <t>FALHA FUNCIONAL</t>
        </is>
      </c>
      <c r="AA587" s="31" t="n"/>
      <c r="AB587" s="31" t="inlineStr">
        <is>
          <t xml:space="preserve">3mês(es) </t>
        </is>
      </c>
      <c r="AC587" s="31" t="inlineStr">
        <is>
          <t>29969</t>
        </is>
      </c>
      <c r="AD587" s="31" t="inlineStr">
        <is>
          <t>Finanças e SAS</t>
        </is>
      </c>
      <c r="AE587" s="31" t="inlineStr">
        <is>
          <t>Portal</t>
        </is>
      </c>
      <c r="AF587" s="32" t="inlineStr">
        <is>
          <t>Foi aberta uma segunda fase do projeto com caráter emergencial (20.0170.2.MK-Oferta Segmentada para PDV) para alteração das regras estabelecidas na fase 1.</t>
        </is>
      </c>
      <c r="AG587" s="31" t="inlineStr">
        <is>
          <t>Regras funcionais estabelecidas no projeto 20.0170.1.MK-Oferta Segmentada para PDV pela área comercial.</t>
        </is>
      </c>
      <c r="AH587" s="31" t="inlineStr">
        <is>
          <t>Perda de receita em ofertas concedidas indevidamente para todos os clientes do PDV Elsys.</t>
        </is>
      </c>
      <c r="AI587" s="31" t="inlineStr">
        <is>
          <t>NÃO</t>
        </is>
      </c>
      <c r="AJ587" s="31" t="inlineStr">
        <is>
          <t xml:space="preserve">30 min </t>
        </is>
      </c>
      <c r="AK587" s="31" t="n"/>
      <c r="AL587" s="31" t="inlineStr">
        <is>
          <t>SalesForce Mobile</t>
        </is>
      </c>
      <c r="AM587" s="43" t="n">
        <v>44700</v>
      </c>
      <c r="AN587" s="43" t="n">
        <v>44721</v>
      </c>
      <c r="AO587" s="43" t="n">
        <v>44707</v>
      </c>
      <c r="AP587" s="43" t="n">
        <v>44726</v>
      </c>
      <c r="AQ587" s="31" t="n"/>
      <c r="AR587" s="31" t="n"/>
      <c r="AS587" s="31" t="n"/>
      <c r="AT587" s="31" t="n"/>
      <c r="AU587" s="31" t="n"/>
      <c r="AV587" s="31" t="n"/>
      <c r="AW587" s="33" t="n">
        <v>44008.74274305555</v>
      </c>
      <c r="AX587" s="31" t="inlineStr">
        <is>
          <t>20.0170.1. MK - Oferta Segmentada para PDV</t>
        </is>
      </c>
      <c r="AY587" s="31" t="inlineStr">
        <is>
          <t>Eduardo Cesar de Melo</t>
        </is>
      </c>
      <c r="AZ587" s="54">
        <f>IF(L586="","",DATE(YEAR(L586),MONTH(L586),DAY(L586)))</f>
        <v/>
      </c>
      <c r="BA587" s="54">
        <f>IF(AM586="","",DATE(YEAR(AM586),MONTH(AM586),DAY(AM586)))</f>
        <v/>
      </c>
      <c r="BB587" s="54">
        <f>IF(AO586="","",DATE(YEAR(AO586),MONTH(AO586),DAY(AO586)))</f>
        <v/>
      </c>
      <c r="BC587" s="54">
        <f>IF(AN586="","",DATE(YEAR(AN586),MONTH(AN586),DAY(AN586)))</f>
        <v/>
      </c>
      <c r="BD587" s="54">
        <f>IF(AP586="","",DATE(YEAR(AP586),MONTH(AP586),DAY(AP586)))</f>
        <v/>
      </c>
    </row>
    <row r="588" customFormat="1" s="51">
      <c r="B588" s="58" t="inlineStr">
        <is>
          <t>SKYIT-307374</t>
        </is>
      </c>
      <c r="C588" s="29" t="inlineStr">
        <is>
          <t>[Salesforce] Erro na exibição do a la carte</t>
        </is>
      </c>
      <c r="D588" s="29" t="inlineStr">
        <is>
          <t>Caros bom dia, 
Referente ao projeto RM-27251- 22.0315.1.NN-Redução Preço AT Premium e solicitado na uat017 para utilizar um pacote pós pago e o A la carte: SKY ASSISTÊNCIA PREMIUM BANDA LARGA - P não deveria aparecer</t>
        </is>
      </c>
      <c r="E588" s="31" t="inlineStr">
        <is>
          <t>Finalizado</t>
        </is>
      </c>
      <c r="F588" s="42" t="inlineStr">
        <is>
          <t>INATIVO</t>
        </is>
      </c>
      <c r="G588" s="31" t="inlineStr">
        <is>
          <t>Média</t>
        </is>
      </c>
      <c r="H588" s="42" t="inlineStr">
        <is>
          <t>Incident</t>
        </is>
      </c>
      <c r="I588" s="32" t="n">
        <v>0</v>
      </c>
      <c r="J588" s="32" t="n"/>
      <c r="K588" s="31" t="inlineStr">
        <is>
          <t>FORA DO SLA</t>
        </is>
      </c>
      <c r="L588" s="33" t="n">
        <v>44692.26458333333</v>
      </c>
      <c r="M588" s="33" t="n"/>
      <c r="N588" s="31" t="inlineStr">
        <is>
          <t>SLA PARADO</t>
        </is>
      </c>
      <c r="O588" s="33" t="n">
        <v>44692.57986111111</v>
      </c>
      <c r="P588" s="33" t="n">
        <v>44697</v>
      </c>
      <c r="Q588" s="53" t="inlineStr">
        <is>
          <t>Myllena Andrade Costa</t>
        </is>
      </c>
      <c r="R588" s="48" t="n"/>
      <c r="S588" s="34" t="inlineStr">
        <is>
          <t>Myllena Andrade Costa</t>
        </is>
      </c>
      <c r="T588" s="34" t="inlineStr">
        <is>
          <t>Garantia de Projetos - PROJECT ROOM</t>
        </is>
      </c>
      <c r="U588" s="34" t="inlineStr">
        <is>
          <t>Inglid Ianka Miranda Araújo [X]</t>
        </is>
      </c>
      <c r="V588" s="34" t="inlineStr">
        <is>
          <t>Orientação Ao Usuário</t>
        </is>
      </c>
      <c r="W588" s="29" t="n"/>
      <c r="X588" s="29" t="inlineStr">
        <is>
          <t>FINANCEIRO</t>
        </is>
      </c>
      <c r="Y588" s="29" t="inlineStr">
        <is>
          <t>OFERTAS/DESCONTOS</t>
        </is>
      </c>
      <c r="Z588" s="29" t="inlineStr">
        <is>
          <t>FALHA FUNCIONAL</t>
        </is>
      </c>
      <c r="AA588" s="31" t="n"/>
      <c r="AB588" s="31" t="inlineStr">
        <is>
          <t xml:space="preserve">3mês(es) </t>
        </is>
      </c>
      <c r="AC588" s="31" t="inlineStr">
        <is>
          <t>29969</t>
        </is>
      </c>
      <c r="AD588" s="31" t="inlineStr">
        <is>
          <t>Finanças e SAS</t>
        </is>
      </c>
      <c r="AE588" s="31" t="inlineStr">
        <is>
          <t>Portal</t>
        </is>
      </c>
      <c r="AF588" s="32" t="inlineStr">
        <is>
          <t>Foi aberta uma segunda fase do projeto com caráter emergencial (20.0170.2.MK-Oferta Segmentada para PDV) para alteração das regras estabelecidas na fase 1.</t>
        </is>
      </c>
      <c r="AG588" s="31" t="inlineStr">
        <is>
          <t>Regras funcionais estabelecidas no projeto 20.0170.1.MK-Oferta Segmentada para PDV pela área comercial.</t>
        </is>
      </c>
      <c r="AH588" s="31" t="inlineStr">
        <is>
          <t>Perda de receita em ofertas concedidas indevidamente para todos os clientes do PDV Elsys.</t>
        </is>
      </c>
      <c r="AI588" s="31" t="inlineStr">
        <is>
          <t>NÃO</t>
        </is>
      </c>
      <c r="AJ588" s="31" t="inlineStr">
        <is>
          <t xml:space="preserve">30 min </t>
        </is>
      </c>
      <c r="AK588" s="31" t="n"/>
      <c r="AL588" s="31" t="inlineStr">
        <is>
          <t>SalesForce</t>
        </is>
      </c>
      <c r="AM588" s="43" t="n"/>
      <c r="AN588" s="43" t="n"/>
      <c r="AO588" s="43" t="n"/>
      <c r="AP588" s="43" t="n"/>
      <c r="AQ588" s="31" t="n"/>
      <c r="AR588" s="31" t="n"/>
      <c r="AS588" s="31" t="n"/>
      <c r="AT588" s="31" t="n"/>
      <c r="AU588" s="31" t="n"/>
      <c r="AV588" s="31" t="n"/>
      <c r="AW588" s="33" t="n">
        <v>44008.74274305555</v>
      </c>
      <c r="AX588" s="31" t="inlineStr">
        <is>
          <t>20.0170.1. MK - Oferta Segmentada para PDV</t>
        </is>
      </c>
      <c r="AY588" s="31" t="inlineStr">
        <is>
          <t>Eduardo Cesar de Melo</t>
        </is>
      </c>
      <c r="AZ588" s="54">
        <f>IF(L587="","",DATE(YEAR(L587),MONTH(L587),DAY(L587)))</f>
        <v/>
      </c>
      <c r="BA588" s="54">
        <f>IF(AM587="","",DATE(YEAR(AM587),MONTH(AM587),DAY(AM587)))</f>
        <v/>
      </c>
      <c r="BB588" s="54">
        <f>IF(AO587="","",DATE(YEAR(AO587),MONTH(AO587),DAY(AO587)))</f>
        <v/>
      </c>
      <c r="BC588" s="54">
        <f>IF(AN587="","",DATE(YEAR(AN587),MONTH(AN587),DAY(AN587)))</f>
        <v/>
      </c>
      <c r="BD588" s="54">
        <f>IF(AP587="","",DATE(YEAR(AP587),MONTH(AP587),DAY(AP587)))</f>
        <v/>
      </c>
    </row>
    <row r="589" customFormat="1" s="51">
      <c r="B589" s="58" t="inlineStr">
        <is>
          <t>SKYIT-307375</t>
        </is>
      </c>
      <c r="C589" s="29" t="inlineStr">
        <is>
          <t>[Salesforce] Erro ao localizar o pacote</t>
        </is>
      </c>
      <c r="D589" s="29" t="inlineStr">
        <is>
          <t>Caros bom dia, 
Erro ao localizar os pacotes FUN HD 2021 - P e MEGA HD 2022 - P do projeto RM-27842 - 21.0350.6.MK-Alteração de preços Conmebol Temporada 2022</t>
        </is>
      </c>
      <c r="E589" s="31" t="inlineStr">
        <is>
          <t>Finalizado</t>
        </is>
      </c>
      <c r="F589" s="42" t="inlineStr">
        <is>
          <t>INATIVO</t>
        </is>
      </c>
      <c r="G589" s="31" t="inlineStr">
        <is>
          <t>Média</t>
        </is>
      </c>
      <c r="H589" s="42" t="inlineStr">
        <is>
          <t>Incident</t>
        </is>
      </c>
      <c r="I589" s="32" t="n">
        <v>0</v>
      </c>
      <c r="J589" s="32" t="n"/>
      <c r="K589" s="31" t="inlineStr">
        <is>
          <t>FORA DO SLA</t>
        </is>
      </c>
      <c r="L589" s="33" t="n">
        <v>44692.26944444444</v>
      </c>
      <c r="M589" s="33" t="n"/>
      <c r="N589" s="31" t="inlineStr">
        <is>
          <t>SLA PARADO</t>
        </is>
      </c>
      <c r="O589" s="33" t="n">
        <v>44692.58958333333</v>
      </c>
      <c r="P589" s="33" t="n">
        <v>44697</v>
      </c>
      <c r="Q589" s="53" t="inlineStr">
        <is>
          <t>Myllena Andrade Costa</t>
        </is>
      </c>
      <c r="R589" s="48" t="n"/>
      <c r="S589" s="34" t="inlineStr">
        <is>
          <t>Myllena Andrade Costa</t>
        </is>
      </c>
      <c r="T589" s="34" t="inlineStr">
        <is>
          <t>Garantia de Projetos - PROJECT ROOM</t>
        </is>
      </c>
      <c r="U589" s="34" t="inlineStr">
        <is>
          <t>Inglid Ianka Miranda Araújo [X]</t>
        </is>
      </c>
      <c r="V589" s="34" t="inlineStr">
        <is>
          <t>Orientação Ao Usuário</t>
        </is>
      </c>
      <c r="W589" s="29" t="n"/>
      <c r="X589" s="29" t="inlineStr">
        <is>
          <t>FINANCEIRO</t>
        </is>
      </c>
      <c r="Y589" s="29" t="inlineStr">
        <is>
          <t>OFERTAS/DESCONTOS</t>
        </is>
      </c>
      <c r="Z589" s="29" t="inlineStr">
        <is>
          <t>FALHA FUNCIONAL</t>
        </is>
      </c>
      <c r="AA589" s="31" t="n"/>
      <c r="AB589" s="31" t="inlineStr">
        <is>
          <t xml:space="preserve">3mês(es) </t>
        </is>
      </c>
      <c r="AC589" s="31" t="inlineStr">
        <is>
          <t>29969</t>
        </is>
      </c>
      <c r="AD589" s="31" t="inlineStr">
        <is>
          <t>Finanças e SAS</t>
        </is>
      </c>
      <c r="AE589" s="31" t="inlineStr">
        <is>
          <t>Portal</t>
        </is>
      </c>
      <c r="AF589" s="32" t="inlineStr">
        <is>
          <t>Foi aberta uma segunda fase do projeto com caráter emergencial (20.0170.2.MK-Oferta Segmentada para PDV) para alteração das regras estabelecidas na fase 1.</t>
        </is>
      </c>
      <c r="AG589" s="31" t="inlineStr">
        <is>
          <t>Regras funcionais estabelecidas no projeto 20.0170.1.MK-Oferta Segmentada para PDV pela área comercial.</t>
        </is>
      </c>
      <c r="AH589" s="31" t="inlineStr">
        <is>
          <t>Perda de receita em ofertas concedidas indevidamente para todos os clientes do PDV Elsys.</t>
        </is>
      </c>
      <c r="AI589" s="31" t="inlineStr">
        <is>
          <t>NÃO</t>
        </is>
      </c>
      <c r="AJ589" s="31" t="inlineStr">
        <is>
          <t xml:space="preserve">30 min </t>
        </is>
      </c>
      <c r="AK589" s="31" t="n"/>
      <c r="AL589" s="31" t="inlineStr">
        <is>
          <t>SalesForce</t>
        </is>
      </c>
      <c r="AM589" s="43" t="n"/>
      <c r="AN589" s="43" t="n"/>
      <c r="AO589" s="43" t="n"/>
      <c r="AP589" s="43" t="n"/>
      <c r="AQ589" s="31" t="n"/>
      <c r="AR589" s="31" t="n"/>
      <c r="AS589" s="31" t="n"/>
      <c r="AT589" s="31" t="n"/>
      <c r="AU589" s="31" t="n"/>
      <c r="AV589" s="31" t="n"/>
      <c r="AW589" s="33" t="n">
        <v>44008.74274305555</v>
      </c>
      <c r="AX589" s="31" t="inlineStr">
        <is>
          <t>20.0170.1. MK - Oferta Segmentada para PDV</t>
        </is>
      </c>
      <c r="AY589" s="31" t="inlineStr">
        <is>
          <t>Eduardo Cesar de Melo</t>
        </is>
      </c>
      <c r="AZ589" s="54">
        <f>IF(L588="","",DATE(YEAR(L588),MONTH(L588),DAY(L588)))</f>
        <v/>
      </c>
      <c r="BA589" s="54">
        <f>IF(AM588="","",DATE(YEAR(AM588),MONTH(AM588),DAY(AM588)))</f>
        <v/>
      </c>
      <c r="BB589" s="54">
        <f>IF(AO588="","",DATE(YEAR(AO588),MONTH(AO588),DAY(AO588)))</f>
        <v/>
      </c>
      <c r="BC589" s="54">
        <f>IF(AN588="","",DATE(YEAR(AN588),MONTH(AN588),DAY(AN588)))</f>
        <v/>
      </c>
      <c r="BD589" s="54">
        <f>IF(AP588="","",DATE(YEAR(AP588),MONTH(AP588),DAY(AP588)))</f>
        <v/>
      </c>
    </row>
    <row r="590" customFormat="1" s="51">
      <c r="B590" s="58" t="inlineStr">
        <is>
          <t>SKYIT-307531</t>
        </is>
      </c>
      <c r="C590" s="29" t="inlineStr">
        <is>
          <t>[PRD][Monitoração] Splunk Automation :: Alerta automático de eventos no dashboard: Indicadores de Negócio - 2022-05-11 12:46</t>
        </is>
      </c>
      <c r="D590" s="29" t="inlineStr">
        <is>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is>
      </c>
      <c r="E590" s="31" t="inlineStr">
        <is>
          <t>Finalizado</t>
        </is>
      </c>
      <c r="F590" s="42" t="inlineStr">
        <is>
          <t>INATIVO</t>
        </is>
      </c>
      <c r="G590" s="31" t="inlineStr">
        <is>
          <t>Alta</t>
        </is>
      </c>
      <c r="H590" s="42" t="inlineStr">
        <is>
          <t>Incident</t>
        </is>
      </c>
      <c r="I590" s="32" t="n">
        <v>0</v>
      </c>
      <c r="J590" s="32" t="n"/>
      <c r="K590" s="31" t="inlineStr">
        <is>
          <t>FORA DO SLA</t>
        </is>
      </c>
      <c r="L590" s="33" t="n">
        <v>44692.53194444445</v>
      </c>
      <c r="M590" s="33" t="n"/>
      <c r="N590" s="31" t="inlineStr">
        <is>
          <t>SLA PARADO</t>
        </is>
      </c>
      <c r="O590" s="33" t="n">
        <v>44705.44236111111</v>
      </c>
      <c r="P590" s="33" t="n">
        <v>44708</v>
      </c>
      <c r="Q590" s="53" t="n"/>
      <c r="R590" s="48" t="n"/>
      <c r="S590" s="34" t="inlineStr">
        <is>
          <t>splunk_jira</t>
        </is>
      </c>
      <c r="T590" s="34" t="inlineStr">
        <is>
          <t>Garantia de Projetos - PROJECT ROOM</t>
        </is>
      </c>
      <c r="U590" s="34" t="inlineStr">
        <is>
          <t>Bruno Takai</t>
        </is>
      </c>
      <c r="V590" s="34" t="inlineStr">
        <is>
          <t>Backlog tratado sem RM</t>
        </is>
      </c>
      <c r="W590" s="29" t="n"/>
      <c r="X590" s="29" t="inlineStr">
        <is>
          <t>FINANCEIRO</t>
        </is>
      </c>
      <c r="Y590" s="29" t="inlineStr">
        <is>
          <t>OFERTAS/DESCONTOS</t>
        </is>
      </c>
      <c r="Z590" s="29" t="inlineStr">
        <is>
          <t>FALHA FUNCIONAL</t>
        </is>
      </c>
      <c r="AA590" s="31" t="n"/>
      <c r="AB590" s="31" t="inlineStr">
        <is>
          <t xml:space="preserve">2mês(es) </t>
        </is>
      </c>
      <c r="AC590" s="31" t="inlineStr">
        <is>
          <t>29969</t>
        </is>
      </c>
      <c r="AD590" s="31" t="inlineStr">
        <is>
          <t>Finanças e SAS</t>
        </is>
      </c>
      <c r="AE590" s="31" t="inlineStr">
        <is>
          <t>E-mail</t>
        </is>
      </c>
      <c r="AF590" s="32" t="inlineStr">
        <is>
          <t>Foi aberta uma segunda fase do projeto com caráter emergencial (20.0170.2.MK-Oferta Segmentada para PDV) para alteração das regras estabelecidas na fase 1.</t>
        </is>
      </c>
      <c r="AG590" s="31" t="inlineStr">
        <is>
          <t>Regras funcionais estabelecidas no projeto 20.0170.1.MK-Oferta Segmentada para PDV pela área comercial.</t>
        </is>
      </c>
      <c r="AH590" s="31" t="inlineStr">
        <is>
          <t>Perda de receita em ofertas concedidas indevidamente para todos os clientes do PDV Elsys.</t>
        </is>
      </c>
      <c r="AI590" s="31" t="inlineStr">
        <is>
          <t>NÃO</t>
        </is>
      </c>
      <c r="AJ590" s="31" t="inlineStr">
        <is>
          <t xml:space="preserve">30 min </t>
        </is>
      </c>
      <c r="AK590" s="31" t="n"/>
      <c r="AL590" s="31" t="inlineStr">
        <is>
          <t>PAGUE AQUI</t>
        </is>
      </c>
      <c r="AM590" s="43" t="n"/>
      <c r="AN590" s="43" t="n"/>
      <c r="AO590" s="43" t="n"/>
      <c r="AP590" s="43" t="n"/>
      <c r="AQ590" s="31" t="n"/>
      <c r="AR590" s="31" t="n"/>
      <c r="AS590" s="31" t="n"/>
      <c r="AT590" s="31" t="n"/>
      <c r="AU590" s="31" t="n"/>
      <c r="AV590" s="31" t="n"/>
      <c r="AW590" s="33" t="n">
        <v>44008.74274305555</v>
      </c>
      <c r="AX590" s="31" t="inlineStr">
        <is>
          <t>20.0170.1. MK - Oferta Segmentada para PDV</t>
        </is>
      </c>
      <c r="AY590" s="31" t="inlineStr">
        <is>
          <t>Eduardo Cesar de Melo</t>
        </is>
      </c>
      <c r="AZ590" s="54">
        <f>IF(L589="","",DATE(YEAR(L589),MONTH(L589),DAY(L589)))</f>
        <v/>
      </c>
      <c r="BA590" s="54">
        <f>IF(AM589="","",DATE(YEAR(AM589),MONTH(AM589),DAY(AM589)))</f>
        <v/>
      </c>
      <c r="BB590" s="54">
        <f>IF(AO589="","",DATE(YEAR(AO589),MONTH(AO589),DAY(AO589)))</f>
        <v/>
      </c>
      <c r="BC590" s="54">
        <f>IF(AN589="","",DATE(YEAR(AN589),MONTH(AN589),DAY(AN589)))</f>
        <v/>
      </c>
      <c r="BD590" s="54">
        <f>IF(AP589="","",DATE(YEAR(AP589),MONTH(AP589),DAY(AP589)))</f>
        <v/>
      </c>
    </row>
    <row r="591" customFormat="1" s="51">
      <c r="B591" s="58" t="inlineStr">
        <is>
          <t>SKYIT-307973</t>
        </is>
      </c>
      <c r="C591" s="29" t="inlineStr">
        <is>
          <t>Produtos a la carte CORP sendo apresentado em assinaturas não elegiveis</t>
        </is>
      </c>
      <c r="D591" s="29" t="inlineStr">
        <is>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is>
      </c>
      <c r="E591" s="31" t="inlineStr">
        <is>
          <t>Finalizado</t>
        </is>
      </c>
      <c r="F591" s="42" t="inlineStr">
        <is>
          <t>INATIVO</t>
        </is>
      </c>
      <c r="G591" s="31" t="inlineStr">
        <is>
          <t>Baixa</t>
        </is>
      </c>
      <c r="H591" s="42" t="inlineStr">
        <is>
          <t>Incident</t>
        </is>
      </c>
      <c r="I591" s="32" t="n">
        <v>0</v>
      </c>
      <c r="J591" s="32" t="n"/>
      <c r="K591" s="31" t="inlineStr">
        <is>
          <t>FORA DO SLA</t>
        </is>
      </c>
      <c r="L591" s="33" t="n">
        <v>44693.57986111111</v>
      </c>
      <c r="M591" s="33" t="n"/>
      <c r="N591" s="31" t="inlineStr">
        <is>
          <t>SLA PARADO</t>
        </is>
      </c>
      <c r="O591" s="33" t="n">
        <v>44699.70555555556</v>
      </c>
      <c r="P591" s="33" t="n">
        <v>44704</v>
      </c>
      <c r="Q591" s="53" t="n"/>
      <c r="R591" s="48" t="n"/>
      <c r="S591" s="34" t="inlineStr">
        <is>
          <t>Adriana Lima Pereira Vila Nova</t>
        </is>
      </c>
      <c r="T591" s="34" t="inlineStr">
        <is>
          <t>Garantia de Projetos - PROJECT ROOM</t>
        </is>
      </c>
      <c r="U591" s="34" t="inlineStr">
        <is>
          <t>Inglid Ianka Miranda Araújo [X]</t>
        </is>
      </c>
      <c r="V591" s="34" t="inlineStr">
        <is>
          <t>Orientação Ao Usuário</t>
        </is>
      </c>
      <c r="W591" s="29" t="n"/>
      <c r="X591" s="29" t="inlineStr">
        <is>
          <t>FINANCEIRO</t>
        </is>
      </c>
      <c r="Y591" s="29" t="inlineStr">
        <is>
          <t>OFERTAS/DESCONTOS</t>
        </is>
      </c>
      <c r="Z591" s="29" t="inlineStr">
        <is>
          <t>FALHA FUNCIONAL</t>
        </is>
      </c>
      <c r="AA591" s="31" t="n"/>
      <c r="AB591" s="31" t="inlineStr">
        <is>
          <t xml:space="preserve">3mês(es) </t>
        </is>
      </c>
      <c r="AC591" s="31" t="inlineStr">
        <is>
          <t>29969</t>
        </is>
      </c>
      <c r="AD591" s="31" t="inlineStr">
        <is>
          <t>Finanças e SAS</t>
        </is>
      </c>
      <c r="AE591" s="31" t="inlineStr">
        <is>
          <t>Portal</t>
        </is>
      </c>
      <c r="AF591" s="32" t="inlineStr">
        <is>
          <t>Foi aberta uma segunda fase do projeto com caráter emergencial (20.0170.2.MK-Oferta Segmentada para PDV) para alteração das regras estabelecidas na fase 1.</t>
        </is>
      </c>
      <c r="AG591" s="31" t="inlineStr">
        <is>
          <t>Regras funcionais estabelecidas no projeto 20.0170.1.MK-Oferta Segmentada para PDV pela área comercial.</t>
        </is>
      </c>
      <c r="AH591" s="31" t="inlineStr">
        <is>
          <t>Perda de receita em ofertas concedidas indevidamente para todos os clientes do PDV Elsys.</t>
        </is>
      </c>
      <c r="AI591" s="31" t="inlineStr">
        <is>
          <t>NÃO</t>
        </is>
      </c>
      <c r="AJ591" s="31" t="inlineStr">
        <is>
          <t xml:space="preserve">-6h 33m </t>
        </is>
      </c>
      <c r="AK591" s="31" t="n"/>
      <c r="AL591" s="31" t="inlineStr">
        <is>
          <t>CATALOGO PRODUTOS</t>
        </is>
      </c>
      <c r="AM591" s="43" t="n"/>
      <c r="AN591" s="43" t="n"/>
      <c r="AO591" s="43" t="n"/>
      <c r="AP591" s="43" t="n"/>
      <c r="AQ591" s="31" t="n"/>
      <c r="AR591" s="31" t="n"/>
      <c r="AS591" s="31" t="n"/>
      <c r="AT591" s="31" t="n"/>
      <c r="AU591" s="31" t="n"/>
      <c r="AV591" s="31" t="n"/>
      <c r="AW591" s="33" t="n">
        <v>44008.74274305555</v>
      </c>
      <c r="AX591" s="31" t="inlineStr">
        <is>
          <t>20.0170.1. MK - Oferta Segmentada para PDV</t>
        </is>
      </c>
      <c r="AY591" s="31" t="inlineStr">
        <is>
          <t>Eduardo Cesar de Melo</t>
        </is>
      </c>
      <c r="AZ591" s="54">
        <f>IF(L590="","",DATE(YEAR(L590),MONTH(L590),DAY(L590)))</f>
        <v/>
      </c>
      <c r="BA591" s="54">
        <f>IF(AM590="","",DATE(YEAR(AM590),MONTH(AM590),DAY(AM590)))</f>
        <v/>
      </c>
      <c r="BB591" s="54">
        <f>IF(AO590="","",DATE(YEAR(AO590),MONTH(AO590),DAY(AO590)))</f>
        <v/>
      </c>
      <c r="BC591" s="54">
        <f>IF(AN590="","",DATE(YEAR(AN590),MONTH(AN590),DAY(AN590)))</f>
        <v/>
      </c>
      <c r="BD591" s="54">
        <f>IF(AP590="","",DATE(YEAR(AP590),MONTH(AP590),DAY(AP590)))</f>
        <v/>
      </c>
    </row>
    <row r="592" customFormat="1" s="51">
      <c r="B592" s="58" t="inlineStr">
        <is>
          <t>SKYIT-308336</t>
        </is>
      </c>
      <c r="C592" s="29" t="inlineStr">
        <is>
          <t>Perda do Desconto MOP no Downgrade</t>
        </is>
      </c>
      <c r="D592" s="29" t="inlineStr">
        <is>
          <t xml:space="preserve">Na regra do Desconto MOP informa que o cancelamento ocorre apenas em caso de inadimplência e mudança de Mop para boleto, porém ao executar o downgrade o desconto Mop é excluído do parque. Segue extração feita pelo Project Room em produção. 
</t>
        </is>
      </c>
      <c r="E592" s="31" t="inlineStr">
        <is>
          <t>Finalizado</t>
        </is>
      </c>
      <c r="F592" s="42" t="inlineStr">
        <is>
          <t>INATIVO</t>
        </is>
      </c>
      <c r="G592" s="31" t="inlineStr">
        <is>
          <t>Média</t>
        </is>
      </c>
      <c r="H592" s="42" t="inlineStr">
        <is>
          <t>Incident</t>
        </is>
      </c>
      <c r="I592" s="32" t="n">
        <v>0</v>
      </c>
      <c r="J592" s="32" t="n"/>
      <c r="K592" s="31" t="inlineStr">
        <is>
          <t>FORA DO SLA</t>
        </is>
      </c>
      <c r="L592" s="33" t="n">
        <v>44694.5125</v>
      </c>
      <c r="M592" s="33" t="n"/>
      <c r="N592" s="31" t="inlineStr">
        <is>
          <t>SLA PARADO</t>
        </is>
      </c>
      <c r="O592" s="33" t="n">
        <v>44721.56388888889</v>
      </c>
      <c r="P592" s="33" t="n">
        <v>44726</v>
      </c>
      <c r="Q592" s="53" t="inlineStr">
        <is>
          <t>Todospor1</t>
        </is>
      </c>
      <c r="R592" s="48" t="n"/>
      <c r="S592" s="34" t="inlineStr">
        <is>
          <t>Graziela Braga De Souza</t>
        </is>
      </c>
      <c r="T592" s="34" t="inlineStr">
        <is>
          <t>Garantia de Projetos - PROJECT ROOM</t>
        </is>
      </c>
      <c r="U592" s="34" t="inlineStr">
        <is>
          <t>Thábata Novaes Costa [X]</t>
        </is>
      </c>
      <c r="V592" s="34" t="inlineStr">
        <is>
          <t>Resolvido após implantação de RM</t>
        </is>
      </c>
      <c r="W592" s="29" t="n"/>
      <c r="X592" s="29" t="inlineStr">
        <is>
          <t>FINANCEIRO</t>
        </is>
      </c>
      <c r="Y592" s="29" t="inlineStr">
        <is>
          <t>OFERTAS/DESCONTOS</t>
        </is>
      </c>
      <c r="Z592" s="29" t="inlineStr">
        <is>
          <t>FALHA FUNCIONAL</t>
        </is>
      </c>
      <c r="AA592" s="31" t="n"/>
      <c r="AB592" s="31" t="inlineStr">
        <is>
          <t xml:space="preserve">2mês(es) </t>
        </is>
      </c>
      <c r="AC592" s="31" t="inlineStr">
        <is>
          <t>29969</t>
        </is>
      </c>
      <c r="AD592" s="31" t="inlineStr">
        <is>
          <t>Finanças e SAS</t>
        </is>
      </c>
      <c r="AE592" s="31" t="inlineStr">
        <is>
          <t>Portal</t>
        </is>
      </c>
      <c r="AF592" s="32" t="inlineStr">
        <is>
          <t>Foi aberta uma segunda fase do projeto com caráter emergencial (20.0170.2.MK-Oferta Segmentada para PDV) para alteração das regras estabelecidas na fase 1.</t>
        </is>
      </c>
      <c r="AG592" s="31" t="inlineStr">
        <is>
          <t>Regras funcionais estabelecidas no projeto 20.0170.1.MK-Oferta Segmentada para PDV pela área comercial.</t>
        </is>
      </c>
      <c r="AH592" s="31" t="inlineStr">
        <is>
          <t>Perda de receita em ofertas concedidas indevidamente para todos os clientes do PDV Elsys.</t>
        </is>
      </c>
      <c r="AI592" s="31" t="inlineStr">
        <is>
          <t>NÃO</t>
        </is>
      </c>
      <c r="AJ592" s="31" t="inlineStr">
        <is>
          <t xml:space="preserve">-1 d 10h </t>
        </is>
      </c>
      <c r="AK592" s="31" t="n"/>
      <c r="AL592" s="31" t="inlineStr">
        <is>
          <t>SIEBEL 8</t>
        </is>
      </c>
      <c r="AM592" s="43" t="n">
        <v>44704</v>
      </c>
      <c r="AN592" s="43" t="n">
        <v>44708</v>
      </c>
      <c r="AO592" s="43" t="n">
        <v>44704</v>
      </c>
      <c r="AP592" s="43" t="n">
        <v>44720</v>
      </c>
      <c r="AQ592" s="31" t="n"/>
      <c r="AR592" s="31" t="n"/>
      <c r="AS592" s="31" t="n"/>
      <c r="AT592" s="31" t="n"/>
      <c r="AU592" s="31" t="n"/>
      <c r="AV592" s="31" t="n"/>
      <c r="AW592" s="33" t="n">
        <v>44008.74274305555</v>
      </c>
      <c r="AX592" s="31" t="inlineStr">
        <is>
          <t>20.0170.1. MK - Oferta Segmentada para PDV</t>
        </is>
      </c>
      <c r="AY592" s="31" t="inlineStr">
        <is>
          <t>Eduardo Cesar de Melo</t>
        </is>
      </c>
      <c r="AZ592" s="54">
        <f>IF(L591="","",DATE(YEAR(L591),MONTH(L591),DAY(L591)))</f>
        <v/>
      </c>
      <c r="BA592" s="54">
        <f>IF(AM591="","",DATE(YEAR(AM591),MONTH(AM591),DAY(AM591)))</f>
        <v/>
      </c>
      <c r="BB592" s="54">
        <f>IF(AO591="","",DATE(YEAR(AO591),MONTH(AO591),DAY(AO591)))</f>
        <v/>
      </c>
      <c r="BC592" s="54">
        <f>IF(AN591="","",DATE(YEAR(AN591),MONTH(AN591),DAY(AN591)))</f>
        <v/>
      </c>
      <c r="BD592" s="54">
        <f>IF(AP591="","",DATE(YEAR(AP591),MONTH(AP591),DAY(AP591)))</f>
        <v/>
      </c>
    </row>
    <row r="593" customFormat="1" s="51">
      <c r="B593" s="58" t="inlineStr">
        <is>
          <t>SKYIT-308349</t>
        </is>
      </c>
      <c r="C593" s="29" t="inlineStr">
        <is>
          <t>[iCare Clientes] PAGAMENTO POR PIX NÃO ESTÁ GERANDO O PEDIDO</t>
        </is>
      </c>
      <c r="D593" s="29" t="inlineStr">
        <is>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is>
      </c>
      <c r="E593" s="31" t="inlineStr">
        <is>
          <t>Finalizado</t>
        </is>
      </c>
      <c r="F593" s="42" t="inlineStr">
        <is>
          <t>INATIVO</t>
        </is>
      </c>
      <c r="G593" s="31" t="inlineStr">
        <is>
          <t>Média</t>
        </is>
      </c>
      <c r="H593" s="42" t="inlineStr">
        <is>
          <t>Incident</t>
        </is>
      </c>
      <c r="I593" s="32" t="n">
        <v>0</v>
      </c>
      <c r="J593" s="32" t="n"/>
      <c r="K593" s="31" t="inlineStr">
        <is>
          <t>FORA DO SLA</t>
        </is>
      </c>
      <c r="L593" s="33" t="n">
        <v>44694.53263888889</v>
      </c>
      <c r="M593" s="33" t="n"/>
      <c r="N593" s="31" t="inlineStr">
        <is>
          <t>SLA PARADO</t>
        </is>
      </c>
      <c r="O593" s="33" t="n">
        <v>44718.54166666666</v>
      </c>
      <c r="P593" s="33" t="n">
        <v>44721</v>
      </c>
      <c r="Q593" s="53" t="n"/>
      <c r="R593" s="48" t="n"/>
      <c r="S593" s="34" t="inlineStr">
        <is>
          <t>Maria Camila Xavier Martins [X]</t>
        </is>
      </c>
      <c r="T593" s="34" t="inlineStr">
        <is>
          <t>Garantia de Projetos - PROJECT ROOM</t>
        </is>
      </c>
      <c r="U593" s="34" t="inlineStr">
        <is>
          <t>Inglid Ianka Miranda Araújo [X]</t>
        </is>
      </c>
      <c r="V593" s="34" t="inlineStr">
        <is>
          <t>Backlog tratado sem RM</t>
        </is>
      </c>
      <c r="W593" s="29" t="n"/>
      <c r="X593" s="29" t="inlineStr">
        <is>
          <t>FINANCEIRO</t>
        </is>
      </c>
      <c r="Y593" s="29" t="inlineStr">
        <is>
          <t>OFERTAS/DESCONTOS</t>
        </is>
      </c>
      <c r="Z593" s="29" t="inlineStr">
        <is>
          <t>FALHA FUNCIONAL</t>
        </is>
      </c>
      <c r="AA593" s="31" t="n"/>
      <c r="AB593" s="31" t="inlineStr">
        <is>
          <t xml:space="preserve">3mês(es) </t>
        </is>
      </c>
      <c r="AC593" s="31" t="inlineStr">
        <is>
          <t>29969</t>
        </is>
      </c>
      <c r="AD593" s="31" t="inlineStr">
        <is>
          <t>Finanças e SAS</t>
        </is>
      </c>
      <c r="AE593" s="31" t="inlineStr">
        <is>
          <t>E-mail</t>
        </is>
      </c>
      <c r="AF593" s="32" t="inlineStr">
        <is>
          <t>Foi aberta uma segunda fase do projeto com caráter emergencial (20.0170.2.MK-Oferta Segmentada para PDV) para alteração das regras estabelecidas na fase 1.</t>
        </is>
      </c>
      <c r="AG593" s="31" t="inlineStr">
        <is>
          <t>Regras funcionais estabelecidas no projeto 20.0170.1.MK-Oferta Segmentada para PDV pela área comercial.</t>
        </is>
      </c>
      <c r="AH593" s="31" t="inlineStr">
        <is>
          <t>Perda de receita em ofertas concedidas indevidamente para todos os clientes do PDV Elsys.</t>
        </is>
      </c>
      <c r="AI593" s="31" t="inlineStr">
        <is>
          <t>NÃO</t>
        </is>
      </c>
      <c r="AJ593" s="31" t="inlineStr">
        <is>
          <t xml:space="preserve">-3 sem </t>
        </is>
      </c>
      <c r="AK593" s="31" t="n"/>
      <c r="AL593" s="31" t="inlineStr">
        <is>
          <t>SOA - MST</t>
        </is>
      </c>
      <c r="AM593" s="43" t="n">
        <v>44720</v>
      </c>
      <c r="AN593" s="43" t="n">
        <v>44735</v>
      </c>
      <c r="AO593" s="43" t="n">
        <v>44725</v>
      </c>
      <c r="AP593" s="43" t="n">
        <v>44737</v>
      </c>
      <c r="AQ593" s="31" t="n"/>
      <c r="AR593" s="31" t="n"/>
      <c r="AS593" s="31" t="n"/>
      <c r="AT593" s="31" t="n"/>
      <c r="AU593" s="31" t="n"/>
      <c r="AV593" s="31" t="n"/>
      <c r="AW593" s="33" t="n">
        <v>44008.74274305555</v>
      </c>
      <c r="AX593" s="31" t="inlineStr">
        <is>
          <t>20.0170.1. MK - Oferta Segmentada para PDV</t>
        </is>
      </c>
      <c r="AY593" s="31" t="inlineStr">
        <is>
          <t>Eduardo Cesar de Melo</t>
        </is>
      </c>
      <c r="AZ593" s="54">
        <f>IF(L592="","",DATE(YEAR(L592),MONTH(L592),DAY(L592)))</f>
        <v/>
      </c>
      <c r="BA593" s="54">
        <f>IF(AM592="","",DATE(YEAR(AM592),MONTH(AM592),DAY(AM592)))</f>
        <v/>
      </c>
      <c r="BB593" s="54">
        <f>IF(AO592="","",DATE(YEAR(AO592),MONTH(AO592),DAY(AO592)))</f>
        <v/>
      </c>
      <c r="BC593" s="54">
        <f>IF(AN592="","",DATE(YEAR(AN592),MONTH(AN592),DAY(AN592)))</f>
        <v/>
      </c>
      <c r="BD593" s="54">
        <f>IF(AP592="","",DATE(YEAR(AP592),MONTH(AP592),DAY(AP592)))</f>
        <v/>
      </c>
    </row>
    <row r="594" customFormat="1" s="51">
      <c r="B594" s="58" t="inlineStr">
        <is>
          <t>SKYIT-308953</t>
        </is>
      </c>
      <c r="C594" s="29" t="inlineStr">
        <is>
          <t>[iCare Clientes] Velocidade divergente na troca de equipamento BL</t>
        </is>
      </c>
      <c r="D594" s="29" t="inlineStr">
        <is>
          <t>Identifcamos alguns casos no processo de troca onde o sistema provisionou a velocidade de 4MB ao invés da velocidade correta da assinatura. 
Evidencias: 
|CUSTOMER| 
|1526461177| 
|1525572266| 
|1522338393| 
|1514867870|</t>
        </is>
      </c>
      <c r="E594" s="31" t="inlineStr">
        <is>
          <t>Finalizado</t>
        </is>
      </c>
      <c r="F594" s="42" t="inlineStr">
        <is>
          <t>INATIVO</t>
        </is>
      </c>
      <c r="G594" s="31" t="inlineStr">
        <is>
          <t>Baixa</t>
        </is>
      </c>
      <c r="H594" s="42" t="inlineStr">
        <is>
          <t>Incident</t>
        </is>
      </c>
      <c r="I594" s="32" t="n">
        <v>0</v>
      </c>
      <c r="J594" s="32" t="n"/>
      <c r="K594" s="31" t="inlineStr">
        <is>
          <t>FORA DO SLA</t>
        </is>
      </c>
      <c r="L594" s="33" t="n">
        <v>44697.54097222222</v>
      </c>
      <c r="M594" s="33" t="n"/>
      <c r="N594" s="31" t="inlineStr">
        <is>
          <t>SLA PARADO</t>
        </is>
      </c>
      <c r="O594" s="33" t="n">
        <v>44764.38402777778</v>
      </c>
      <c r="P594" s="33" t="n">
        <v>44769</v>
      </c>
      <c r="Q594" s="53" t="n"/>
      <c r="R594" s="48" t="n"/>
      <c r="S594" s="34" t="inlineStr">
        <is>
          <t>Igor Alves Jesus [X]</t>
        </is>
      </c>
      <c r="T594" s="34" t="inlineStr">
        <is>
          <t>Garantia de Projetos - PROJECT ROOM</t>
        </is>
      </c>
      <c r="U594" s="34" t="inlineStr">
        <is>
          <t>Luiz Carlos Xavier Dos Santos Junior</t>
        </is>
      </c>
      <c r="V594" s="34" t="inlineStr">
        <is>
          <t>Incidente Filho</t>
        </is>
      </c>
      <c r="W594" s="29" t="n"/>
      <c r="X594" s="29" t="inlineStr">
        <is>
          <t>FINANCEIRO</t>
        </is>
      </c>
      <c r="Y594" s="29" t="inlineStr">
        <is>
          <t>OFERTAS/DESCONTOS</t>
        </is>
      </c>
      <c r="Z594" s="29" t="inlineStr">
        <is>
          <t>FALHA FUNCIONAL</t>
        </is>
      </c>
      <c r="AA594" s="31" t="n"/>
      <c r="AB594" s="31" t="inlineStr">
        <is>
          <t xml:space="preserve">3 sem 3 d </t>
        </is>
      </c>
      <c r="AC594" s="31" t="inlineStr">
        <is>
          <t>29969</t>
        </is>
      </c>
      <c r="AD594" s="31" t="inlineStr">
        <is>
          <t>Finanças e SAS</t>
        </is>
      </c>
      <c r="AE594" s="31" t="inlineStr">
        <is>
          <t>Telefone</t>
        </is>
      </c>
      <c r="AF594" s="32" t="inlineStr">
        <is>
          <t>Foi aberta uma segunda fase do projeto com caráter emergencial (20.0170.2.MK-Oferta Segmentada para PDV) para alteração das regras estabelecidas na fase 1.</t>
        </is>
      </c>
      <c r="AG594" s="31" t="inlineStr">
        <is>
          <t>Regras funcionais estabelecidas no projeto 20.0170.1.MK-Oferta Segmentada para PDV pela área comercial.</t>
        </is>
      </c>
      <c r="AH594" s="31" t="inlineStr">
        <is>
          <t>Perda de receita em ofertas concedidas indevidamente para todos os clientes do PDV Elsys.</t>
        </is>
      </c>
      <c r="AI594" s="31" t="inlineStr">
        <is>
          <t>NÃO</t>
        </is>
      </c>
      <c r="AJ594" s="31" t="inlineStr">
        <is>
          <t xml:space="preserve">-1 d 6h </t>
        </is>
      </c>
      <c r="AK594" s="31" t="n"/>
      <c r="AL594" s="31" t="inlineStr">
        <is>
          <t>iCare Clientes</t>
        </is>
      </c>
      <c r="AM594" s="43" t="n">
        <v>44713</v>
      </c>
      <c r="AN594" s="43" t="n">
        <v>44739</v>
      </c>
      <c r="AO594" s="43" t="n">
        <v>44722</v>
      </c>
      <c r="AP594" s="43" t="n">
        <v>44783</v>
      </c>
      <c r="AQ594" s="31" t="n"/>
      <c r="AR594" s="31" t="n"/>
      <c r="AS594" s="31" t="n"/>
      <c r="AT594" s="31" t="n"/>
      <c r="AU594" s="31" t="n"/>
      <c r="AV594" s="31" t="n"/>
      <c r="AW594" s="33" t="n">
        <v>44008.74274305555</v>
      </c>
      <c r="AX594" s="31" t="inlineStr">
        <is>
          <t>20.0170.1. MK - Oferta Segmentada para PDV</t>
        </is>
      </c>
      <c r="AY594" s="31" t="inlineStr">
        <is>
          <t>Eduardo Cesar de Melo</t>
        </is>
      </c>
      <c r="AZ594" s="54">
        <f>IF(L593="","",DATE(YEAR(L593),MONTH(L593),DAY(L593)))</f>
        <v/>
      </c>
      <c r="BA594" s="54">
        <f>IF(AM593="","",DATE(YEAR(AM593),MONTH(AM593),DAY(AM593)))</f>
        <v/>
      </c>
      <c r="BB594" s="54">
        <f>IF(AO593="","",DATE(YEAR(AO593),MONTH(AO593),DAY(AO593)))</f>
        <v/>
      </c>
      <c r="BC594" s="54">
        <f>IF(AN593="","",DATE(YEAR(AN593),MONTH(AN593),DAY(AN593)))</f>
        <v/>
      </c>
      <c r="BD594" s="54">
        <f>IF(AP593="","",DATE(YEAR(AP593),MONTH(AP593),DAY(AP593)))</f>
        <v/>
      </c>
    </row>
    <row r="595" customFormat="1" s="51">
      <c r="B595" s="58" t="inlineStr">
        <is>
          <t>SKYIT-310033</t>
        </is>
      </c>
      <c r="C595" s="29" t="inlineStr">
        <is>
          <t>[SALES FORCE] [SIEBEL] [PRD] Recarga não entrou no pedido de habilitação</t>
        </is>
      </c>
      <c r="D595" s="29" t="inlineStr">
        <is>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is>
      </c>
      <c r="E595" s="31" t="inlineStr">
        <is>
          <t>Finalizado</t>
        </is>
      </c>
      <c r="F595" s="42" t="inlineStr">
        <is>
          <t>INATIVO</t>
        </is>
      </c>
      <c r="G595" s="31" t="inlineStr">
        <is>
          <t>Média</t>
        </is>
      </c>
      <c r="H595" s="42" t="inlineStr">
        <is>
          <t>Incident</t>
        </is>
      </c>
      <c r="I595" s="32" t="n">
        <v>0</v>
      </c>
      <c r="J595" s="32" t="n"/>
      <c r="K595" s="31" t="inlineStr">
        <is>
          <t>FORA DO SLA</t>
        </is>
      </c>
      <c r="L595" s="33" t="n">
        <v>44699.73680555556</v>
      </c>
      <c r="M595" s="33" t="n"/>
      <c r="N595" s="31" t="inlineStr">
        <is>
          <t>SLA PARADO</t>
        </is>
      </c>
      <c r="O595" s="33" t="n">
        <v>44712.71736111111</v>
      </c>
      <c r="P595" s="33" t="n">
        <v>44715</v>
      </c>
      <c r="Q595" s="53" t="inlineStr">
        <is>
          <t>Bruno Alex Antonio De Oliveira</t>
        </is>
      </c>
      <c r="R595" s="48" t="n"/>
      <c r="S595" s="34" t="inlineStr">
        <is>
          <t>Bruno Alex Antonio De Oliveira</t>
        </is>
      </c>
      <c r="T595" s="34" t="inlineStr">
        <is>
          <t>Garantia de Projetos - PROJECT ROOM</t>
        </is>
      </c>
      <c r="U595" s="34" t="inlineStr">
        <is>
          <t>Inglid Ianka Miranda Araújo [X]</t>
        </is>
      </c>
      <c r="V595" s="34" t="inlineStr">
        <is>
          <t>Orientação Ao Usuário</t>
        </is>
      </c>
      <c r="W595" s="29" t="n"/>
      <c r="X595" s="29" t="inlineStr">
        <is>
          <t>FINANCEIRO</t>
        </is>
      </c>
      <c r="Y595" s="29" t="inlineStr">
        <is>
          <t>OFERTAS/DESCONTOS</t>
        </is>
      </c>
      <c r="Z595" s="29" t="inlineStr">
        <is>
          <t>FALHA FUNCIONAL</t>
        </is>
      </c>
      <c r="AA595" s="31" t="n"/>
      <c r="AB595" s="31" t="inlineStr">
        <is>
          <t xml:space="preserve">2mês(es) </t>
        </is>
      </c>
      <c r="AC595" s="31" t="inlineStr">
        <is>
          <t>29969</t>
        </is>
      </c>
      <c r="AD595" s="31" t="inlineStr">
        <is>
          <t>Finanças e SAS</t>
        </is>
      </c>
      <c r="AE595" s="31" t="inlineStr">
        <is>
          <t>Portal</t>
        </is>
      </c>
      <c r="AF595" s="32" t="inlineStr">
        <is>
          <t>Foi aberta uma segunda fase do projeto com caráter emergencial (20.0170.2.MK-Oferta Segmentada para PDV) para alteração das regras estabelecidas na fase 1.</t>
        </is>
      </c>
      <c r="AG595" s="31" t="inlineStr">
        <is>
          <t>Regras funcionais estabelecidas no projeto 20.0170.1.MK-Oferta Segmentada para PDV pela área comercial.</t>
        </is>
      </c>
      <c r="AH595" s="31" t="inlineStr">
        <is>
          <t>Perda de receita em ofertas concedidas indevidamente para todos os clientes do PDV Elsys.</t>
        </is>
      </c>
      <c r="AI595" s="31" t="inlineStr">
        <is>
          <t>NÃO</t>
        </is>
      </c>
      <c r="AJ595" s="31" t="inlineStr">
        <is>
          <t xml:space="preserve">-2h 48m </t>
        </is>
      </c>
      <c r="AK595" s="31" t="n"/>
      <c r="AL595" s="31" t="inlineStr">
        <is>
          <t>SalesForce</t>
        </is>
      </c>
      <c r="AM595" s="43" t="n">
        <v>44719</v>
      </c>
      <c r="AN595" s="43" t="n">
        <v>44741</v>
      </c>
      <c r="AO595" s="43" t="n">
        <v>44726</v>
      </c>
      <c r="AP595" s="43" t="n">
        <v>44748</v>
      </c>
      <c r="AQ595" s="31" t="n"/>
      <c r="AR595" s="31" t="n"/>
      <c r="AS595" s="31" t="n"/>
      <c r="AT595" s="31" t="n"/>
      <c r="AU595" s="31" t="n"/>
      <c r="AV595" s="31" t="n"/>
      <c r="AW595" s="33" t="n">
        <v>44008.74274305555</v>
      </c>
      <c r="AX595" s="31" t="inlineStr">
        <is>
          <t>20.0170.1. MK - Oferta Segmentada para PDV</t>
        </is>
      </c>
      <c r="AY595" s="31" t="inlineStr">
        <is>
          <t>Eduardo Cesar de Melo</t>
        </is>
      </c>
      <c r="AZ595" s="54">
        <f>IF(L594="","",DATE(YEAR(L594),MONTH(L594),DAY(L594)))</f>
        <v/>
      </c>
      <c r="BA595" s="54">
        <f>IF(AM594="","",DATE(YEAR(AM594),MONTH(AM594),DAY(AM594)))</f>
        <v/>
      </c>
      <c r="BB595" s="54">
        <f>IF(AO594="","",DATE(YEAR(AO594),MONTH(AO594),DAY(AO594)))</f>
        <v/>
      </c>
      <c r="BC595" s="54">
        <f>IF(AN594="","",DATE(YEAR(AN594),MONTH(AN594),DAY(AN594)))</f>
        <v/>
      </c>
      <c r="BD595" s="54">
        <f>IF(AP594="","",DATE(YEAR(AP594),MONTH(AP594),DAY(AP594)))</f>
        <v/>
      </c>
    </row>
    <row r="596" customFormat="1" s="51">
      <c r="B596" s="58" t="inlineStr">
        <is>
          <t>SKYIT-311883</t>
        </is>
      </c>
      <c r="C596" s="29" t="inlineStr">
        <is>
          <t>Abertura de canais indevido - Recarga POP 30 dias</t>
        </is>
      </c>
      <c r="D596" s="29" t="inlineStr">
        <is>
          <t>Foi implantado o projeto 22.0307.1 - Recarga POP 30 dias em 20/04/2022 e recebemos a informação que está abrindo canais a mais que o informado na EF (em anexo), precisamos que seja fechado os serviços incorreto com urgência 
Categoria</t>
        </is>
      </c>
      <c r="E596" s="31" t="inlineStr">
        <is>
          <t>Finalizado</t>
        </is>
      </c>
      <c r="F596" s="42" t="inlineStr">
        <is>
          <t>INATIVO</t>
        </is>
      </c>
      <c r="G596" s="31" t="inlineStr">
        <is>
          <t>Baixa</t>
        </is>
      </c>
      <c r="H596" s="42" t="inlineStr">
        <is>
          <t>Incident</t>
        </is>
      </c>
      <c r="I596" s="32" t="n">
        <v>0</v>
      </c>
      <c r="J596" s="32" t="n"/>
      <c r="K596" s="31" t="inlineStr">
        <is>
          <t>FORA DO SLA</t>
        </is>
      </c>
      <c r="L596" s="33" t="n">
        <v>44705.62013888889</v>
      </c>
      <c r="M596" s="33" t="n"/>
      <c r="N596" s="31" t="inlineStr">
        <is>
          <t>SLA PARADO</t>
        </is>
      </c>
      <c r="O596" s="33" t="n">
        <v>44708.78055555555</v>
      </c>
      <c r="P596" s="33" t="n">
        <v>44713</v>
      </c>
      <c r="Q596" s="53" t="n"/>
      <c r="R596" s="48" t="n"/>
      <c r="S596" s="34" t="inlineStr">
        <is>
          <t>Adriana Lima Pereira Vila Nova</t>
        </is>
      </c>
      <c r="T596" s="34" t="inlineStr">
        <is>
          <t>Garantia de Projetos - PROJECT ROOM</t>
        </is>
      </c>
      <c r="U596" s="34" t="inlineStr">
        <is>
          <t>Inglid Ianka Miranda Araújo [X]</t>
        </is>
      </c>
      <c r="V596" s="34" t="inlineStr">
        <is>
          <t>Orientação Ao Usuário</t>
        </is>
      </c>
      <c r="W596" s="29" t="n"/>
      <c r="X596" s="29" t="inlineStr">
        <is>
          <t>FINANCEIRO</t>
        </is>
      </c>
      <c r="Y596" s="29" t="inlineStr">
        <is>
          <t>OFERTAS/DESCONTOS</t>
        </is>
      </c>
      <c r="Z596" s="29" t="inlineStr">
        <is>
          <t>FALHA FUNCIONAL</t>
        </is>
      </c>
      <c r="AA596" s="31" t="n"/>
      <c r="AB596" s="31" t="inlineStr">
        <is>
          <t xml:space="preserve">3mês(es) </t>
        </is>
      </c>
      <c r="AC596" s="31" t="inlineStr">
        <is>
          <t>29969</t>
        </is>
      </c>
      <c r="AD596" s="31" t="inlineStr">
        <is>
          <t>Finanças e SAS</t>
        </is>
      </c>
      <c r="AE596" s="31" t="inlineStr">
        <is>
          <t>Portal</t>
        </is>
      </c>
      <c r="AF596" s="32" t="inlineStr">
        <is>
          <t>Foi aberta uma segunda fase do projeto com caráter emergencial (20.0170.2.MK-Oferta Segmentada para PDV) para alteração das regras estabelecidas na fase 1.</t>
        </is>
      </c>
      <c r="AG596" s="31" t="inlineStr">
        <is>
          <t>Regras funcionais estabelecidas no projeto 20.0170.1.MK-Oferta Segmentada para PDV pela área comercial.</t>
        </is>
      </c>
      <c r="AH596" s="31" t="inlineStr">
        <is>
          <t>Perda de receita em ofertas concedidas indevidamente para todos os clientes do PDV Elsys.</t>
        </is>
      </c>
      <c r="AI596" s="31" t="inlineStr">
        <is>
          <t>NÃO</t>
        </is>
      </c>
      <c r="AJ596" s="31" t="inlineStr">
        <is>
          <t xml:space="preserve">-2h 36m </t>
        </is>
      </c>
      <c r="AK596" s="31" t="n"/>
      <c r="AL596" s="31" t="inlineStr">
        <is>
          <t>Recargas</t>
        </is>
      </c>
      <c r="AM596" s="43" t="n"/>
      <c r="AN596" s="43" t="n"/>
      <c r="AO596" s="43" t="n"/>
      <c r="AP596" s="43" t="n"/>
      <c r="AQ596" s="31" t="n"/>
      <c r="AR596" s="31" t="n"/>
      <c r="AS596" s="31" t="n"/>
      <c r="AT596" s="31" t="n"/>
      <c r="AU596" s="31" t="n"/>
      <c r="AV596" s="31" t="n"/>
      <c r="AW596" s="33" t="n">
        <v>44008.74274305555</v>
      </c>
      <c r="AX596" s="31" t="inlineStr">
        <is>
          <t>20.0170.1. MK - Oferta Segmentada para PDV</t>
        </is>
      </c>
      <c r="AY596" s="31" t="inlineStr">
        <is>
          <t>Eduardo Cesar de Melo</t>
        </is>
      </c>
      <c r="AZ596" s="54">
        <f>IF(L595="","",DATE(YEAR(L595),MONTH(L595),DAY(L595)))</f>
        <v/>
      </c>
      <c r="BA596" s="54">
        <f>IF(AM595="","",DATE(YEAR(AM595),MONTH(AM595),DAY(AM595)))</f>
        <v/>
      </c>
      <c r="BB596" s="54">
        <f>IF(AO595="","",DATE(YEAR(AO595),MONTH(AO595),DAY(AO595)))</f>
        <v/>
      </c>
      <c r="BC596" s="54">
        <f>IF(AN595="","",DATE(YEAR(AN595),MONTH(AN595),DAY(AN595)))</f>
        <v/>
      </c>
      <c r="BD596" s="54">
        <f>IF(AP595="","",DATE(YEAR(AP595),MONTH(AP595),DAY(AP595)))</f>
        <v/>
      </c>
    </row>
    <row r="597" customFormat="1" s="51">
      <c r="B597" s="58" t="inlineStr">
        <is>
          <t>SKYIT-314217</t>
        </is>
      </c>
      <c r="C597" s="29" t="inlineStr">
        <is>
          <t>Recarga Programada após Recarga recorrente</t>
        </is>
      </c>
      <c r="D597" s="29" t="inlineStr">
        <is>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is>
      </c>
      <c r="E597" s="31" t="inlineStr">
        <is>
          <t>Finalizado</t>
        </is>
      </c>
      <c r="F597" s="42" t="inlineStr">
        <is>
          <t>INATIVO</t>
        </is>
      </c>
      <c r="G597" s="31" t="inlineStr">
        <is>
          <t>Baixa</t>
        </is>
      </c>
      <c r="H597" s="42" t="inlineStr">
        <is>
          <t>Incident</t>
        </is>
      </c>
      <c r="I597" s="32" t="n">
        <v>0</v>
      </c>
      <c r="J597" s="32" t="n">
        <v>1</v>
      </c>
      <c r="K597" s="31" t="inlineStr">
        <is>
          <t>FORA DO SLA</t>
        </is>
      </c>
      <c r="L597" s="33" t="n">
        <v>44712.70208333333</v>
      </c>
      <c r="M597" s="33" t="n"/>
      <c r="N597" s="31" t="inlineStr">
        <is>
          <t>SLA PARADO</t>
        </is>
      </c>
      <c r="O597" s="33" t="n">
        <v>44721.41458333333</v>
      </c>
      <c r="P597" s="33" t="n">
        <v>44725</v>
      </c>
      <c r="Q597" s="53" t="inlineStr">
        <is>
          <t>Amilton Menezes Tavares [X]</t>
        </is>
      </c>
      <c r="R597" s="48" t="n"/>
      <c r="S597" s="34" t="inlineStr">
        <is>
          <t>Amilton Menezes Tavares [X]</t>
        </is>
      </c>
      <c r="T597" s="34" t="inlineStr">
        <is>
          <t>Garantia de Projetos - PROJECT ROOM</t>
        </is>
      </c>
      <c r="U597" s="34" t="inlineStr">
        <is>
          <t>Luiz Carlos Xavier Dos Santos Junior</t>
        </is>
      </c>
      <c r="V597" s="34" t="inlineStr">
        <is>
          <t>Orientação Ao Usuário</t>
        </is>
      </c>
      <c r="W597" s="29" t="n"/>
      <c r="X597" s="29" t="inlineStr">
        <is>
          <t>FINANCEIRO</t>
        </is>
      </c>
      <c r="Y597" s="29" t="inlineStr">
        <is>
          <t>OFERTAS/DESCONTOS</t>
        </is>
      </c>
      <c r="Z597" s="29" t="inlineStr">
        <is>
          <t>FALHA FUNCIONAL</t>
        </is>
      </c>
      <c r="AA597" s="31" t="n"/>
      <c r="AB597" s="31" t="inlineStr">
        <is>
          <t xml:space="preserve">2mês(es) </t>
        </is>
      </c>
      <c r="AC597" s="31" t="inlineStr">
        <is>
          <t>29969</t>
        </is>
      </c>
      <c r="AD597" s="31" t="inlineStr">
        <is>
          <t>Finanças e SAS</t>
        </is>
      </c>
      <c r="AE597" s="31" t="inlineStr">
        <is>
          <t>Portal</t>
        </is>
      </c>
      <c r="AF597" s="32" t="inlineStr">
        <is>
          <t>Foi aberta uma segunda fase do projeto com caráter emergencial (20.0170.2.MK-Oferta Segmentada para PDV) para alteração das regras estabelecidas na fase 1.</t>
        </is>
      </c>
      <c r="AG597" s="31" t="inlineStr">
        <is>
          <t>Regras funcionais estabelecidas no projeto 20.0170.1.MK-Oferta Segmentada para PDV pela área comercial.</t>
        </is>
      </c>
      <c r="AH597" s="31" t="inlineStr">
        <is>
          <t>Perda de receita em ofertas concedidas indevidamente para todos os clientes do PDV Elsys.</t>
        </is>
      </c>
      <c r="AI597" s="31" t="inlineStr">
        <is>
          <t>NÃO</t>
        </is>
      </c>
      <c r="AJ597" s="31" t="inlineStr">
        <is>
          <t xml:space="preserve">-3h 20m </t>
        </is>
      </c>
      <c r="AK597" s="31" t="n"/>
      <c r="AL597" s="31" t="inlineStr">
        <is>
          <t>Recargas</t>
        </is>
      </c>
      <c r="AM597" s="43" t="n"/>
      <c r="AN597" s="43" t="n"/>
      <c r="AO597" s="43" t="n"/>
      <c r="AP597" s="43" t="n"/>
      <c r="AQ597" s="31" t="n"/>
      <c r="AR597" s="31" t="n"/>
      <c r="AS597" s="31" t="n"/>
      <c r="AT597" s="31" t="n"/>
      <c r="AU597" s="31" t="n"/>
      <c r="AV597" s="31" t="n"/>
      <c r="AW597" s="33" t="n">
        <v>44008.74274305555</v>
      </c>
      <c r="AX597" s="31" t="inlineStr">
        <is>
          <t>20.0170.1. MK - Oferta Segmentada para PDV</t>
        </is>
      </c>
      <c r="AY597" s="31" t="inlineStr">
        <is>
          <t>Eduardo Cesar de Melo</t>
        </is>
      </c>
      <c r="AZ597" s="54">
        <f>IF(L596="","",DATE(YEAR(L596),MONTH(L596),DAY(L596)))</f>
        <v/>
      </c>
      <c r="BA597" s="54">
        <f>IF(AM596="","",DATE(YEAR(AM596),MONTH(AM596),DAY(AM596)))</f>
        <v/>
      </c>
      <c r="BB597" s="54">
        <f>IF(AO596="","",DATE(YEAR(AO596),MONTH(AO596),DAY(AO596)))</f>
        <v/>
      </c>
      <c r="BC597" s="54">
        <f>IF(AN596="","",DATE(YEAR(AN596),MONTH(AN596),DAY(AN596)))</f>
        <v/>
      </c>
      <c r="BD597" s="54">
        <f>IF(AP596="","",DATE(YEAR(AP596),MONTH(AP596),DAY(AP596)))</f>
        <v/>
      </c>
    </row>
    <row r="598" customFormat="1" s="51">
      <c r="B598" s="58" t="inlineStr">
        <is>
          <t>SKYIT-315098</t>
        </is>
      </c>
      <c r="C598" s="29" t="inlineStr">
        <is>
          <t>[PRD] [SALESFORCE] Pacote POP não aparece para aquisição.</t>
        </is>
      </c>
      <c r="D598" s="29" t="inlineStr">
        <is>
          <t>O Pacote POP não está aparecendo para o CEP 39900-000 que faz parte da Região 7 de comercialização. 
Evidencias em anexo. 
Favor encaminhar para área de sustentação.</t>
        </is>
      </c>
      <c r="E598" s="31" t="inlineStr">
        <is>
          <t>Finalizado</t>
        </is>
      </c>
      <c r="F598" s="42" t="inlineStr">
        <is>
          <t>INATIVO</t>
        </is>
      </c>
      <c r="G598" s="31" t="inlineStr">
        <is>
          <t>Baixa</t>
        </is>
      </c>
      <c r="H598" s="42" t="inlineStr">
        <is>
          <t>Incident</t>
        </is>
      </c>
      <c r="I598" s="32" t="n">
        <v>0</v>
      </c>
      <c r="J598" s="32" t="n"/>
      <c r="K598" s="31" t="inlineStr">
        <is>
          <t>FORA DO SLA</t>
        </is>
      </c>
      <c r="L598" s="33" t="n">
        <v>44715.44444444445</v>
      </c>
      <c r="M598" s="33" t="n"/>
      <c r="N598" s="31" t="inlineStr">
        <is>
          <t>SLA PARADO</t>
        </is>
      </c>
      <c r="O598" s="33" t="n">
        <v>44719.775</v>
      </c>
      <c r="P598" s="33" t="n">
        <v>44722</v>
      </c>
      <c r="Q598" s="53" t="inlineStr">
        <is>
          <t>Sherida Nithely Marques De Santana [X]</t>
        </is>
      </c>
      <c r="R598" s="48" t="n"/>
      <c r="S598" s="34" t="inlineStr">
        <is>
          <t>Sherida Nithely Marques De Santana [X]</t>
        </is>
      </c>
      <c r="T598" s="34" t="inlineStr">
        <is>
          <t>Garantia de Projetos - PROJECT ROOM</t>
        </is>
      </c>
      <c r="U598" s="34" t="inlineStr">
        <is>
          <t>Inglid Ianka Miranda Araújo [X]</t>
        </is>
      </c>
      <c r="V598" s="34" t="inlineStr">
        <is>
          <t>Orientação Ao Usuário</t>
        </is>
      </c>
      <c r="W598" s="29" t="n"/>
      <c r="X598" s="29" t="inlineStr">
        <is>
          <t>FINANCEIRO</t>
        </is>
      </c>
      <c r="Y598" s="29" t="inlineStr">
        <is>
          <t>OFERTAS/DESCONTOS</t>
        </is>
      </c>
      <c r="Z598" s="29" t="inlineStr">
        <is>
          <t>FALHA FUNCIONAL</t>
        </is>
      </c>
      <c r="AA598" s="31" t="n"/>
      <c r="AB598" s="31" t="inlineStr">
        <is>
          <t xml:space="preserve">3mês(es) </t>
        </is>
      </c>
      <c r="AC598" s="31" t="inlineStr">
        <is>
          <t>29969</t>
        </is>
      </c>
      <c r="AD598" s="31" t="inlineStr">
        <is>
          <t>Finanças e SAS</t>
        </is>
      </c>
      <c r="AE598" s="31" t="inlineStr">
        <is>
          <t>Portal</t>
        </is>
      </c>
      <c r="AF598" s="32" t="inlineStr">
        <is>
          <t>Foi aberta uma segunda fase do projeto com caráter emergencial (20.0170.2.MK-Oferta Segmentada para PDV) para alteração das regras estabelecidas na fase 1.</t>
        </is>
      </c>
      <c r="AG598" s="31" t="inlineStr">
        <is>
          <t>Regras funcionais estabelecidas no projeto 20.0170.1.MK-Oferta Segmentada para PDV pela área comercial.</t>
        </is>
      </c>
      <c r="AH598" s="31" t="inlineStr">
        <is>
          <t>Perda de receita em ofertas concedidas indevidamente para todos os clientes do PDV Elsys.</t>
        </is>
      </c>
      <c r="AI598" s="31" t="inlineStr">
        <is>
          <t>NÃO</t>
        </is>
      </c>
      <c r="AJ598" s="31" t="inlineStr">
        <is>
          <t xml:space="preserve">-6h 9m </t>
        </is>
      </c>
      <c r="AK598" s="31" t="n"/>
      <c r="AL598" s="31" t="inlineStr">
        <is>
          <t>SalesForce</t>
        </is>
      </c>
      <c r="AM598" s="43" t="n">
        <v>44729</v>
      </c>
      <c r="AN598" s="43" t="n">
        <v>44756</v>
      </c>
      <c r="AO598" s="43" t="n">
        <v>44741</v>
      </c>
      <c r="AP598" s="43" t="n">
        <v>44761</v>
      </c>
      <c r="AQ598" s="31" t="n"/>
      <c r="AR598" s="31" t="n"/>
      <c r="AS598" s="31" t="n"/>
      <c r="AT598" s="31" t="n"/>
      <c r="AU598" s="31" t="n"/>
      <c r="AV598" s="31" t="n"/>
      <c r="AW598" s="33" t="n">
        <v>44008.74274305555</v>
      </c>
      <c r="AX598" s="31" t="inlineStr">
        <is>
          <t>20.0170.1. MK - Oferta Segmentada para PDV</t>
        </is>
      </c>
      <c r="AY598" s="31" t="inlineStr">
        <is>
          <t>Eduardo Cesar de Melo</t>
        </is>
      </c>
      <c r="AZ598" s="54">
        <f>IF(L597="","",DATE(YEAR(L597),MONTH(L597),DAY(L597)))</f>
        <v/>
      </c>
      <c r="BA598" s="54">
        <f>IF(AM597="","",DATE(YEAR(AM597),MONTH(AM597),DAY(AM597)))</f>
        <v/>
      </c>
      <c r="BB598" s="54">
        <f>IF(AO597="","",DATE(YEAR(AO597),MONTH(AO597),DAY(AO597)))</f>
        <v/>
      </c>
      <c r="BC598" s="54">
        <f>IF(AN597="","",DATE(YEAR(AN597),MONTH(AN597),DAY(AN597)))</f>
        <v/>
      </c>
      <c r="BD598" s="54">
        <f>IF(AP597="","",DATE(YEAR(AP597),MONTH(AP597),DAY(AP597)))</f>
        <v/>
      </c>
    </row>
    <row r="599" customFormat="1" s="51">
      <c r="B599" s="58" t="inlineStr">
        <is>
          <t>SKYIT-316007</t>
        </is>
      </c>
      <c r="C599" s="29" t="inlineStr">
        <is>
          <t>Cobrança da taxa de adesão valor indevido deixando a conta com saldo devedor</t>
        </is>
      </c>
      <c r="D599" s="29" t="inlineStr">
        <is>
          <t>Encontramos em nossas analises contas que estão sendo cobrados taxa de adesão no valor indevido, valor de 50% do valor do pacote.</t>
        </is>
      </c>
      <c r="E599" s="31" t="inlineStr">
        <is>
          <t>Finalizado</t>
        </is>
      </c>
      <c r="F599" s="42" t="inlineStr">
        <is>
          <t>INATIVO</t>
        </is>
      </c>
      <c r="G599" s="31" t="inlineStr">
        <is>
          <t>Baixa</t>
        </is>
      </c>
      <c r="H599" s="42" t="inlineStr">
        <is>
          <t>Incident</t>
        </is>
      </c>
      <c r="I599" s="32" t="n">
        <v>0</v>
      </c>
      <c r="J599" s="32" t="n"/>
      <c r="K599" s="31" t="inlineStr">
        <is>
          <t>FORA DO SLA</t>
        </is>
      </c>
      <c r="L599" s="33" t="n">
        <v>44719.62013888889</v>
      </c>
      <c r="M599" s="33" t="n"/>
      <c r="N599" s="31" t="inlineStr">
        <is>
          <t>SLA PARADO</t>
        </is>
      </c>
      <c r="O599" s="33" t="n">
        <v>44722.75208333333</v>
      </c>
      <c r="P599" s="33" t="n">
        <v>44727</v>
      </c>
      <c r="Q599" s="53" t="inlineStr">
        <is>
          <t>Lais Sosco [X]</t>
        </is>
      </c>
      <c r="R599" s="48" t="n"/>
      <c r="S599" s="34" t="inlineStr">
        <is>
          <t>Lais Sosco [X]</t>
        </is>
      </c>
      <c r="T599" s="34" t="inlineStr">
        <is>
          <t>Garantia de Projetos - PROJECT ROOM</t>
        </is>
      </c>
      <c r="U599" s="34" t="inlineStr">
        <is>
          <t>Heverton Lima Dos Santos</t>
        </is>
      </c>
      <c r="V599" s="34" t="inlineStr">
        <is>
          <t>Resolvido após implantação de RM</t>
        </is>
      </c>
      <c r="W599" s="29" t="n"/>
      <c r="X599" s="29" t="inlineStr">
        <is>
          <t>FINANCEIRO</t>
        </is>
      </c>
      <c r="Y599" s="29" t="inlineStr">
        <is>
          <t>OFERTAS/DESCONTOS</t>
        </is>
      </c>
      <c r="Z599" s="29" t="inlineStr">
        <is>
          <t>FALHA FUNCIONAL</t>
        </is>
      </c>
      <c r="AA599" s="31" t="n"/>
      <c r="AB599" s="31" t="inlineStr">
        <is>
          <t xml:space="preserve">3mês(es) </t>
        </is>
      </c>
      <c r="AC599" s="31" t="inlineStr">
        <is>
          <t>29969</t>
        </is>
      </c>
      <c r="AD599" s="31" t="inlineStr">
        <is>
          <t>Finanças e SAS</t>
        </is>
      </c>
      <c r="AE599" s="31" t="inlineStr">
        <is>
          <t>Portal</t>
        </is>
      </c>
      <c r="AF599" s="32" t="inlineStr">
        <is>
          <t>Foi aberta uma segunda fase do projeto com caráter emergencial (20.0170.2.MK-Oferta Segmentada para PDV) para alteração das regras estabelecidas na fase 1.</t>
        </is>
      </c>
      <c r="AG599" s="31" t="inlineStr">
        <is>
          <t>Regras funcionais estabelecidas no projeto 20.0170.1.MK-Oferta Segmentada para PDV pela área comercial.</t>
        </is>
      </c>
      <c r="AH599" s="31" t="inlineStr">
        <is>
          <t>Perda de receita em ofertas concedidas indevidamente para todos os clientes do PDV Elsys.</t>
        </is>
      </c>
      <c r="AI599" s="31" t="inlineStr">
        <is>
          <t>NÃO</t>
        </is>
      </c>
      <c r="AJ599" s="31" t="inlineStr">
        <is>
          <t xml:space="preserve">-3h 35m </t>
        </is>
      </c>
      <c r="AK599" s="31" t="n"/>
      <c r="AL599" s="31" t="inlineStr">
        <is>
          <t>SalesForce</t>
        </is>
      </c>
      <c r="AM599" s="43" t="n">
        <v>44734</v>
      </c>
      <c r="AN599" s="43" t="n">
        <v>44760</v>
      </c>
      <c r="AO599" s="43" t="n">
        <v>44743</v>
      </c>
      <c r="AP599" s="43" t="n">
        <v>44762</v>
      </c>
      <c r="AQ599" s="31" t="n"/>
      <c r="AR599" s="31" t="n"/>
      <c r="AS599" s="31" t="n"/>
      <c r="AT599" s="31" t="n"/>
      <c r="AU599" s="31" t="n"/>
      <c r="AV599" s="31" t="n"/>
      <c r="AW599" s="33" t="n">
        <v>44008.74274305555</v>
      </c>
      <c r="AX599" s="31" t="inlineStr">
        <is>
          <t>20.0170.1. MK - Oferta Segmentada para PDV</t>
        </is>
      </c>
      <c r="AY599" s="31" t="inlineStr">
        <is>
          <t>Eduardo Cesar de Melo</t>
        </is>
      </c>
      <c r="AZ599" s="54">
        <f>IF(L598="","",DATE(YEAR(L598),MONTH(L598),DAY(L598)))</f>
        <v/>
      </c>
      <c r="BA599" s="54">
        <f>IF(AM598="","",DATE(YEAR(AM598),MONTH(AM598),DAY(AM598)))</f>
        <v/>
      </c>
      <c r="BB599" s="54">
        <f>IF(AO598="","",DATE(YEAR(AO598),MONTH(AO598),DAY(AO598)))</f>
        <v/>
      </c>
      <c r="BC599" s="54">
        <f>IF(AN598="","",DATE(YEAR(AN598),MONTH(AN598),DAY(AN598)))</f>
        <v/>
      </c>
      <c r="BD599" s="54">
        <f>IF(AP598="","",DATE(YEAR(AP598),MONTH(AP598),DAY(AP598)))</f>
        <v/>
      </c>
    </row>
    <row r="600" customFormat="1" s="51">
      <c r="B600" s="58" t="inlineStr">
        <is>
          <t>SKYIT-316154</t>
        </is>
      </c>
      <c r="C600" s="29" t="inlineStr">
        <is>
          <t>HBO Directv GO apresenta desconto mesmo após entrada do projeto</t>
        </is>
      </c>
      <c r="D600" s="29" t="inlineStr">
        <is>
          <t>Entrou nessa madrugada o projeto [*1.0358.27.MK*|http://1.0358.27.MK] *– Fim das condições comerciais - HBO Directv Go*, ao analisar em PRD o dsconto ainda é apresentado na tela de revisão e pagamento</t>
        </is>
      </c>
      <c r="E600" s="31" t="inlineStr">
        <is>
          <t>Finalizado</t>
        </is>
      </c>
      <c r="F600" s="42" t="inlineStr">
        <is>
          <t>INATIVO</t>
        </is>
      </c>
      <c r="G600" s="31" t="inlineStr">
        <is>
          <t>Baixa</t>
        </is>
      </c>
      <c r="H600" s="42" t="inlineStr">
        <is>
          <t>Incident</t>
        </is>
      </c>
      <c r="I600" s="32" t="n">
        <v>0</v>
      </c>
      <c r="J600" s="32" t="n"/>
      <c r="K600" s="31" t="inlineStr">
        <is>
          <t>FORA DO SLA</t>
        </is>
      </c>
      <c r="L600" s="33" t="n">
        <v>44720.37847222222</v>
      </c>
      <c r="M600" s="33" t="n"/>
      <c r="N600" s="31" t="inlineStr">
        <is>
          <t>SLA PARADO</t>
        </is>
      </c>
      <c r="O600" s="33" t="n">
        <v>44733.45972222222</v>
      </c>
      <c r="P600" s="33" t="n">
        <v>44736</v>
      </c>
      <c r="Q600" s="53" t="n"/>
      <c r="R600" s="48" t="n"/>
      <c r="S600" s="34" t="inlineStr">
        <is>
          <t>Adriana Lima Pereira Vila Nova</t>
        </is>
      </c>
      <c r="T600" s="34" t="inlineStr">
        <is>
          <t>Garantia de Projetos - PROJECT ROOM</t>
        </is>
      </c>
      <c r="U600" s="34" t="inlineStr">
        <is>
          <t>Brenda Sterfane Correia Shiue [X]</t>
        </is>
      </c>
      <c r="V600" s="34" t="inlineStr">
        <is>
          <t>Resolvido após implantação de RM</t>
        </is>
      </c>
      <c r="W600" s="29" t="n"/>
      <c r="X600" s="29" t="inlineStr">
        <is>
          <t>FINANCEIRO</t>
        </is>
      </c>
      <c r="Y600" s="29" t="inlineStr">
        <is>
          <t>OFERTAS/DESCONTOS</t>
        </is>
      </c>
      <c r="Z600" s="29" t="inlineStr">
        <is>
          <t>FALHA FUNCIONAL</t>
        </is>
      </c>
      <c r="AA600" s="31" t="n"/>
      <c r="AB600" s="31" t="inlineStr">
        <is>
          <t xml:space="preserve">2mês(es) </t>
        </is>
      </c>
      <c r="AC600" s="31" t="inlineStr">
        <is>
          <t>29969</t>
        </is>
      </c>
      <c r="AD600" s="31" t="inlineStr">
        <is>
          <t>Finanças e SAS</t>
        </is>
      </c>
      <c r="AE600" s="31" t="inlineStr">
        <is>
          <t>Portal</t>
        </is>
      </c>
      <c r="AF600" s="32" t="inlineStr">
        <is>
          <t>Foi aberta uma segunda fase do projeto com caráter emergencial (20.0170.2.MK-Oferta Segmentada para PDV) para alteração das regras estabelecidas na fase 1.</t>
        </is>
      </c>
      <c r="AG600" s="31" t="inlineStr">
        <is>
          <t>Regras funcionais estabelecidas no projeto 20.0170.1.MK-Oferta Segmentada para PDV pela área comercial.</t>
        </is>
      </c>
      <c r="AH600" s="31" t="inlineStr">
        <is>
          <t>Perda de receita em ofertas concedidas indevidamente para todos os clientes do PDV Elsys.</t>
        </is>
      </c>
      <c r="AI600" s="31" t="inlineStr">
        <is>
          <t>NÃO</t>
        </is>
      </c>
      <c r="AJ600" s="31" t="inlineStr">
        <is>
          <t xml:space="preserve">-2h 24m </t>
        </is>
      </c>
      <c r="AK600" s="31" t="n"/>
      <c r="AL600" s="31" t="inlineStr">
        <is>
          <t>SKY Play</t>
        </is>
      </c>
      <c r="AM600" s="43" t="n"/>
      <c r="AN600" s="43" t="n"/>
      <c r="AO600" s="43" t="n"/>
      <c r="AP600" s="43" t="n"/>
      <c r="AQ600" s="31" t="n"/>
      <c r="AR600" s="31" t="n"/>
      <c r="AS600" s="31" t="n"/>
      <c r="AT600" s="31" t="n"/>
      <c r="AU600" s="31" t="n"/>
      <c r="AV600" s="31" t="n"/>
      <c r="AW600" s="33" t="n">
        <v>44008.74274305555</v>
      </c>
      <c r="AX600" s="31" t="inlineStr">
        <is>
          <t>20.0170.1. MK - Oferta Segmentada para PDV</t>
        </is>
      </c>
      <c r="AY600" s="31" t="inlineStr">
        <is>
          <t>Eduardo Cesar de Melo</t>
        </is>
      </c>
      <c r="AZ600" s="54">
        <f>IF(L599="","",DATE(YEAR(L599),MONTH(L599),DAY(L599)))</f>
        <v/>
      </c>
      <c r="BA600" s="54">
        <f>IF(AM599="","",DATE(YEAR(AM599),MONTH(AM599),DAY(AM599)))</f>
        <v/>
      </c>
      <c r="BB600" s="54">
        <f>IF(AO599="","",DATE(YEAR(AO599),MONTH(AO599),DAY(AO599)))</f>
        <v/>
      </c>
      <c r="BC600" s="54">
        <f>IF(AN599="","",DATE(YEAR(AN599),MONTH(AN599),DAY(AN599)))</f>
        <v/>
      </c>
      <c r="BD600" s="54">
        <f>IF(AP599="","",DATE(YEAR(AP599),MONTH(AP599),DAY(AP599)))</f>
        <v/>
      </c>
    </row>
    <row r="601" customFormat="1" s="51">
      <c r="B601" s="58" t="inlineStr">
        <is>
          <t>SKYIT-316315</t>
        </is>
      </c>
      <c r="C601" s="29" t="inlineStr">
        <is>
          <t>[icare clientes] Ofertas indisponivel indevidamente - Clientes DTVGO</t>
        </is>
      </c>
      <c r="D601" s="29" t="inlineStr">
        <is>
          <t>Boa tarde, configuramos via gestão de campanha o exclude das ofertas abaixo para clientes com pacote Directv GO, porem mesmo após esse cadastro continua aparecendo no ICARE. 
*DESC 50% 6M DISNEY PLUS* 
*DESC 50% 6M COMBO PLUS*</t>
        </is>
      </c>
      <c r="E601" s="31" t="inlineStr">
        <is>
          <t>Finalizado</t>
        </is>
      </c>
      <c r="F601" s="42" t="inlineStr">
        <is>
          <t>INATIVO</t>
        </is>
      </c>
      <c r="G601" s="31" t="inlineStr">
        <is>
          <t>Baixa</t>
        </is>
      </c>
      <c r="H601" s="42" t="inlineStr">
        <is>
          <t>Incident</t>
        </is>
      </c>
      <c r="I601" s="32" t="n">
        <v>0</v>
      </c>
      <c r="J601" s="32" t="n"/>
      <c r="K601" s="31" t="inlineStr">
        <is>
          <t>FORA DO SLA</t>
        </is>
      </c>
      <c r="L601" s="33" t="n">
        <v>44720.60972222222</v>
      </c>
      <c r="M601" s="33" t="n"/>
      <c r="N601" s="31" t="inlineStr">
        <is>
          <t>SLA PARADO</t>
        </is>
      </c>
      <c r="O601" s="33" t="n">
        <v>44750.64444444444</v>
      </c>
      <c r="P601" s="33" t="n">
        <v>44755</v>
      </c>
      <c r="Q601" s="53" t="n"/>
      <c r="R601" s="48" t="n"/>
      <c r="S601" s="34" t="inlineStr">
        <is>
          <t>Adriana Lima Pereira Vila Nova</t>
        </is>
      </c>
      <c r="T601" s="34" t="inlineStr">
        <is>
          <t>Garantia de Projetos - PROJECT ROOM</t>
        </is>
      </c>
      <c r="U601" s="34" t="inlineStr">
        <is>
          <t>Pedro Henrique Cândido Dos Santos [X]</t>
        </is>
      </c>
      <c r="V601" s="34" t="inlineStr">
        <is>
          <t>Resolvido após implantação de RM</t>
        </is>
      </c>
      <c r="W601" s="29" t="n"/>
      <c r="X601" s="29" t="inlineStr">
        <is>
          <t>FINANCEIRO</t>
        </is>
      </c>
      <c r="Y601" s="29" t="inlineStr">
        <is>
          <t>OFERTAS/DESCONTOS</t>
        </is>
      </c>
      <c r="Z601" s="29" t="inlineStr">
        <is>
          <t>FALHA FUNCIONAL</t>
        </is>
      </c>
      <c r="AA601" s="31" t="n"/>
      <c r="AB601" s="31" t="inlineStr">
        <is>
          <t xml:space="preserve">2mês(es) </t>
        </is>
      </c>
      <c r="AC601" s="31" t="inlineStr">
        <is>
          <t>29969</t>
        </is>
      </c>
      <c r="AD601" s="31" t="inlineStr">
        <is>
          <t>Finanças e SAS</t>
        </is>
      </c>
      <c r="AE601" s="31" t="inlineStr">
        <is>
          <t>Portal</t>
        </is>
      </c>
      <c r="AF601" s="32" t="inlineStr">
        <is>
          <t>Foi aberta uma segunda fase do projeto com caráter emergencial (20.0170.2.MK-Oferta Segmentada para PDV) para alteração das regras estabelecidas na fase 1.</t>
        </is>
      </c>
      <c r="AG601" s="31" t="inlineStr">
        <is>
          <t>Regras funcionais estabelecidas no projeto 20.0170.1.MK-Oferta Segmentada para PDV pela área comercial.</t>
        </is>
      </c>
      <c r="AH601" s="31" t="inlineStr">
        <is>
          <t>Perda de receita em ofertas concedidas indevidamente para todos os clientes do PDV Elsys.</t>
        </is>
      </c>
      <c r="AI601" s="31" t="inlineStr">
        <is>
          <t>NÃO</t>
        </is>
      </c>
      <c r="AJ601" s="31" t="inlineStr">
        <is>
          <t xml:space="preserve">-4 d 7h </t>
        </is>
      </c>
      <c r="AK601" s="31" t="n"/>
      <c r="AL601" s="31" t="inlineStr">
        <is>
          <t>SIEBEL 8</t>
        </is>
      </c>
      <c r="AM601" s="43" t="n">
        <v>44740</v>
      </c>
      <c r="AN601" s="43" t="n">
        <v>44764</v>
      </c>
      <c r="AO601" s="43" t="n">
        <v>44749</v>
      </c>
      <c r="AP601" s="43" t="n">
        <v>44769</v>
      </c>
      <c r="AQ601" s="31" t="n"/>
      <c r="AR601" s="31" t="n"/>
      <c r="AS601" s="31" t="n"/>
      <c r="AT601" s="31" t="n"/>
      <c r="AU601" s="31" t="n"/>
      <c r="AV601" s="31" t="n"/>
      <c r="AW601" s="33" t="n">
        <v>44008.74274305555</v>
      </c>
      <c r="AX601" s="31" t="inlineStr">
        <is>
          <t>20.0170.1. MK - Oferta Segmentada para PDV</t>
        </is>
      </c>
      <c r="AY601" s="31" t="inlineStr">
        <is>
          <t>Eduardo Cesar de Melo</t>
        </is>
      </c>
      <c r="AZ601" s="54">
        <f>IF(L600="","",DATE(YEAR(L600),MONTH(L600),DAY(L600)))</f>
        <v/>
      </c>
      <c r="BA601" s="54">
        <f>IF(AM600="","",DATE(YEAR(AM600),MONTH(AM600),DAY(AM600)))</f>
        <v/>
      </c>
      <c r="BB601" s="54">
        <f>IF(AO600="","",DATE(YEAR(AO600),MONTH(AO600),DAY(AO600)))</f>
        <v/>
      </c>
      <c r="BC601" s="54">
        <f>IF(AN600="","",DATE(YEAR(AN600),MONTH(AN600),DAY(AN600)))</f>
        <v/>
      </c>
      <c r="BD601" s="54">
        <f>IF(AP600="","",DATE(YEAR(AP600),MONTH(AP600),DAY(AP600)))</f>
        <v/>
      </c>
    </row>
    <row r="602" customFormat="1" s="51">
      <c r="B602" s="58" t="inlineStr">
        <is>
          <t>SKYIT-317481</t>
        </is>
      </c>
      <c r="C602" s="29" t="inlineStr">
        <is>
          <t>[TERMOMETRO] Termômetro de Junho/2022 - Valores Incorretos EM Produção</t>
        </is>
      </c>
      <c r="D602" s="29" t="inlineStr">
        <is>
          <t xml:space="preserve">Usuaria sollicita analise : 
Projeto 22.0233.6.CL- Atualização de Metas Ferramenta Termômetro – JUNHO22 
Lider Técnico: Ramon Lemes 
Impacto: Identificamos EM Produção – Valores de Maio ao invés de junho/2022. 
</t>
        </is>
      </c>
      <c r="E602" s="31" t="inlineStr">
        <is>
          <t>Finalizado</t>
        </is>
      </c>
      <c r="F602" s="42" t="inlineStr">
        <is>
          <t>INATIVO</t>
        </is>
      </c>
      <c r="G602" s="31" t="inlineStr">
        <is>
          <t>Média</t>
        </is>
      </c>
      <c r="H602" s="42" t="inlineStr">
        <is>
          <t>Incident</t>
        </is>
      </c>
      <c r="I602" s="32" t="n">
        <v>0</v>
      </c>
      <c r="J602" s="32" t="n"/>
      <c r="K602" s="31" t="inlineStr">
        <is>
          <t>FORA DO SLA</t>
        </is>
      </c>
      <c r="L602" s="33" t="n">
        <v>44725.74861111111</v>
      </c>
      <c r="M602" s="33" t="n"/>
      <c r="N602" s="31" t="inlineStr">
        <is>
          <t>SLA PARADO</t>
        </is>
      </c>
      <c r="O602" s="33" t="n">
        <v>44735.53402777778</v>
      </c>
      <c r="P602" s="33" t="n">
        <v>44740</v>
      </c>
      <c r="Q602" s="53" t="n"/>
      <c r="R602" s="48" t="n"/>
      <c r="S602" s="34" t="inlineStr">
        <is>
          <t>Elisabete Aparecida Feitosa da Cunha</t>
        </is>
      </c>
      <c r="T602" s="34" t="inlineStr">
        <is>
          <t>Garantia de Projetos - PROJECT ROOM</t>
        </is>
      </c>
      <c r="U602" s="34" t="inlineStr">
        <is>
          <t>Ramon Lemes Da Silva [X]</t>
        </is>
      </c>
      <c r="V602" s="34" t="inlineStr">
        <is>
          <t>Resolvido após implantação de RM</t>
        </is>
      </c>
      <c r="W602" s="29" t="n"/>
      <c r="X602" s="29" t="inlineStr">
        <is>
          <t>FINANCEIRO</t>
        </is>
      </c>
      <c r="Y602" s="29" t="inlineStr">
        <is>
          <t>OFERTAS/DESCONTOS</t>
        </is>
      </c>
      <c r="Z602" s="29" t="inlineStr">
        <is>
          <t>FALHA FUNCIONAL</t>
        </is>
      </c>
      <c r="AA602" s="31" t="n"/>
      <c r="AB602" s="31" t="inlineStr">
        <is>
          <t xml:space="preserve">2mês(es) </t>
        </is>
      </c>
      <c r="AC602" s="31" t="inlineStr">
        <is>
          <t>29969</t>
        </is>
      </c>
      <c r="AD602" s="31" t="inlineStr">
        <is>
          <t>Finanças e SAS</t>
        </is>
      </c>
      <c r="AE602" s="31" t="inlineStr">
        <is>
          <t>Telefone</t>
        </is>
      </c>
      <c r="AF602" s="32" t="inlineStr">
        <is>
          <t>Foi aberta uma segunda fase do projeto com caráter emergencial (20.0170.2.MK-Oferta Segmentada para PDV) para alteração das regras estabelecidas na fase 1.</t>
        </is>
      </c>
      <c r="AG602" s="31" t="inlineStr">
        <is>
          <t>Regras funcionais estabelecidas no projeto 20.0170.1.MK-Oferta Segmentada para PDV pela área comercial.</t>
        </is>
      </c>
      <c r="AH602" s="31" t="inlineStr">
        <is>
          <t>Perda de receita em ofertas concedidas indevidamente para todos os clientes do PDV Elsys.</t>
        </is>
      </c>
      <c r="AI602" s="31" t="inlineStr">
        <is>
          <t>NÃO</t>
        </is>
      </c>
      <c r="AJ602" s="31" t="inlineStr">
        <is>
          <t xml:space="preserve">-7h 3m </t>
        </is>
      </c>
      <c r="AK602" s="31" t="n"/>
      <c r="AL602" s="31" t="inlineStr">
        <is>
          <t>Termômetro (NPS)</t>
        </is>
      </c>
      <c r="AM602" s="43" t="n"/>
      <c r="AN602" s="43" t="n"/>
      <c r="AO602" s="43" t="n"/>
      <c r="AP602" s="43" t="n"/>
      <c r="AQ602" s="31" t="n"/>
      <c r="AR602" s="31" t="n"/>
      <c r="AS602" s="31" t="n"/>
      <c r="AT602" s="31" t="n"/>
      <c r="AU602" s="31" t="n"/>
      <c r="AV602" s="31" t="n"/>
      <c r="AW602" s="33" t="n">
        <v>44008.74274305555</v>
      </c>
      <c r="AX602" s="31" t="inlineStr">
        <is>
          <t>20.0170.1. MK - Oferta Segmentada para PDV</t>
        </is>
      </c>
      <c r="AY602" s="31" t="inlineStr">
        <is>
          <t>Eduardo Cesar de Melo</t>
        </is>
      </c>
      <c r="AZ602" s="54">
        <f>IF(L601="","",DATE(YEAR(L601),MONTH(L601),DAY(L601)))</f>
        <v/>
      </c>
      <c r="BA602" s="54">
        <f>IF(AM601="","",DATE(YEAR(AM601),MONTH(AM601),DAY(AM601)))</f>
        <v/>
      </c>
      <c r="BB602" s="54">
        <f>IF(AO601="","",DATE(YEAR(AO601),MONTH(AO601),DAY(AO601)))</f>
        <v/>
      </c>
      <c r="BC602" s="54">
        <f>IF(AN601="","",DATE(YEAR(AN601),MONTH(AN601),DAY(AN601)))</f>
        <v/>
      </c>
      <c r="BD602" s="54">
        <f>IF(AP601="","",DATE(YEAR(AP601),MONTH(AP601),DAY(AP601)))</f>
        <v/>
      </c>
    </row>
    <row r="603" customFormat="1" s="51">
      <c r="B603" s="58" t="inlineStr">
        <is>
          <t>SKYIT-317723</t>
        </is>
      </c>
      <c r="C603" s="29" t="inlineStr">
        <is>
          <t>Atualização CEP_Clientes entram na base sem a Globo_Cidade Eduardo Magalhães</t>
        </is>
      </c>
      <c r="D603" s="29" t="inlineStr">
        <is>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is>
      </c>
      <c r="E603" s="31" t="inlineStr">
        <is>
          <t>Finalizado</t>
        </is>
      </c>
      <c r="F603" s="42" t="inlineStr">
        <is>
          <t>INATIVO</t>
        </is>
      </c>
      <c r="G603" s="31" t="inlineStr">
        <is>
          <t>Média</t>
        </is>
      </c>
      <c r="H603" s="42" t="inlineStr">
        <is>
          <t>Incident</t>
        </is>
      </c>
      <c r="I603" s="32" t="n">
        <v>0</v>
      </c>
      <c r="J603" s="32" t="n"/>
      <c r="K603" s="31" t="inlineStr">
        <is>
          <t>FORA DO SLA</t>
        </is>
      </c>
      <c r="L603" s="33" t="n">
        <v>44726.54444444444</v>
      </c>
      <c r="M603" s="33" t="n"/>
      <c r="N603" s="31" t="inlineStr">
        <is>
          <t>SLA PARADO</t>
        </is>
      </c>
      <c r="O603" s="33" t="n">
        <v>44732.68125</v>
      </c>
      <c r="P603" s="33" t="n">
        <v>44735</v>
      </c>
      <c r="Q603" s="53" t="n"/>
      <c r="R603" s="48" t="n"/>
      <c r="S603" s="34" t="inlineStr">
        <is>
          <t>Vanessa Cristina Da Silva Cruz [X]</t>
        </is>
      </c>
      <c r="T603" s="34" t="inlineStr">
        <is>
          <t>Garantia de Projetos - PROJECT ROOM</t>
        </is>
      </c>
      <c r="U603" s="34" t="inlineStr">
        <is>
          <t>Breno Henrique Tesch</t>
        </is>
      </c>
      <c r="V603" s="34" t="inlineStr">
        <is>
          <t>Orientação Ao Usuário</t>
        </is>
      </c>
      <c r="W603" s="29" t="n"/>
      <c r="X603" s="29" t="inlineStr">
        <is>
          <t>FINANCEIRO</t>
        </is>
      </c>
      <c r="Y603" s="29" t="inlineStr">
        <is>
          <t>OFERTAS/DESCONTOS</t>
        </is>
      </c>
      <c r="Z603" s="29" t="inlineStr">
        <is>
          <t>FALHA FUNCIONAL</t>
        </is>
      </c>
      <c r="AA603" s="31" t="n"/>
      <c r="AB603" s="31" t="inlineStr">
        <is>
          <t xml:space="preserve">2mês(es) </t>
        </is>
      </c>
      <c r="AC603" s="31" t="inlineStr">
        <is>
          <t>29969</t>
        </is>
      </c>
      <c r="AD603" s="31" t="inlineStr">
        <is>
          <t>Finanças e SAS</t>
        </is>
      </c>
      <c r="AE603" s="31" t="inlineStr">
        <is>
          <t>Portal</t>
        </is>
      </c>
      <c r="AF603" s="32" t="inlineStr">
        <is>
          <t>Foi aberta uma segunda fase do projeto com caráter emergencial (20.0170.2.MK-Oferta Segmentada para PDV) para alteração das regras estabelecidas na fase 1.</t>
        </is>
      </c>
      <c r="AG603" s="31" t="inlineStr">
        <is>
          <t>Regras funcionais estabelecidas no projeto 20.0170.1.MK-Oferta Segmentada para PDV pela área comercial.</t>
        </is>
      </c>
      <c r="AH603" s="31" t="inlineStr">
        <is>
          <t>Perda de receita em ofertas concedidas indevidamente para todos os clientes do PDV Elsys.</t>
        </is>
      </c>
      <c r="AI603" s="31" t="inlineStr">
        <is>
          <t>NÃO</t>
        </is>
      </c>
      <c r="AJ603" s="31" t="inlineStr">
        <is>
          <t xml:space="preserve">-4h 7m </t>
        </is>
      </c>
      <c r="AK603" s="31" t="n"/>
      <c r="AL603" s="31" t="inlineStr">
        <is>
          <t>SalesForce</t>
        </is>
      </c>
      <c r="AM603" s="43" t="n"/>
      <c r="AN603" s="43" t="n"/>
      <c r="AO603" s="43" t="n"/>
      <c r="AP603" s="43" t="n"/>
      <c r="AQ603" s="31" t="n"/>
      <c r="AR603" s="31" t="n"/>
      <c r="AS603" s="31" t="n"/>
      <c r="AT603" s="31" t="n"/>
      <c r="AU603" s="31" t="n"/>
      <c r="AV603" s="31" t="n"/>
      <c r="AW603" s="33" t="n">
        <v>44008.74274305555</v>
      </c>
      <c r="AX603" s="31" t="inlineStr">
        <is>
          <t>20.0170.1. MK - Oferta Segmentada para PDV</t>
        </is>
      </c>
      <c r="AY603" s="31" t="inlineStr">
        <is>
          <t>Eduardo Cesar de Melo</t>
        </is>
      </c>
      <c r="AZ603" s="54">
        <f>IF(L602="","",DATE(YEAR(L602),MONTH(L602),DAY(L602)))</f>
        <v/>
      </c>
      <c r="BA603" s="54">
        <f>IF(AM602="","",DATE(YEAR(AM602),MONTH(AM602),DAY(AM602)))</f>
        <v/>
      </c>
      <c r="BB603" s="54">
        <f>IF(AO602="","",DATE(YEAR(AO602),MONTH(AO602),DAY(AO602)))</f>
        <v/>
      </c>
      <c r="BC603" s="54">
        <f>IF(AN602="","",DATE(YEAR(AN602),MONTH(AN602),DAY(AN602)))</f>
        <v/>
      </c>
      <c r="BD603" s="54">
        <f>IF(AP602="","",DATE(YEAR(AP602),MONTH(AP602),DAY(AP602)))</f>
        <v/>
      </c>
    </row>
    <row r="604" customFormat="1" s="51">
      <c r="B604" s="58" t="inlineStr">
        <is>
          <t>SKYIT-319239</t>
        </is>
      </c>
      <c r="C604" s="29" t="inlineStr">
        <is>
          <t>[iCare Clientes] Clientes com valores antigo mesmo após a mudança de preços canais Sex Hot e Playboy</t>
        </is>
      </c>
      <c r="D604" s="29" t="inlineStr">
        <is>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is>
      </c>
      <c r="E604" s="31" t="inlineStr">
        <is>
          <t>Finalizado</t>
        </is>
      </c>
      <c r="F604" s="42" t="inlineStr">
        <is>
          <t>INATIVO</t>
        </is>
      </c>
      <c r="G604" s="31" t="inlineStr">
        <is>
          <t>Média</t>
        </is>
      </c>
      <c r="H604" s="42" t="inlineStr">
        <is>
          <t>Incident</t>
        </is>
      </c>
      <c r="I604" s="32" t="n">
        <v>0</v>
      </c>
      <c r="J604" s="32" t="n">
        <v>1</v>
      </c>
      <c r="K604" s="31" t="inlineStr">
        <is>
          <t>FORA DO SLA</t>
        </is>
      </c>
      <c r="L604" s="33" t="n">
        <v>44733.66180555556</v>
      </c>
      <c r="M604" s="33" t="n"/>
      <c r="N604" s="31" t="inlineStr">
        <is>
          <t>SLA PARADO</t>
        </is>
      </c>
      <c r="O604" s="33" t="n">
        <v>44742.525</v>
      </c>
      <c r="P604" s="33" t="n">
        <v>44743</v>
      </c>
      <c r="Q604" s="53" t="n"/>
      <c r="R604" s="48" t="n"/>
      <c r="S604" s="34" t="inlineStr">
        <is>
          <t>Bruno Eduardo Schiavoni Gallao [X]</t>
        </is>
      </c>
      <c r="T604" s="34" t="inlineStr">
        <is>
          <t>Garantia de Projetos - PROJECT ROOM</t>
        </is>
      </c>
      <c r="U604" s="34" t="inlineStr">
        <is>
          <t>Igor Bernardo Santos [X]</t>
        </is>
      </c>
      <c r="V604" s="34" t="inlineStr">
        <is>
          <t>Orientação Ao Usuário</t>
        </is>
      </c>
      <c r="W604" s="29" t="n"/>
      <c r="X604" s="29" t="inlineStr">
        <is>
          <t>FINANCEIRO</t>
        </is>
      </c>
      <c r="Y604" s="29" t="inlineStr">
        <is>
          <t>OFERTAS/DESCONTOS</t>
        </is>
      </c>
      <c r="Z604" s="29" t="inlineStr">
        <is>
          <t>FALHA FUNCIONAL</t>
        </is>
      </c>
      <c r="AA604" s="31" t="n"/>
      <c r="AB604" s="31" t="inlineStr">
        <is>
          <t xml:space="preserve">2mês(es) </t>
        </is>
      </c>
      <c r="AC604" s="31" t="inlineStr">
        <is>
          <t>29969</t>
        </is>
      </c>
      <c r="AD604" s="31" t="inlineStr">
        <is>
          <t>Finanças e SAS</t>
        </is>
      </c>
      <c r="AE604" s="31" t="inlineStr">
        <is>
          <t>E-mail</t>
        </is>
      </c>
      <c r="AF604" s="32" t="inlineStr">
        <is>
          <t>Foi aberta uma segunda fase do projeto com caráter emergencial (20.0170.2.MK-Oferta Segmentada para PDV) para alteração das regras estabelecidas na fase 1.</t>
        </is>
      </c>
      <c r="AG604" s="31" t="inlineStr">
        <is>
          <t>Regras funcionais estabelecidas no projeto 20.0170.1.MK-Oferta Segmentada para PDV pela área comercial.</t>
        </is>
      </c>
      <c r="AH604" s="31" t="inlineStr">
        <is>
          <t>Perda de receita em ofertas concedidas indevidamente para todos os clientes do PDV Elsys.</t>
        </is>
      </c>
      <c r="AI604" s="31" t="inlineStr">
        <is>
          <t>NÃO</t>
        </is>
      </c>
      <c r="AJ604" s="31" t="inlineStr">
        <is>
          <t xml:space="preserve">-1h 26m </t>
        </is>
      </c>
      <c r="AK604" s="31" t="n"/>
      <c r="AL604" s="31" t="inlineStr">
        <is>
          <t>iCare Clientes</t>
        </is>
      </c>
      <c r="AM604" s="43" t="n">
        <v>44743</v>
      </c>
      <c r="AN604" s="43" t="n">
        <v>44767</v>
      </c>
      <c r="AO604" s="43" t="n">
        <v>44750</v>
      </c>
      <c r="AP604" s="43" t="n">
        <v>44769</v>
      </c>
      <c r="AQ604" s="31" t="n"/>
      <c r="AR604" s="31" t="n"/>
      <c r="AS604" s="31" t="n"/>
      <c r="AT604" s="31" t="n"/>
      <c r="AU604" s="31" t="n"/>
      <c r="AV604" s="31" t="n"/>
      <c r="AW604" s="33" t="n">
        <v>44008.74274305555</v>
      </c>
      <c r="AX604" s="31" t="inlineStr">
        <is>
          <t>20.0170.1. MK - Oferta Segmentada para PDV</t>
        </is>
      </c>
      <c r="AY604" s="31" t="inlineStr">
        <is>
          <t>Eduardo Cesar de Melo</t>
        </is>
      </c>
      <c r="AZ604" s="54">
        <f>IF(L603="","",DATE(YEAR(L603),MONTH(L603),DAY(L603)))</f>
        <v/>
      </c>
      <c r="BA604" s="54">
        <f>IF(AM603="","",DATE(YEAR(AM603),MONTH(AM603),DAY(AM603)))</f>
        <v/>
      </c>
      <c r="BB604" s="54">
        <f>IF(AO603="","",DATE(YEAR(AO603),MONTH(AO603),DAY(AO603)))</f>
        <v/>
      </c>
      <c r="BC604" s="54">
        <f>IF(AN603="","",DATE(YEAR(AN603),MONTH(AN603),DAY(AN603)))</f>
        <v/>
      </c>
      <c r="BD604" s="54">
        <f>IF(AP603="","",DATE(YEAR(AP603),MONTH(AP603),DAY(AP603)))</f>
        <v/>
      </c>
    </row>
    <row r="605" customFormat="1" s="51">
      <c r="B605" s="58" t="inlineStr">
        <is>
          <t>SKYIT-319886</t>
        </is>
      </c>
      <c r="C605" s="29" t="inlineStr">
        <is>
          <t>Não subiu a nova estrutura SEXY HOT PROMO - A e P nas Ofertas SEXY HOT COM 2M 50% RENTAB - A e P / SEXY HOT COM 1M 100% RENTAB - A e P</t>
        </is>
      </c>
      <c r="D605" s="29" t="inlineStr">
        <is>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is>
      </c>
      <c r="E605" s="31" t="inlineStr">
        <is>
          <t>Finalizado</t>
        </is>
      </c>
      <c r="F605" s="42" t="inlineStr">
        <is>
          <t>INATIVO</t>
        </is>
      </c>
      <c r="G605" s="31" t="inlineStr">
        <is>
          <t>Média</t>
        </is>
      </c>
      <c r="H605" s="42" t="inlineStr">
        <is>
          <t>Incident</t>
        </is>
      </c>
      <c r="I605" s="32" t="n">
        <v>0</v>
      </c>
      <c r="J605" s="32" t="n"/>
      <c r="K605" s="31" t="inlineStr">
        <is>
          <t>FORA DO SLA</t>
        </is>
      </c>
      <c r="L605" s="33" t="n">
        <v>44735.52291666667</v>
      </c>
      <c r="M605" s="33" t="n"/>
      <c r="N605" s="31" t="inlineStr">
        <is>
          <t>SLA PARADO</t>
        </is>
      </c>
      <c r="O605" s="33" t="n">
        <v>44749.40833333333</v>
      </c>
      <c r="P605" s="33" t="n">
        <v>44754</v>
      </c>
      <c r="Q605" s="53" t="inlineStr">
        <is>
          <t>Vanesca Da Silva Castro</t>
        </is>
      </c>
      <c r="R605" s="48" t="n"/>
      <c r="S605" s="34" t="inlineStr">
        <is>
          <t>Vanesca Da Silva Castro</t>
        </is>
      </c>
      <c r="T605" s="34" t="inlineStr">
        <is>
          <t>Garantia de Projetos - PROJECT ROOM</t>
        </is>
      </c>
      <c r="U605" s="34" t="inlineStr">
        <is>
          <t>Brenda Sterfane Correia Shiue [X]</t>
        </is>
      </c>
      <c r="V605" s="34" t="inlineStr">
        <is>
          <t>Restart/Re-execução</t>
        </is>
      </c>
      <c r="W605" s="29" t="n"/>
      <c r="X605" s="29" t="inlineStr">
        <is>
          <t>FINANCEIRO</t>
        </is>
      </c>
      <c r="Y605" s="29" t="inlineStr">
        <is>
          <t>OFERTAS/DESCONTOS</t>
        </is>
      </c>
      <c r="Z605" s="29" t="inlineStr">
        <is>
          <t>FALHA FUNCIONAL</t>
        </is>
      </c>
      <c r="AA605" s="31" t="n"/>
      <c r="AB605" s="31" t="inlineStr">
        <is>
          <t xml:space="preserve">2mês(es) </t>
        </is>
      </c>
      <c r="AC605" s="31" t="inlineStr">
        <is>
          <t>29969</t>
        </is>
      </c>
      <c r="AD605" s="31" t="inlineStr">
        <is>
          <t>Finanças e SAS</t>
        </is>
      </c>
      <c r="AE605" s="31" t="inlineStr">
        <is>
          <t>Telefone</t>
        </is>
      </c>
      <c r="AF605" s="32" t="inlineStr">
        <is>
          <t>Foi aberta uma segunda fase do projeto com caráter emergencial (20.0170.2.MK-Oferta Segmentada para PDV) para alteração das regras estabelecidas na fase 1.</t>
        </is>
      </c>
      <c r="AG605" s="31" t="inlineStr">
        <is>
          <t>Regras funcionais estabelecidas no projeto 20.0170.1.MK-Oferta Segmentada para PDV pela área comercial.</t>
        </is>
      </c>
      <c r="AH605" s="31" t="inlineStr">
        <is>
          <t>Perda de receita em ofertas concedidas indevidamente para todos os clientes do PDV Elsys.</t>
        </is>
      </c>
      <c r="AI605" s="31" t="inlineStr">
        <is>
          <t>NÃO</t>
        </is>
      </c>
      <c r="AJ605" s="31" t="inlineStr">
        <is>
          <t xml:space="preserve">-4h 30m </t>
        </is>
      </c>
      <c r="AK605" s="31" t="n"/>
      <c r="AL605" s="31" t="inlineStr">
        <is>
          <t>SIEBEL 8</t>
        </is>
      </c>
      <c r="AM605" s="43" t="n"/>
      <c r="AN605" s="43" t="n"/>
      <c r="AO605" s="43" t="n"/>
      <c r="AP605" s="43" t="n"/>
      <c r="AQ605" s="31" t="n"/>
      <c r="AR605" s="31" t="n"/>
      <c r="AS605" s="31" t="n"/>
      <c r="AT605" s="31" t="n"/>
      <c r="AU605" s="31" t="n"/>
      <c r="AV605" s="31" t="n"/>
      <c r="AW605" s="33" t="n">
        <v>44008.74274305555</v>
      </c>
      <c r="AX605" s="31" t="inlineStr">
        <is>
          <t>20.0170.1. MK - Oferta Segmentada para PDV</t>
        </is>
      </c>
      <c r="AY605" s="31" t="inlineStr">
        <is>
          <t>Eduardo Cesar de Melo</t>
        </is>
      </c>
      <c r="AZ605" s="54">
        <f>IF(L604="","",DATE(YEAR(L604),MONTH(L604),DAY(L604)))</f>
        <v/>
      </c>
      <c r="BA605" s="54">
        <f>IF(AM604="","",DATE(YEAR(AM604),MONTH(AM604),DAY(AM604)))</f>
        <v/>
      </c>
      <c r="BB605" s="54">
        <f>IF(AO604="","",DATE(YEAR(AO604),MONTH(AO604),DAY(AO604)))</f>
        <v/>
      </c>
      <c r="BC605" s="54">
        <f>IF(AN604="","",DATE(YEAR(AN604),MONTH(AN604),DAY(AN604)))</f>
        <v/>
      </c>
      <c r="BD605" s="54">
        <f>IF(AP604="","",DATE(YEAR(AP604),MONTH(AP604),DAY(AP604)))</f>
        <v/>
      </c>
    </row>
    <row r="606" customFormat="1" s="51">
      <c r="B606" s="58" t="inlineStr">
        <is>
          <t>SKYIT-320098</t>
        </is>
      </c>
      <c r="C606" s="29" t="inlineStr">
        <is>
          <t>Cobrança da taxa de adesão valor indevido deixando a conta com saldo devedor</t>
        </is>
      </c>
      <c r="D606" s="29" t="inlineStr">
        <is>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is>
      </c>
      <c r="E606" s="31" t="inlineStr">
        <is>
          <t>Finalizado</t>
        </is>
      </c>
      <c r="F606" s="42" t="inlineStr">
        <is>
          <t>INATIVO</t>
        </is>
      </c>
      <c r="G606" s="31" t="inlineStr">
        <is>
          <t>Baixa</t>
        </is>
      </c>
      <c r="H606" s="42" t="inlineStr">
        <is>
          <t>Incident</t>
        </is>
      </c>
      <c r="I606" s="32" t="n">
        <v>0</v>
      </c>
      <c r="J606" s="32" t="n"/>
      <c r="K606" s="31" t="inlineStr">
        <is>
          <t>FORA DO SLA</t>
        </is>
      </c>
      <c r="L606" s="33" t="n">
        <v>44735.81111111111</v>
      </c>
      <c r="M606" s="33" t="n"/>
      <c r="N606" s="31" t="inlineStr">
        <is>
          <t>SLA PARADO</t>
        </is>
      </c>
      <c r="O606" s="33" t="n">
        <v>44741.67291666667</v>
      </c>
      <c r="P606" s="33" t="n">
        <v>44746</v>
      </c>
      <c r="Q606" s="53" t="n"/>
      <c r="R606" s="48" t="n"/>
      <c r="S606" s="34" t="inlineStr">
        <is>
          <t>Caio Fernando Penna [X]</t>
        </is>
      </c>
      <c r="T606" s="34" t="inlineStr">
        <is>
          <t>Garantia de Projetos - PROJECT ROOM</t>
        </is>
      </c>
      <c r="U606" s="34" t="inlineStr">
        <is>
          <t>Heverton Lima Dos Santos</t>
        </is>
      </c>
      <c r="V606" s="34" t="inlineStr">
        <is>
          <t>Backlog tratado sem RM</t>
        </is>
      </c>
      <c r="W606" s="29" t="n"/>
      <c r="X606" s="29" t="inlineStr">
        <is>
          <t>FINANCEIRO</t>
        </is>
      </c>
      <c r="Y606" s="29" t="inlineStr">
        <is>
          <t>OFERTAS/DESCONTOS</t>
        </is>
      </c>
      <c r="Z606" s="29" t="inlineStr">
        <is>
          <t>FALHA FUNCIONAL</t>
        </is>
      </c>
      <c r="AA606" s="31" t="n"/>
      <c r="AB606" s="31" t="inlineStr">
        <is>
          <t xml:space="preserve">3mês(es) </t>
        </is>
      </c>
      <c r="AC606" s="31" t="inlineStr">
        <is>
          <t>29969</t>
        </is>
      </c>
      <c r="AD606" s="31" t="inlineStr">
        <is>
          <t>Finanças e SAS</t>
        </is>
      </c>
      <c r="AE606" s="31" t="inlineStr">
        <is>
          <t>Portal</t>
        </is>
      </c>
      <c r="AF606" s="32" t="inlineStr">
        <is>
          <t>Foi aberta uma segunda fase do projeto com caráter emergencial (20.0170.2.MK-Oferta Segmentada para PDV) para alteração das regras estabelecidas na fase 1.</t>
        </is>
      </c>
      <c r="AG606" s="31" t="inlineStr">
        <is>
          <t>Regras funcionais estabelecidas no projeto 20.0170.1.MK-Oferta Segmentada para PDV pela área comercial.</t>
        </is>
      </c>
      <c r="AH606" s="31" t="inlineStr">
        <is>
          <t>Perda de receita em ofertas concedidas indevidamente para todos os clientes do PDV Elsys.</t>
        </is>
      </c>
      <c r="AI606" s="31" t="inlineStr">
        <is>
          <t>NÃO</t>
        </is>
      </c>
      <c r="AJ606" s="31" t="inlineStr">
        <is>
          <t xml:space="preserve">-8h 16m </t>
        </is>
      </c>
      <c r="AK606" s="31" t="n"/>
      <c r="AL606" s="31" t="inlineStr">
        <is>
          <t>iCare Clientes</t>
        </is>
      </c>
      <c r="AM606" s="43" t="n"/>
      <c r="AN606" s="43" t="n"/>
      <c r="AO606" s="43" t="n"/>
      <c r="AP606" s="43" t="n"/>
      <c r="AQ606" s="31" t="n"/>
      <c r="AR606" s="31" t="n"/>
      <c r="AS606" s="31" t="n"/>
      <c r="AT606" s="31" t="n"/>
      <c r="AU606" s="31" t="n"/>
      <c r="AV606" s="31" t="n"/>
      <c r="AW606" s="33" t="n">
        <v>44008.74274305555</v>
      </c>
      <c r="AX606" s="31" t="inlineStr">
        <is>
          <t>20.0170.1. MK - Oferta Segmentada para PDV</t>
        </is>
      </c>
      <c r="AY606" s="31" t="inlineStr">
        <is>
          <t>Eduardo Cesar de Melo</t>
        </is>
      </c>
      <c r="AZ606" s="54">
        <f>IF(L605="","",DATE(YEAR(L605),MONTH(L605),DAY(L605)))</f>
        <v/>
      </c>
      <c r="BA606" s="54">
        <f>IF(AM605="","",DATE(YEAR(AM605),MONTH(AM605),DAY(AM605)))</f>
        <v/>
      </c>
      <c r="BB606" s="54">
        <f>IF(AO605="","",DATE(YEAR(AO605),MONTH(AO605),DAY(AO605)))</f>
        <v/>
      </c>
      <c r="BC606" s="54">
        <f>IF(AN605="","",DATE(YEAR(AN605),MONTH(AN605),DAY(AN605)))</f>
        <v/>
      </c>
      <c r="BD606" s="54">
        <f>IF(AP605="","",DATE(YEAR(AP605),MONTH(AP605),DAY(AP605)))</f>
        <v/>
      </c>
    </row>
    <row r="607" customFormat="1" s="51">
      <c r="B607" s="58" t="inlineStr">
        <is>
          <t>SKYIT-320315</t>
        </is>
      </c>
      <c r="C607" s="29" t="inlineStr">
        <is>
          <t>[ICARE CLIENTES] Desconto de 50% no Sex Prive indevido - 22.0348.1.MK-Adequação Oferta Rentab SEXY HOT</t>
        </is>
      </c>
      <c r="D607" s="29" t="inlineStr">
        <is>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is>
      </c>
      <c r="E607" s="31" t="inlineStr">
        <is>
          <t>Finalizado</t>
        </is>
      </c>
      <c r="F607" s="42" t="inlineStr">
        <is>
          <t>INATIVO</t>
        </is>
      </c>
      <c r="G607" s="31" t="inlineStr">
        <is>
          <t>Média</t>
        </is>
      </c>
      <c r="H607" s="42" t="inlineStr">
        <is>
          <t>Incident</t>
        </is>
      </c>
      <c r="I607" s="32" t="n">
        <v>0</v>
      </c>
      <c r="J607" s="32" t="n"/>
      <c r="K607" s="31" t="inlineStr">
        <is>
          <t>FORA DO SLA</t>
        </is>
      </c>
      <c r="L607" s="33" t="n">
        <v>44736.74097222222</v>
      </c>
      <c r="M607" s="33" t="n"/>
      <c r="N607" s="31" t="inlineStr">
        <is>
          <t>SLA PARADO</t>
        </is>
      </c>
      <c r="O607" s="33" t="n">
        <v>44741.67638888889</v>
      </c>
      <c r="P607" s="33" t="n">
        <v>44746</v>
      </c>
      <c r="Q607" s="53" t="n"/>
      <c r="R607" s="48" t="n"/>
      <c r="S607" s="34" t="inlineStr">
        <is>
          <t>Tatiana Rodrigues Lopes Barletta [X]</t>
        </is>
      </c>
      <c r="T607" s="34" t="inlineStr">
        <is>
          <t>Garantia de Projetos - PROJECT ROOM</t>
        </is>
      </c>
      <c r="U607" s="34" t="inlineStr">
        <is>
          <t>Brenda Sterfane Correia Shiue [X]</t>
        </is>
      </c>
      <c r="V607" s="34" t="inlineStr">
        <is>
          <t>Incidente Filho</t>
        </is>
      </c>
      <c r="W607" s="29" t="n"/>
      <c r="X607" s="29" t="inlineStr">
        <is>
          <t>FINANCEIRO</t>
        </is>
      </c>
      <c r="Y607" s="29" t="inlineStr">
        <is>
          <t>OFERTAS/DESCONTOS</t>
        </is>
      </c>
      <c r="Z607" s="29" t="inlineStr">
        <is>
          <t>FALHA FUNCIONAL</t>
        </is>
      </c>
      <c r="AA607" s="31" t="n"/>
      <c r="AB607" s="31" t="inlineStr">
        <is>
          <t xml:space="preserve">3mês(es) </t>
        </is>
      </c>
      <c r="AC607" s="31" t="inlineStr">
        <is>
          <t>29969</t>
        </is>
      </c>
      <c r="AD607" s="31" t="inlineStr">
        <is>
          <t>Finanças e SAS</t>
        </is>
      </c>
      <c r="AE607" s="31" t="inlineStr">
        <is>
          <t>Telefone</t>
        </is>
      </c>
      <c r="AF607" s="32" t="inlineStr">
        <is>
          <t>Foi aberta uma segunda fase do projeto com caráter emergencial (20.0170.2.MK-Oferta Segmentada para PDV) para alteração das regras estabelecidas na fase 1.</t>
        </is>
      </c>
      <c r="AG607" s="31" t="inlineStr">
        <is>
          <t>Regras funcionais estabelecidas no projeto 20.0170.1.MK-Oferta Segmentada para PDV pela área comercial.</t>
        </is>
      </c>
      <c r="AH607" s="31" t="inlineStr">
        <is>
          <t>Perda de receita em ofertas concedidas indevidamente para todos os clientes do PDV Elsys.</t>
        </is>
      </c>
      <c r="AI607" s="31" t="inlineStr">
        <is>
          <t>NÃO</t>
        </is>
      </c>
      <c r="AJ607" s="31" t="inlineStr">
        <is>
          <t xml:space="preserve">-1 d 13h </t>
        </is>
      </c>
      <c r="AK607" s="31" t="n"/>
      <c r="AL607" s="31" t="inlineStr">
        <is>
          <t>iCare Clientes</t>
        </is>
      </c>
      <c r="AM607" s="43" t="n"/>
      <c r="AN607" s="43" t="n"/>
      <c r="AO607" s="43" t="n"/>
      <c r="AP607" s="43" t="n"/>
      <c r="AQ607" s="31" t="n"/>
      <c r="AR607" s="31" t="n"/>
      <c r="AS607" s="31" t="n"/>
      <c r="AT607" s="31" t="n"/>
      <c r="AU607" s="31" t="n"/>
      <c r="AV607" s="31" t="n"/>
      <c r="AW607" s="33" t="n">
        <v>44008.74274305555</v>
      </c>
      <c r="AX607" s="31" t="inlineStr">
        <is>
          <t>20.0170.1. MK - Oferta Segmentada para PDV</t>
        </is>
      </c>
      <c r="AY607" s="31" t="inlineStr">
        <is>
          <t>Eduardo Cesar de Melo</t>
        </is>
      </c>
      <c r="AZ607" s="54">
        <f>IF(L606="","",DATE(YEAR(L606),MONTH(L606),DAY(L606)))</f>
        <v/>
      </c>
      <c r="BA607" s="54">
        <f>IF(AM606="","",DATE(YEAR(AM606),MONTH(AM606),DAY(AM606)))</f>
        <v/>
      </c>
      <c r="BB607" s="54">
        <f>IF(AO606="","",DATE(YEAR(AO606),MONTH(AO606),DAY(AO606)))</f>
        <v/>
      </c>
      <c r="BC607" s="54">
        <f>IF(AN606="","",DATE(YEAR(AN606),MONTH(AN606),DAY(AN606)))</f>
        <v/>
      </c>
      <c r="BD607" s="54">
        <f>IF(AP606="","",DATE(YEAR(AP606),MONTH(AP606),DAY(AP606)))</f>
        <v/>
      </c>
    </row>
    <row r="608" customFormat="1" s="51">
      <c r="B608" s="58" t="inlineStr">
        <is>
          <t>SKYIT-321323</t>
        </is>
      </c>
      <c r="C608" s="29" t="inlineStr">
        <is>
          <t>[PRD][SALESFORCE] Produto POP SD 2022 - P Não aparece para aquisição</t>
        </is>
      </c>
      <c r="D608" s="29" t="inlineStr">
        <is>
          <t xml:space="preserve">O produto POP SD 2022 - P não está disponível para seleção na ferramenta Sirius Vendas, ou seja, cliente não consegue fazer aquisição. 
Necessário disponibilização do produto. 
</t>
        </is>
      </c>
      <c r="E608" s="31" t="inlineStr">
        <is>
          <t>Finalizado</t>
        </is>
      </c>
      <c r="F608" s="42" t="inlineStr">
        <is>
          <t>INATIVO</t>
        </is>
      </c>
      <c r="G608" s="31" t="inlineStr">
        <is>
          <t>Baixa</t>
        </is>
      </c>
      <c r="H608" s="42" t="inlineStr">
        <is>
          <t>Incident</t>
        </is>
      </c>
      <c r="I608" s="32" t="n">
        <v>0</v>
      </c>
      <c r="J608" s="32" t="n"/>
      <c r="K608" s="31" t="inlineStr">
        <is>
          <t>FORA DO SLA</t>
        </is>
      </c>
      <c r="L608" s="33" t="n">
        <v>44741.52708333333</v>
      </c>
      <c r="M608" s="33" t="n"/>
      <c r="N608" s="31" t="inlineStr">
        <is>
          <t>SLA PARADO</t>
        </is>
      </c>
      <c r="O608" s="33" t="n">
        <v>44746.44097222222</v>
      </c>
      <c r="P608" s="33" t="n">
        <v>44749</v>
      </c>
      <c r="Q608" s="53" t="n"/>
      <c r="R608" s="48" t="n"/>
      <c r="S608" s="34" t="inlineStr">
        <is>
          <t>Lucimara Lucas Da Silva [X]</t>
        </is>
      </c>
      <c r="T608" s="34" t="inlineStr">
        <is>
          <t>Garantia de Projetos - PROJECT ROOM</t>
        </is>
      </c>
      <c r="U608" s="34" t="inlineStr">
        <is>
          <t>Inglid Ianka Miranda Araújo [X]</t>
        </is>
      </c>
      <c r="V608" s="34" t="inlineStr">
        <is>
          <t>Orientação Ao Usuário</t>
        </is>
      </c>
      <c r="W608" s="29" t="n"/>
      <c r="X608" s="29" t="inlineStr">
        <is>
          <t>FINANCEIRO</t>
        </is>
      </c>
      <c r="Y608" s="29" t="inlineStr">
        <is>
          <t>OFERTAS/DESCONTOS</t>
        </is>
      </c>
      <c r="Z608" s="29" t="inlineStr">
        <is>
          <t>FALHA FUNCIONAL</t>
        </is>
      </c>
      <c r="AA608" s="31" t="n"/>
      <c r="AB608" s="31" t="inlineStr">
        <is>
          <t xml:space="preserve">3mês(es) </t>
        </is>
      </c>
      <c r="AC608" s="31" t="inlineStr">
        <is>
          <t>29969</t>
        </is>
      </c>
      <c r="AD608" s="31" t="inlineStr">
        <is>
          <t>Finanças e SAS</t>
        </is>
      </c>
      <c r="AE608" s="31" t="inlineStr">
        <is>
          <t>Portal</t>
        </is>
      </c>
      <c r="AF608" s="32" t="inlineStr">
        <is>
          <t>Foi aberta uma segunda fase do projeto com caráter emergencial (20.0170.2.MK-Oferta Segmentada para PDV) para alteração das regras estabelecidas na fase 1.</t>
        </is>
      </c>
      <c r="AG608" s="31" t="inlineStr">
        <is>
          <t>Regras funcionais estabelecidas no projeto 20.0170.1.MK-Oferta Segmentada para PDV pela área comercial.</t>
        </is>
      </c>
      <c r="AH608" s="31" t="inlineStr">
        <is>
          <t>Perda de receita em ofertas concedidas indevidamente para todos os clientes do PDV Elsys.</t>
        </is>
      </c>
      <c r="AI608" s="31" t="inlineStr">
        <is>
          <t>NÃO</t>
        </is>
      </c>
      <c r="AJ608" s="31" t="inlineStr">
        <is>
          <t xml:space="preserve">-50 min </t>
        </is>
      </c>
      <c r="AK608" s="31" t="n"/>
      <c r="AL608" s="31" t="inlineStr">
        <is>
          <t>SalesForce</t>
        </is>
      </c>
      <c r="AM608" s="43" t="n">
        <v>44756</v>
      </c>
      <c r="AN608" s="43" t="n">
        <v>44781</v>
      </c>
      <c r="AO608" s="43" t="n">
        <v>44767</v>
      </c>
      <c r="AP608" s="43" t="n">
        <v>44783</v>
      </c>
      <c r="AQ608" s="31" t="n"/>
      <c r="AR608" s="31" t="n"/>
      <c r="AS608" s="31" t="n"/>
      <c r="AT608" s="31" t="n"/>
      <c r="AU608" s="31" t="n"/>
      <c r="AV608" s="31" t="n"/>
      <c r="AW608" s="33" t="n">
        <v>44008.74274305555</v>
      </c>
      <c r="AX608" s="31" t="inlineStr">
        <is>
          <t>20.0170.1. MK - Oferta Segmentada para PDV</t>
        </is>
      </c>
      <c r="AY608" s="31" t="inlineStr">
        <is>
          <t>Eduardo Cesar de Melo</t>
        </is>
      </c>
      <c r="AZ608" s="54">
        <f>IF(L607="","",DATE(YEAR(L607),MONTH(L607),DAY(L607)))</f>
        <v/>
      </c>
      <c r="BA608" s="54">
        <f>IF(AM607="","",DATE(YEAR(AM607),MONTH(AM607),DAY(AM607)))</f>
        <v/>
      </c>
      <c r="BB608" s="54">
        <f>IF(AO607="","",DATE(YEAR(AO607),MONTH(AO607),DAY(AO607)))</f>
        <v/>
      </c>
      <c r="BC608" s="54">
        <f>IF(AN607="","",DATE(YEAR(AN607),MONTH(AN607),DAY(AN607)))</f>
        <v/>
      </c>
      <c r="BD608" s="54">
        <f>IF(AP607="","",DATE(YEAR(AP607),MONTH(AP607),DAY(AP607)))</f>
        <v/>
      </c>
    </row>
    <row r="609" customFormat="1" s="51">
      <c r="B609" s="58" t="inlineStr">
        <is>
          <t>SKYIT-322701</t>
        </is>
      </c>
      <c r="C609" s="29" t="inlineStr">
        <is>
          <t>[Icare Clientes] - Pacote extra HBO não está sendo exibido no parque do cliente</t>
        </is>
      </c>
      <c r="D609" s="29" t="inlineStr">
        <is>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is>
      </c>
      <c r="E609" s="31" t="inlineStr">
        <is>
          <t>Finalizado</t>
        </is>
      </c>
      <c r="F609" s="42" t="inlineStr">
        <is>
          <t>INATIVO</t>
        </is>
      </c>
      <c r="G609" s="31" t="inlineStr">
        <is>
          <t>Média</t>
        </is>
      </c>
      <c r="H609" s="42" t="inlineStr">
        <is>
          <t>Incident</t>
        </is>
      </c>
      <c r="I609" s="32" t="n">
        <v>0</v>
      </c>
      <c r="J609" s="32" t="n"/>
      <c r="K609" s="31" t="inlineStr">
        <is>
          <t>FORA DO SLA</t>
        </is>
      </c>
      <c r="L609" s="33" t="n">
        <v>44746.45</v>
      </c>
      <c r="M609" s="33" t="n"/>
      <c r="N609" s="31" t="inlineStr">
        <is>
          <t>SLA PARADO</t>
        </is>
      </c>
      <c r="O609" s="33" t="n">
        <v>44757.40486111111</v>
      </c>
      <c r="P609" s="33" t="n">
        <v>44762</v>
      </c>
      <c r="Q609" s="53" t="n"/>
      <c r="R609" s="48" t="n"/>
      <c r="S609" s="34" t="inlineStr">
        <is>
          <t>Lucas Schelbauer Fidelis Da Conceição</t>
        </is>
      </c>
      <c r="T609" s="34" t="inlineStr">
        <is>
          <t>Garantia de Projetos - PROJECT ROOM</t>
        </is>
      </c>
      <c r="U609" s="34" t="inlineStr">
        <is>
          <t>Brenda Sterfane Correia Shiue [X]</t>
        </is>
      </c>
      <c r="V609" s="34" t="inlineStr">
        <is>
          <t>Orientação Ao Usuário</t>
        </is>
      </c>
      <c r="W609" s="29" t="n"/>
      <c r="X609" s="29" t="inlineStr">
        <is>
          <t>FINANCEIRO</t>
        </is>
      </c>
      <c r="Y609" s="29" t="inlineStr">
        <is>
          <t>OFERTAS/DESCONTOS</t>
        </is>
      </c>
      <c r="Z609" s="29" t="inlineStr">
        <is>
          <t>FALHA FUNCIONAL</t>
        </is>
      </c>
      <c r="AA609" s="31" t="n"/>
      <c r="AB609" s="31" t="inlineStr">
        <is>
          <t xml:space="preserve">2mês(es) </t>
        </is>
      </c>
      <c r="AC609" s="31" t="inlineStr">
        <is>
          <t>29969</t>
        </is>
      </c>
      <c r="AD609" s="31" t="inlineStr">
        <is>
          <t>Finanças e SAS</t>
        </is>
      </c>
      <c r="AE609" s="31" t="inlineStr">
        <is>
          <t>E-mail</t>
        </is>
      </c>
      <c r="AF609" s="32" t="inlineStr">
        <is>
          <t>Foi aberta uma segunda fase do projeto com caráter emergencial (20.0170.2.MK-Oferta Segmentada para PDV) para alteração das regras estabelecidas na fase 1.</t>
        </is>
      </c>
      <c r="AG609" s="31" t="inlineStr">
        <is>
          <t>Regras funcionais estabelecidas no projeto 20.0170.1.MK-Oferta Segmentada para PDV pela área comercial.</t>
        </is>
      </c>
      <c r="AH609" s="31" t="inlineStr">
        <is>
          <t>Perda de receita em ofertas concedidas indevidamente para todos os clientes do PDV Elsys.</t>
        </is>
      </c>
      <c r="AI609" s="31" t="inlineStr">
        <is>
          <t>NÃO</t>
        </is>
      </c>
      <c r="AJ609" s="31" t="inlineStr">
        <is>
          <t xml:space="preserve">-2 d 9h </t>
        </is>
      </c>
      <c r="AK609" s="31" t="n"/>
      <c r="AL609" s="31" t="inlineStr">
        <is>
          <t>SIEBEL 8</t>
        </is>
      </c>
      <c r="AM609" s="43" t="n">
        <v>44756</v>
      </c>
      <c r="AN609" s="43" t="n">
        <v>44777</v>
      </c>
      <c r="AO609" s="43" t="n">
        <v>44763</v>
      </c>
      <c r="AP609" s="43" t="n">
        <v>44782</v>
      </c>
      <c r="AQ609" s="31" t="n"/>
      <c r="AR609" s="31" t="n"/>
      <c r="AS609" s="31" t="n"/>
      <c r="AT609" s="31" t="n"/>
      <c r="AU609" s="31" t="n"/>
      <c r="AV609" s="31" t="n"/>
      <c r="AW609" s="33" t="n">
        <v>44008.74274305555</v>
      </c>
      <c r="AX609" s="31" t="inlineStr">
        <is>
          <t>20.0170.1. MK - Oferta Segmentada para PDV</t>
        </is>
      </c>
      <c r="AY609" s="31" t="inlineStr">
        <is>
          <t>Eduardo Cesar de Melo</t>
        </is>
      </c>
      <c r="AZ609" s="54">
        <f>IF(L608="","",DATE(YEAR(L608),MONTH(L608),DAY(L608)))</f>
        <v/>
      </c>
      <c r="BA609" s="54">
        <f>IF(AM608="","",DATE(YEAR(AM608),MONTH(AM608),DAY(AM608)))</f>
        <v/>
      </c>
      <c r="BB609" s="54">
        <f>IF(AO608="","",DATE(YEAR(AO608),MONTH(AO608),DAY(AO608)))</f>
        <v/>
      </c>
      <c r="BC609" s="54">
        <f>IF(AN608="","",DATE(YEAR(AN608),MONTH(AN608),DAY(AN608)))</f>
        <v/>
      </c>
      <c r="BD609" s="54">
        <f>IF(AP608="","",DATE(YEAR(AP608),MONTH(AP608),DAY(AP608)))</f>
        <v/>
      </c>
    </row>
    <row r="610" customFormat="1" s="51">
      <c r="B610" s="58" t="inlineStr">
        <is>
          <t>SKYIT-323457</t>
        </is>
      </c>
      <c r="C610" s="29" t="inlineStr">
        <is>
          <t>[ICARE CLIENTES] Pacote Directv GO Show Room sendo apresentado no ICARE</t>
        </is>
      </c>
      <c r="D610" s="29" t="inlineStr">
        <is>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is>
      </c>
      <c r="E610" s="31" t="inlineStr">
        <is>
          <t>Finalizado</t>
        </is>
      </c>
      <c r="F610" s="42" t="inlineStr">
        <is>
          <t>INATIVO</t>
        </is>
      </c>
      <c r="G610" s="31" t="inlineStr">
        <is>
          <t>Média</t>
        </is>
      </c>
      <c r="H610" s="42" t="inlineStr">
        <is>
          <t>Incident</t>
        </is>
      </c>
      <c r="I610" s="32" t="n">
        <v>0</v>
      </c>
      <c r="J610" s="32" t="n"/>
      <c r="K610" s="31" t="inlineStr">
        <is>
          <t>FORA DO SLA</t>
        </is>
      </c>
      <c r="L610" s="33" t="n">
        <v>44748.41944444444</v>
      </c>
      <c r="M610" s="33" t="n"/>
      <c r="N610" s="31" t="inlineStr">
        <is>
          <t>SLA PARADO</t>
        </is>
      </c>
      <c r="O610" s="33" t="n">
        <v>44750.70763888889</v>
      </c>
      <c r="P610" s="33" t="n">
        <v>44755</v>
      </c>
      <c r="Q610" s="53" t="n"/>
      <c r="R610" s="48" t="n"/>
      <c r="S610" s="34" t="inlineStr">
        <is>
          <t>Adriana Lima Pereira Vila Nova</t>
        </is>
      </c>
      <c r="T610" s="34" t="inlineStr">
        <is>
          <t>Garantia de Projetos - PROJECT ROOM</t>
        </is>
      </c>
      <c r="U610" s="34" t="inlineStr">
        <is>
          <t>Igor Gomes De Oliveira [X]</t>
        </is>
      </c>
      <c r="V610" s="34" t="inlineStr">
        <is>
          <t>Configuração de Parâmetros</t>
        </is>
      </c>
      <c r="W610" s="29" t="n"/>
      <c r="X610" s="29" t="inlineStr">
        <is>
          <t>FINANCEIRO</t>
        </is>
      </c>
      <c r="Y610" s="29" t="inlineStr">
        <is>
          <t>OFERTAS/DESCONTOS</t>
        </is>
      </c>
      <c r="Z610" s="29" t="inlineStr">
        <is>
          <t>FALHA FUNCIONAL</t>
        </is>
      </c>
      <c r="AA610" s="31" t="n"/>
      <c r="AB610" s="31" t="inlineStr">
        <is>
          <t xml:space="preserve">3mês(es) </t>
        </is>
      </c>
      <c r="AC610" s="31" t="inlineStr">
        <is>
          <t>29969</t>
        </is>
      </c>
      <c r="AD610" s="31" t="inlineStr">
        <is>
          <t>Finanças e SAS</t>
        </is>
      </c>
      <c r="AE610" s="31" t="inlineStr">
        <is>
          <t>Portal</t>
        </is>
      </c>
      <c r="AF610" s="32" t="inlineStr">
        <is>
          <t>Foi aberta uma segunda fase do projeto com caráter emergencial (20.0170.2.MK-Oferta Segmentada para PDV) para alteração das regras estabelecidas na fase 1.</t>
        </is>
      </c>
      <c r="AG610" s="31" t="inlineStr">
        <is>
          <t>Regras funcionais estabelecidas no projeto 20.0170.1.MK-Oferta Segmentada para PDV pela área comercial.</t>
        </is>
      </c>
      <c r="AH610" s="31" t="inlineStr">
        <is>
          <t>Perda de receita em ofertas concedidas indevidamente para todos os clientes do PDV Elsys.</t>
        </is>
      </c>
      <c r="AI610" s="31" t="inlineStr">
        <is>
          <t>NÃO</t>
        </is>
      </c>
      <c r="AJ610" s="31" t="inlineStr">
        <is>
          <t xml:space="preserve">-1 d 11h </t>
        </is>
      </c>
      <c r="AK610" s="31" t="n"/>
      <c r="AL610" s="31" t="inlineStr">
        <is>
          <t>iCare Clientes</t>
        </is>
      </c>
      <c r="AM610" s="43" t="n"/>
      <c r="AN610" s="43" t="n"/>
      <c r="AO610" s="43" t="n"/>
      <c r="AP610" s="43" t="n"/>
      <c r="AQ610" s="31" t="n"/>
      <c r="AR610" s="31" t="n"/>
      <c r="AS610" s="31" t="n"/>
      <c r="AT610" s="31" t="n"/>
      <c r="AU610" s="31" t="n"/>
      <c r="AV610" s="31" t="n"/>
      <c r="AW610" s="33" t="n">
        <v>44008.74274305555</v>
      </c>
      <c r="AX610" s="31" t="inlineStr">
        <is>
          <t>20.0170.1. MK - Oferta Segmentada para PDV</t>
        </is>
      </c>
      <c r="AY610" s="31" t="inlineStr">
        <is>
          <t>Eduardo Cesar de Melo</t>
        </is>
      </c>
      <c r="AZ610" s="54">
        <f>IF(L609="","",DATE(YEAR(L609),MONTH(L609),DAY(L609)))</f>
        <v/>
      </c>
      <c r="BA610" s="54">
        <f>IF(AM609="","",DATE(YEAR(AM609),MONTH(AM609),DAY(AM609)))</f>
        <v/>
      </c>
      <c r="BB610" s="54">
        <f>IF(AO609="","",DATE(YEAR(AO609),MONTH(AO609),DAY(AO609)))</f>
        <v/>
      </c>
      <c r="BC610" s="54">
        <f>IF(AN609="","",DATE(YEAR(AN609),MONTH(AN609),DAY(AN609)))</f>
        <v/>
      </c>
      <c r="BD610" s="54">
        <f>IF(AP609="","",DATE(YEAR(AP609),MONTH(AP609),DAY(AP609)))</f>
        <v/>
      </c>
    </row>
    <row r="611" customFormat="1" s="51">
      <c r="B611" s="58" t="inlineStr">
        <is>
          <t>SKYIT-323472</t>
        </is>
      </c>
      <c r="C611" s="29" t="inlineStr">
        <is>
          <t>[ICARE CLIENTES] DIRECTV GO showroom - indevidamente no Icare</t>
        </is>
      </c>
      <c r="D611" s="29" t="inlineStr">
        <is>
          <t>Usuário que a configuração de elegibilidade para DIRECTV GO showroom, deveria estar somente para o Sales Force e não deveria aparecer o produto no ICARE.</t>
        </is>
      </c>
      <c r="E611" s="31" t="inlineStr">
        <is>
          <t>Finalizado</t>
        </is>
      </c>
      <c r="F611" s="42" t="inlineStr">
        <is>
          <t>INATIVO</t>
        </is>
      </c>
      <c r="G611" s="31" t="inlineStr">
        <is>
          <t>Baixa</t>
        </is>
      </c>
      <c r="H611" s="42" t="inlineStr">
        <is>
          <t>Incident</t>
        </is>
      </c>
      <c r="I611" s="32" t="n">
        <v>0</v>
      </c>
      <c r="J611" s="32" t="n"/>
      <c r="K611" s="31" t="inlineStr">
        <is>
          <t>FORA DO SLA</t>
        </is>
      </c>
      <c r="L611" s="33" t="n">
        <v>44748.43680555555</v>
      </c>
      <c r="M611" s="33" t="n"/>
      <c r="N611" s="31" t="inlineStr">
        <is>
          <t>SLA PARADO</t>
        </is>
      </c>
      <c r="O611" s="33" t="n">
        <v>44750.70833333334</v>
      </c>
      <c r="P611" s="33" t="n">
        <v>44755</v>
      </c>
      <c r="Q611" s="53" t="n"/>
      <c r="R611" s="48" t="n"/>
      <c r="S611" s="34" t="inlineStr">
        <is>
          <t>Darcy Mary Moraes</t>
        </is>
      </c>
      <c r="T611" s="34" t="inlineStr">
        <is>
          <t>Garantia de Projetos - PROJECT ROOM</t>
        </is>
      </c>
      <c r="U611" s="34" t="inlineStr">
        <is>
          <t>Igor Gomes De Oliveira [X]</t>
        </is>
      </c>
      <c r="V611" s="34" t="inlineStr">
        <is>
          <t>Configuração de Parâmetros</t>
        </is>
      </c>
      <c r="W611" s="29" t="n"/>
      <c r="X611" s="29" t="inlineStr">
        <is>
          <t>FINANCEIRO</t>
        </is>
      </c>
      <c r="Y611" s="29" t="inlineStr">
        <is>
          <t>OFERTAS/DESCONTOS</t>
        </is>
      </c>
      <c r="Z611" s="29" t="inlineStr">
        <is>
          <t>FALHA FUNCIONAL</t>
        </is>
      </c>
      <c r="AA611" s="31" t="n"/>
      <c r="AB611" s="31" t="inlineStr">
        <is>
          <t xml:space="preserve">3mês(es) </t>
        </is>
      </c>
      <c r="AC611" s="31" t="inlineStr">
        <is>
          <t>29969</t>
        </is>
      </c>
      <c r="AD611" s="31" t="inlineStr">
        <is>
          <t>Finanças e SAS</t>
        </is>
      </c>
      <c r="AE611" s="31" t="inlineStr">
        <is>
          <t>E-mail</t>
        </is>
      </c>
      <c r="AF611" s="32" t="inlineStr">
        <is>
          <t>Foi aberta uma segunda fase do projeto com caráter emergencial (20.0170.2.MK-Oferta Segmentada para PDV) para alteração das regras estabelecidas na fase 1.</t>
        </is>
      </c>
      <c r="AG611" s="31" t="inlineStr">
        <is>
          <t>Regras funcionais estabelecidas no projeto 20.0170.1.MK-Oferta Segmentada para PDV pela área comercial.</t>
        </is>
      </c>
      <c r="AH611" s="31" t="inlineStr">
        <is>
          <t>Perda de receita em ofertas concedidas indevidamente para todos os clientes do PDV Elsys.</t>
        </is>
      </c>
      <c r="AI611" s="31" t="inlineStr">
        <is>
          <t>NÃO</t>
        </is>
      </c>
      <c r="AJ611" s="31" t="inlineStr">
        <is>
          <t xml:space="preserve">-1 d 11h </t>
        </is>
      </c>
      <c r="AK611" s="31" t="n"/>
      <c r="AL611" s="31" t="inlineStr">
        <is>
          <t>iCare Clientes</t>
        </is>
      </c>
      <c r="AM611" s="43" t="n"/>
      <c r="AN611" s="43" t="n"/>
      <c r="AO611" s="43" t="n"/>
      <c r="AP611" s="43" t="n"/>
      <c r="AQ611" s="31" t="n"/>
      <c r="AR611" s="31" t="n"/>
      <c r="AS611" s="31" t="n"/>
      <c r="AT611" s="31" t="n"/>
      <c r="AU611" s="31" t="n"/>
      <c r="AV611" s="31" t="n"/>
      <c r="AW611" s="33" t="n">
        <v>44008.74274305555</v>
      </c>
      <c r="AX611" s="31" t="inlineStr">
        <is>
          <t>20.0170.1. MK - Oferta Segmentada para PDV</t>
        </is>
      </c>
      <c r="AY611" s="31" t="inlineStr">
        <is>
          <t>Eduardo Cesar de Melo</t>
        </is>
      </c>
      <c r="AZ611" s="54">
        <f>IF(L610="","",DATE(YEAR(L610),MONTH(L610),DAY(L610)))</f>
        <v/>
      </c>
      <c r="BA611" s="54">
        <f>IF(AM610="","",DATE(YEAR(AM610),MONTH(AM610),DAY(AM610)))</f>
        <v/>
      </c>
      <c r="BB611" s="54">
        <f>IF(AO610="","",DATE(YEAR(AO610),MONTH(AO610),DAY(AO610)))</f>
        <v/>
      </c>
      <c r="BC611" s="54">
        <f>IF(AN610="","",DATE(YEAR(AN610),MONTH(AN610),DAY(AN610)))</f>
        <v/>
      </c>
      <c r="BD611" s="54">
        <f>IF(AP610="","",DATE(YEAR(AP610),MONTH(AP610),DAY(AP610)))</f>
        <v/>
      </c>
    </row>
    <row r="612" customFormat="1" s="51">
      <c r="B612" s="58" t="inlineStr">
        <is>
          <t>SKYIT-323675</t>
        </is>
      </c>
      <c r="C612" s="29" t="inlineStr">
        <is>
          <t>22.0333.1 Atualização range de CEPs Abril de 2022 (Globo) - correção de ceps</t>
        </is>
      </c>
      <c r="D612" s="29" t="inlineStr">
        <is>
          <t>Por favor, precisamos realizar a correção dos ceps início para essas cidades: 
Segue anexo a planilha em excell</t>
        </is>
      </c>
      <c r="E612" s="31" t="inlineStr">
        <is>
          <t>Finalizado</t>
        </is>
      </c>
      <c r="F612" s="42" t="inlineStr">
        <is>
          <t>INATIVO</t>
        </is>
      </c>
      <c r="G612" s="31" t="inlineStr">
        <is>
          <t>Baixa</t>
        </is>
      </c>
      <c r="H612" s="42" t="inlineStr">
        <is>
          <t>Incident</t>
        </is>
      </c>
      <c r="I612" s="32" t="n">
        <v>0</v>
      </c>
      <c r="J612" s="32" t="n"/>
      <c r="K612" s="31" t="inlineStr">
        <is>
          <t>FORA DO SLA</t>
        </is>
      </c>
      <c r="L612" s="33" t="n">
        <v>44748.62708333333</v>
      </c>
      <c r="M612" s="33" t="n"/>
      <c r="N612" s="31" t="inlineStr">
        <is>
          <t>SLA PARADO</t>
        </is>
      </c>
      <c r="O612" s="33" t="n">
        <v>44749.48958333334</v>
      </c>
      <c r="P612" s="33" t="n">
        <v>44754</v>
      </c>
      <c r="Q612" s="53" t="inlineStr">
        <is>
          <t>Priscila Kazalli</t>
        </is>
      </c>
      <c r="R612" s="48" t="n"/>
      <c r="S612" s="34" t="inlineStr">
        <is>
          <t>Priscila Kazalli</t>
        </is>
      </c>
      <c r="T612" s="34" t="inlineStr">
        <is>
          <t>Garantia de Projetos - PROJECT ROOM</t>
        </is>
      </c>
      <c r="U612" s="34" t="inlineStr">
        <is>
          <t>Breno Henrique Tesch</t>
        </is>
      </c>
      <c r="V612" s="34" t="inlineStr">
        <is>
          <t>Improcedente</t>
        </is>
      </c>
      <c r="W612" s="29" t="n"/>
      <c r="X612" s="29" t="inlineStr">
        <is>
          <t>FINANCEIRO</t>
        </is>
      </c>
      <c r="Y612" s="29" t="inlineStr">
        <is>
          <t>OFERTAS/DESCONTOS</t>
        </is>
      </c>
      <c r="Z612" s="29" t="inlineStr">
        <is>
          <t>FALHA FUNCIONAL</t>
        </is>
      </c>
      <c r="AA612" s="31" t="n"/>
      <c r="AB612" s="31" t="inlineStr">
        <is>
          <t xml:space="preserve">3mês(es) </t>
        </is>
      </c>
      <c r="AC612" s="31" t="inlineStr">
        <is>
          <t>29969</t>
        </is>
      </c>
      <c r="AD612" s="31" t="inlineStr">
        <is>
          <t>Finanças e SAS</t>
        </is>
      </c>
      <c r="AE612" s="31" t="inlineStr">
        <is>
          <t>Portal</t>
        </is>
      </c>
      <c r="AF612" s="32" t="inlineStr">
        <is>
          <t>Foi aberta uma segunda fase do projeto com caráter emergencial (20.0170.2.MK-Oferta Segmentada para PDV) para alteração das regras estabelecidas na fase 1.</t>
        </is>
      </c>
      <c r="AG612" s="31" t="inlineStr">
        <is>
          <t>Regras funcionais estabelecidas no projeto 20.0170.1.MK-Oferta Segmentada para PDV pela área comercial.</t>
        </is>
      </c>
      <c r="AH612" s="31" t="inlineStr">
        <is>
          <t>Perda de receita em ofertas concedidas indevidamente para todos os clientes do PDV Elsys.</t>
        </is>
      </c>
      <c r="AI612" s="31" t="inlineStr">
        <is>
          <t>NÃO</t>
        </is>
      </c>
      <c r="AJ612" s="31" t="inlineStr">
        <is>
          <t xml:space="preserve">-15 min </t>
        </is>
      </c>
      <c r="AK612" s="31" t="n"/>
      <c r="AL612" s="31" t="inlineStr">
        <is>
          <t>iCare Clientes</t>
        </is>
      </c>
      <c r="AM612" s="43" t="n"/>
      <c r="AN612" s="43" t="n"/>
      <c r="AO612" s="43" t="n"/>
      <c r="AP612" s="43" t="n"/>
      <c r="AQ612" s="31" t="n"/>
      <c r="AR612" s="31" t="n"/>
      <c r="AS612" s="31" t="n"/>
      <c r="AT612" s="31" t="n"/>
      <c r="AU612" s="31" t="n"/>
      <c r="AV612" s="31" t="n"/>
      <c r="AW612" s="33" t="n">
        <v>44008.74274305555</v>
      </c>
      <c r="AX612" s="31" t="inlineStr">
        <is>
          <t>20.0170.1. MK - Oferta Segmentada para PDV</t>
        </is>
      </c>
      <c r="AY612" s="31" t="inlineStr">
        <is>
          <t>Eduardo Cesar de Melo</t>
        </is>
      </c>
      <c r="AZ612" s="54">
        <f>IF(L611="","",DATE(YEAR(L611),MONTH(L611),DAY(L611)))</f>
        <v/>
      </c>
      <c r="BA612" s="54">
        <f>IF(AM611="","",DATE(YEAR(AM611),MONTH(AM611),DAY(AM611)))</f>
        <v/>
      </c>
      <c r="BB612" s="54">
        <f>IF(AO611="","",DATE(YEAR(AO611),MONTH(AO611),DAY(AO611)))</f>
        <v/>
      </c>
      <c r="BC612" s="54">
        <f>IF(AN611="","",DATE(YEAR(AN611),MONTH(AN611),DAY(AN611)))</f>
        <v/>
      </c>
      <c r="BD612" s="54">
        <f>IF(AP611="","",DATE(YEAR(AP611),MONTH(AP611),DAY(AP611)))</f>
        <v/>
      </c>
    </row>
    <row r="613" customFormat="1" s="51">
      <c r="B613" s="58" t="inlineStr">
        <is>
          <t>SKYIT-323808</t>
        </is>
      </c>
      <c r="C613" s="29" t="inlineStr">
        <is>
          <t>[PRD][SALESFORCE] Cobrança indevida na 1ª fatura para adesão no valor de R$ 4,90</t>
        </is>
      </c>
      <c r="D613" s="29" t="inlineStr">
        <is>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is>
      </c>
      <c r="E613" s="31" t="inlineStr">
        <is>
          <t>Resolvido</t>
        </is>
      </c>
      <c r="F613" s="42" t="inlineStr">
        <is>
          <t>INATIVO</t>
        </is>
      </c>
      <c r="G613" s="31" t="inlineStr">
        <is>
          <t>Média</t>
        </is>
      </c>
      <c r="H613" s="42" t="inlineStr">
        <is>
          <t>Incident</t>
        </is>
      </c>
      <c r="I613" s="32" t="n">
        <v>0</v>
      </c>
      <c r="J613" s="32" t="n">
        <v>1</v>
      </c>
      <c r="K613" s="31" t="inlineStr">
        <is>
          <t>FORA DO SLA</t>
        </is>
      </c>
      <c r="L613" s="33" t="n">
        <v>44748.81944444445</v>
      </c>
      <c r="M613" s="33" t="n"/>
      <c r="N613" s="31" t="inlineStr">
        <is>
          <t>SLA PARADO</t>
        </is>
      </c>
      <c r="O613" s="33" t="n">
        <v>44763.68958333333</v>
      </c>
      <c r="P613" s="33" t="n"/>
      <c r="Q613" s="53" t="inlineStr">
        <is>
          <t>Sherida Nithely Marques De Santana [X]</t>
        </is>
      </c>
      <c r="R613" s="48" t="n"/>
      <c r="S613" s="34" t="inlineStr">
        <is>
          <t>Sherida Nithely Marques De Santana [X]</t>
        </is>
      </c>
      <c r="T613" s="34" t="inlineStr">
        <is>
          <t>Garantia de Projetos - PROJECT ROOM</t>
        </is>
      </c>
      <c r="U613" s="34" t="inlineStr">
        <is>
          <t>Luiz Carlos Xavier Dos Santos Junior</t>
        </is>
      </c>
      <c r="V613" s="34" t="inlineStr">
        <is>
          <t>Orientação Ao Usuário</t>
        </is>
      </c>
      <c r="W613" s="29" t="n"/>
      <c r="X613" s="29" t="inlineStr">
        <is>
          <t>FINANCEIRO</t>
        </is>
      </c>
      <c r="Y613" s="29" t="inlineStr">
        <is>
          <t>OFERTAS/DESCONTOS</t>
        </is>
      </c>
      <c r="Z613" s="29" t="inlineStr">
        <is>
          <t>FALHA FUNCIONAL</t>
        </is>
      </c>
      <c r="AA613" s="31" t="n"/>
      <c r="AB613" s="31" t="inlineStr">
        <is>
          <t xml:space="preserve">2mês(es) </t>
        </is>
      </c>
      <c r="AC613" s="31" t="inlineStr">
        <is>
          <t>29969</t>
        </is>
      </c>
      <c r="AD613" s="31" t="inlineStr">
        <is>
          <t>Finanças e SAS</t>
        </is>
      </c>
      <c r="AE613" s="31" t="inlineStr">
        <is>
          <t>Portal</t>
        </is>
      </c>
      <c r="AF613" s="32" t="inlineStr">
        <is>
          <t>Foi aberta uma segunda fase do projeto com caráter emergencial (20.0170.2.MK-Oferta Segmentada para PDV) para alteração das regras estabelecidas na fase 1.</t>
        </is>
      </c>
      <c r="AG613" s="31" t="inlineStr">
        <is>
          <t>Regras funcionais estabelecidas no projeto 20.0170.1.MK-Oferta Segmentada para PDV pela área comercial.</t>
        </is>
      </c>
      <c r="AH613" s="31" t="inlineStr">
        <is>
          <t>Perda de receita em ofertas concedidas indevidamente para todos os clientes do PDV Elsys.</t>
        </is>
      </c>
      <c r="AI613" s="31" t="inlineStr">
        <is>
          <t>NÃO</t>
        </is>
      </c>
      <c r="AJ613" s="31" t="inlineStr">
        <is>
          <t xml:space="preserve">-2h 18m </t>
        </is>
      </c>
      <c r="AK613" s="31" t="n"/>
      <c r="AL613" s="31" t="inlineStr">
        <is>
          <t>SalesForce</t>
        </is>
      </c>
      <c r="AM613" s="43" t="n">
        <v>44760</v>
      </c>
      <c r="AN613" s="43" t="n">
        <v>44781</v>
      </c>
      <c r="AO613" s="43" t="n">
        <v>44767</v>
      </c>
      <c r="AP613" s="43" t="n">
        <v>44783</v>
      </c>
      <c r="AQ613" s="31" t="n"/>
      <c r="AR613" s="31" t="n"/>
      <c r="AS613" s="31" t="n"/>
      <c r="AT613" s="31" t="n"/>
      <c r="AU613" s="31" t="n"/>
      <c r="AV613" s="31" t="n"/>
      <c r="AW613" s="33" t="n">
        <v>44008.74274305555</v>
      </c>
      <c r="AX613" s="31" t="inlineStr">
        <is>
          <t>20.0170.1. MK - Oferta Segmentada para PDV</t>
        </is>
      </c>
      <c r="AY613" s="31" t="inlineStr">
        <is>
          <t>Eduardo Cesar de Melo</t>
        </is>
      </c>
      <c r="AZ613" s="54">
        <f>IF(L612="","",DATE(YEAR(L612),MONTH(L612),DAY(L612)))</f>
        <v/>
      </c>
      <c r="BA613" s="54">
        <f>IF(AM612="","",DATE(YEAR(AM612),MONTH(AM612),DAY(AM612)))</f>
        <v/>
      </c>
      <c r="BB613" s="54">
        <f>IF(AO612="","",DATE(YEAR(AO612),MONTH(AO612),DAY(AO612)))</f>
        <v/>
      </c>
      <c r="BC613" s="54">
        <f>IF(AN612="","",DATE(YEAR(AN612),MONTH(AN612),DAY(AN612)))</f>
        <v/>
      </c>
      <c r="BD613" s="54">
        <f>IF(AP612="","",DATE(YEAR(AP612),MONTH(AP612),DAY(AP612)))</f>
        <v/>
      </c>
    </row>
    <row r="614">
      <c r="B614" s="58" t="inlineStr">
        <is>
          <t>SKYIT-334778</t>
        </is>
      </c>
      <c r="C614" s="29" t="inlineStr">
        <is>
          <t>Falha na criação de proposta via web</t>
        </is>
      </c>
      <c r="D614" s="29" t="inlineStr">
        <is>
          <t>Caros bom dia, 
Durante os testes do projeto no assine 22.0385.1.MK-DESCONTO 2M PREMIERE HD 50 - implantação tentamos verificar o dentro de 50% de 2m porém o mesmo não aparece</t>
        </is>
      </c>
      <c r="E614" s="31" t="inlineStr">
        <is>
          <t>Finalizado</t>
        </is>
      </c>
      <c r="F614" s="42" t="inlineStr">
        <is>
          <t>INATIVO</t>
        </is>
      </c>
      <c r="G614" s="31" t="inlineStr">
        <is>
          <t>Baixa</t>
        </is>
      </c>
      <c r="H614" s="42" t="inlineStr">
        <is>
          <t>Incident</t>
        </is>
      </c>
      <c r="I614" s="32" t="n">
        <v>0</v>
      </c>
      <c r="J614" s="32" t="n"/>
      <c r="K614" s="31" t="inlineStr">
        <is>
          <t>FORA DO SLA</t>
        </is>
      </c>
      <c r="L614" s="33" t="n">
        <v>44783.25416666667</v>
      </c>
      <c r="M614" s="33" t="n"/>
      <c r="N614" s="31" t="inlineStr">
        <is>
          <t>SLA PARADO</t>
        </is>
      </c>
      <c r="O614" s="33" t="n">
        <v>44792.43194444444</v>
      </c>
      <c r="P614" s="33" t="n">
        <v>44797</v>
      </c>
      <c r="Q614" s="53" t="inlineStr">
        <is>
          <t>Maria Luzinete Pacheco Ferreira [X]</t>
        </is>
      </c>
      <c r="R614" s="48" t="n"/>
      <c r="S614" s="34" t="inlineStr">
        <is>
          <t>Naara Coelho Moreira [X]</t>
        </is>
      </c>
      <c r="T614" s="34" t="inlineStr">
        <is>
          <t>Garantia de Projetos - PROJECT ROOM</t>
        </is>
      </c>
      <c r="U614" s="34" t="inlineStr">
        <is>
          <t>Thábata Novaes Costa [X]</t>
        </is>
      </c>
      <c r="V614" s="34" t="inlineStr">
        <is>
          <t>Orientação Ao Usuário</t>
        </is>
      </c>
      <c r="W614" s="29" t="n"/>
      <c r="X614" s="29" t="inlineStr">
        <is>
          <t>FINANCEIRO</t>
        </is>
      </c>
      <c r="Y614" s="29" t="inlineStr">
        <is>
          <t>OFERTAS/DESCONTOS</t>
        </is>
      </c>
      <c r="Z614" s="29" t="inlineStr">
        <is>
          <t>FALHA FUNCIONAL</t>
        </is>
      </c>
      <c r="AA614" s="31" t="n"/>
      <c r="AB614" s="31" t="inlineStr">
        <is>
          <t xml:space="preserve">2mês(es) </t>
        </is>
      </c>
      <c r="AC614" s="31" t="inlineStr">
        <is>
          <t>29969</t>
        </is>
      </c>
      <c r="AD614" s="31" t="inlineStr">
        <is>
          <t>Finanças e SAS</t>
        </is>
      </c>
      <c r="AE614" s="31" t="inlineStr">
        <is>
          <t>Portal</t>
        </is>
      </c>
      <c r="AF614" s="32" t="inlineStr">
        <is>
          <t>Foi aberta uma segunda fase do projeto com caráter emergencial (20.0170.2.MK-Oferta Segmentada para PDV) para alteração das regras estabelecidas na fase 1.</t>
        </is>
      </c>
      <c r="AG614" s="31" t="inlineStr">
        <is>
          <t>Regras funcionais estabelecidas no projeto 20.0170.1.MK-Oferta Segmentada para PDV pela área comercial.</t>
        </is>
      </c>
      <c r="AH614" s="31" t="inlineStr">
        <is>
          <t>Perda de receita em ofertas concedidas indevidamente para todos os clientes do PDV Elsys.</t>
        </is>
      </c>
      <c r="AI614" s="31" t="inlineStr">
        <is>
          <t>NÃO</t>
        </is>
      </c>
      <c r="AJ614" s="31" t="inlineStr">
        <is>
          <t xml:space="preserve">30 min </t>
        </is>
      </c>
      <c r="AK614" s="31" t="n"/>
      <c r="AL614" s="31" t="inlineStr">
        <is>
          <t>SITE SKY</t>
        </is>
      </c>
      <c r="AM614" s="43" t="n"/>
      <c r="AN614" s="43" t="n"/>
      <c r="AO614" s="43" t="n"/>
      <c r="AP614" s="43" t="n"/>
      <c r="AQ614" s="31" t="n"/>
      <c r="AR614" s="31" t="n"/>
      <c r="AS614" s="31" t="n"/>
      <c r="AT614" s="31" t="n"/>
      <c r="AU614" s="31" t="n"/>
      <c r="AV614" s="31" t="n"/>
      <c r="AW614" s="33" t="n">
        <v>44008.74274305555</v>
      </c>
      <c r="AX614" s="31" t="inlineStr">
        <is>
          <t>20.0170.1. MK - Oferta Segmentada para PDV</t>
        </is>
      </c>
      <c r="AY614" s="31" t="inlineStr">
        <is>
          <t>Eduardo Cesar de Melo</t>
        </is>
      </c>
      <c r="AZ614" s="54">
        <f>IF(L613="","",DATE(YEAR(L613),MONTH(L613),DAY(L613)))</f>
        <v/>
      </c>
      <c r="BA614" s="54">
        <f>IF(AM613="","",DATE(YEAR(AM613),MONTH(AM613),DAY(AM613)))</f>
        <v/>
      </c>
      <c r="BB614" s="54">
        <f>IF(AO613="","",DATE(YEAR(AO613),MONTH(AO613),DAY(AO613)))</f>
        <v/>
      </c>
      <c r="BC614" s="54">
        <f>IF(AN613="","",DATE(YEAR(AN613),MONTH(AN613),DAY(AN613)))</f>
        <v/>
      </c>
      <c r="BD614" s="54">
        <f>IF(AP613="","",DATE(YEAR(AP613),MONTH(AP613),DAY(AP613)))</f>
        <v/>
      </c>
    </row>
    <row r="615">
      <c r="B615" s="58" t="inlineStr">
        <is>
          <t>SKYIT-335215</t>
        </is>
      </c>
      <c r="C615" s="29" t="inlineStr">
        <is>
          <t>Salesforce :: 22.0191.BL-Banda Larga por Fibra</t>
        </is>
      </c>
      <c r="D615" s="29" t="inlineStr">
        <is>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is>
      </c>
      <c r="E615" s="31" t="inlineStr">
        <is>
          <t>Finalizado</t>
        </is>
      </c>
      <c r="F615" s="42" t="inlineStr">
        <is>
          <t>INATIVO</t>
        </is>
      </c>
      <c r="G615" s="31" t="inlineStr">
        <is>
          <t>Baixa</t>
        </is>
      </c>
      <c r="H615" s="42" t="inlineStr">
        <is>
          <t>Incident</t>
        </is>
      </c>
      <c r="I615" s="32" t="n">
        <v>0</v>
      </c>
      <c r="J615" s="32" t="n"/>
      <c r="K615" s="31" t="inlineStr">
        <is>
          <t>FORA DO SLA</t>
        </is>
      </c>
      <c r="L615" s="33" t="n">
        <v>44784.44305555556</v>
      </c>
      <c r="M615" s="33" t="n"/>
      <c r="N615" s="31" t="inlineStr">
        <is>
          <t>SLA PARADO</t>
        </is>
      </c>
      <c r="O615" s="33" t="n">
        <v>44792.73194444444</v>
      </c>
      <c r="P615" s="33" t="n">
        <v>44797</v>
      </c>
      <c r="Q615" s="53" t="n"/>
      <c r="R615" s="48" t="n"/>
      <c r="S615" s="34" t="inlineStr">
        <is>
          <t>Helvio Miranda Neres</t>
        </is>
      </c>
      <c r="T615" s="34" t="inlineStr">
        <is>
          <t>Garantia de Projetos - PROJECT ROOM</t>
        </is>
      </c>
      <c r="U615" s="34" t="inlineStr">
        <is>
          <t>Breno Henrique Tesch</t>
        </is>
      </c>
      <c r="V615" s="34" t="inlineStr">
        <is>
          <t>Resolvido após implantação de RM</t>
        </is>
      </c>
      <c r="W615" s="29" t="n"/>
      <c r="X615" s="29" t="inlineStr">
        <is>
          <t>FINANCEIRO</t>
        </is>
      </c>
      <c r="Y615" s="29" t="inlineStr">
        <is>
          <t>OFERTAS/DESCONTOS</t>
        </is>
      </c>
      <c r="Z615" s="29" t="inlineStr">
        <is>
          <t>FALHA FUNCIONAL</t>
        </is>
      </c>
      <c r="AA615" s="31" t="n"/>
      <c r="AB615" s="31" t="inlineStr">
        <is>
          <t xml:space="preserve">3mês(es) </t>
        </is>
      </c>
      <c r="AC615" s="31" t="inlineStr">
        <is>
          <t>29969</t>
        </is>
      </c>
      <c r="AD615" s="31" t="inlineStr">
        <is>
          <t>Finanças e SAS</t>
        </is>
      </c>
      <c r="AE615" s="31" t="inlineStr">
        <is>
          <t>Portal</t>
        </is>
      </c>
      <c r="AF615" s="32" t="inlineStr">
        <is>
          <t>Foi aberta uma segunda fase do projeto com caráter emergencial (20.0170.2.MK-Oferta Segmentada para PDV) para alteração das regras estabelecidas na fase 1.</t>
        </is>
      </c>
      <c r="AG615" s="31" t="inlineStr">
        <is>
          <t>Regras funcionais estabelecidas no projeto 20.0170.1.MK-Oferta Segmentada para PDV pela área comercial.</t>
        </is>
      </c>
      <c r="AH615" s="31" t="inlineStr">
        <is>
          <t>Perda de receita em ofertas concedidas indevidamente para todos os clientes do PDV Elsys.</t>
        </is>
      </c>
      <c r="AI615" s="31" t="inlineStr">
        <is>
          <t>NÃO</t>
        </is>
      </c>
      <c r="AJ615" s="31" t="inlineStr">
        <is>
          <t xml:space="preserve">-1 sem </t>
        </is>
      </c>
      <c r="AK615" s="31" t="n"/>
      <c r="AL615" s="31" t="inlineStr">
        <is>
          <t>SalesForce</t>
        </is>
      </c>
      <c r="AM615" s="43" t="n"/>
      <c r="AN615" s="43" t="n"/>
      <c r="AO615" s="43" t="n"/>
      <c r="AP615" s="43" t="n"/>
      <c r="AQ615" s="31" t="n"/>
      <c r="AR615" s="31" t="n"/>
      <c r="AS615" s="31" t="n"/>
      <c r="AT615" s="31" t="n"/>
      <c r="AU615" s="31" t="n"/>
      <c r="AV615" s="31" t="n"/>
      <c r="AW615" s="33" t="n">
        <v>44008.74274305555</v>
      </c>
      <c r="AX615" s="31" t="inlineStr">
        <is>
          <t>20.0170.1. MK - Oferta Segmentada para PDV</t>
        </is>
      </c>
      <c r="AY615" s="31" t="inlineStr">
        <is>
          <t>Eduardo Cesar de Melo</t>
        </is>
      </c>
      <c r="AZ615" s="54">
        <f>IF(L614="","",DATE(YEAR(L614),MONTH(L614),DAY(L614)))</f>
        <v/>
      </c>
      <c r="BA615" s="54">
        <f>IF(AM614="","",DATE(YEAR(AM614),MONTH(AM614),DAY(AM614)))</f>
        <v/>
      </c>
      <c r="BB615" s="54">
        <f>IF(AO614="","",DATE(YEAR(AO614),MONTH(AO614),DAY(AO614)))</f>
        <v/>
      </c>
      <c r="BC615" s="54">
        <f>IF(AN614="","",DATE(YEAR(AN614),MONTH(AN614),DAY(AN614)))</f>
        <v/>
      </c>
      <c r="BD615" s="54">
        <f>IF(AP614="","",DATE(YEAR(AP614),MONTH(AP614),DAY(AP614)))</f>
        <v/>
      </c>
    </row>
    <row r="616">
      <c r="B616" s="58" t="inlineStr">
        <is>
          <t>SKYIT-335960</t>
        </is>
      </c>
      <c r="C616" s="29" t="inlineStr">
        <is>
          <t>[Recarga] Recargas compradas antes do reajuste do dia 10/08 não são liberadas, valor fica em "Não faturado".</t>
        </is>
      </c>
      <c r="D616" s="29" t="inlineStr">
        <is>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is>
      </c>
      <c r="E616" s="31" t="inlineStr">
        <is>
          <t>Finalizado</t>
        </is>
      </c>
      <c r="F616" s="42" t="inlineStr">
        <is>
          <t>INATIVO</t>
        </is>
      </c>
      <c r="G616" s="31" t="inlineStr">
        <is>
          <t>Média</t>
        </is>
      </c>
      <c r="H616" s="42" t="inlineStr">
        <is>
          <t>Incident</t>
        </is>
      </c>
      <c r="I616" s="32" t="n">
        <v>0</v>
      </c>
      <c r="J616" s="32" t="n"/>
      <c r="K616" s="31" t="inlineStr">
        <is>
          <t>FORA DO SLA</t>
        </is>
      </c>
      <c r="L616" s="33" t="n">
        <v>44785.57777777778</v>
      </c>
      <c r="M616" s="33" t="n"/>
      <c r="N616" s="31" t="inlineStr">
        <is>
          <t>SLA PARADO</t>
        </is>
      </c>
      <c r="O616" s="33" t="n">
        <v>44807.21319444444</v>
      </c>
      <c r="P616" s="33" t="n">
        <v>44812</v>
      </c>
      <c r="Q616" s="53" t="n"/>
      <c r="R616" s="48" t="n"/>
      <c r="S616" s="34" t="inlineStr">
        <is>
          <t>Thiago Cleiton Deodato Da Silva</t>
        </is>
      </c>
      <c r="T616" s="34" t="inlineStr">
        <is>
          <t>Garantia de Projetos - PROJECT ROOM</t>
        </is>
      </c>
      <c r="U616" s="34" t="inlineStr">
        <is>
          <t>Luiz Carlos Xavier Dos Santos Junior</t>
        </is>
      </c>
      <c r="V616" s="34" t="inlineStr">
        <is>
          <t>Incidente Filho</t>
        </is>
      </c>
      <c r="W616" s="29" t="n"/>
      <c r="X616" s="29" t="inlineStr">
        <is>
          <t>FINANCEIRO</t>
        </is>
      </c>
      <c r="Y616" s="29" t="inlineStr">
        <is>
          <t>OFERTAS/DESCONTOS</t>
        </is>
      </c>
      <c r="Z616" s="29" t="inlineStr">
        <is>
          <t>FALHA FUNCIONAL</t>
        </is>
      </c>
      <c r="AA616" s="31" t="n"/>
      <c r="AB616" s="31" t="inlineStr">
        <is>
          <t xml:space="preserve">2mês(es) </t>
        </is>
      </c>
      <c r="AC616" s="31" t="inlineStr">
        <is>
          <t>29969</t>
        </is>
      </c>
      <c r="AD616" s="31" t="inlineStr">
        <is>
          <t>Finanças e SAS</t>
        </is>
      </c>
      <c r="AE616" s="31" t="inlineStr">
        <is>
          <t>E-mail</t>
        </is>
      </c>
      <c r="AF616" s="32" t="inlineStr">
        <is>
          <t>Foi aberta uma segunda fase do projeto com caráter emergencial (20.0170.2.MK-Oferta Segmentada para PDV) para alteração das regras estabelecidas na fase 1.</t>
        </is>
      </c>
      <c r="AG616" s="31" t="inlineStr">
        <is>
          <t>Regras funcionais estabelecidas no projeto 20.0170.1.MK-Oferta Segmentada para PDV pela área comercial.</t>
        </is>
      </c>
      <c r="AH616" s="31" t="inlineStr">
        <is>
          <t>Perda de receita em ofertas concedidas indevidamente para todos os clientes do PDV Elsys.</t>
        </is>
      </c>
      <c r="AI616" s="31" t="inlineStr">
        <is>
          <t>NÃO</t>
        </is>
      </c>
      <c r="AJ616" s="31" t="inlineStr">
        <is>
          <t xml:space="preserve">-6h 37m </t>
        </is>
      </c>
      <c r="AK616" s="31" t="n"/>
      <c r="AL616" s="31" t="inlineStr">
        <is>
          <t>iCare Clientes</t>
        </is>
      </c>
      <c r="AM616" s="43" t="n"/>
      <c r="AN616" s="43" t="n"/>
      <c r="AO616" s="43" t="n"/>
      <c r="AP616" s="43" t="n"/>
      <c r="AQ616" s="31" t="n"/>
      <c r="AR616" s="31" t="n"/>
      <c r="AS616" s="31" t="n"/>
      <c r="AT616" s="31" t="n"/>
      <c r="AU616" s="31" t="n"/>
      <c r="AV616" s="31" t="n"/>
      <c r="AW616" s="33" t="n">
        <v>44008.74274305555</v>
      </c>
      <c r="AX616" s="31" t="inlineStr">
        <is>
          <t>20.0170.1. MK - Oferta Segmentada para PDV</t>
        </is>
      </c>
      <c r="AY616" s="31" t="inlineStr">
        <is>
          <t>Eduardo Cesar de Melo</t>
        </is>
      </c>
      <c r="AZ616" s="54">
        <f>IF(L615="","",DATE(YEAR(L615),MONTH(L615),DAY(L615)))</f>
        <v/>
      </c>
      <c r="BA616" s="54">
        <f>IF(AM615="","",DATE(YEAR(AM615),MONTH(AM615),DAY(AM615)))</f>
        <v/>
      </c>
      <c r="BB616" s="54">
        <f>IF(AO615="","",DATE(YEAR(AO615),MONTH(AO615),DAY(AO615)))</f>
        <v/>
      </c>
      <c r="BC616" s="54">
        <f>IF(AN615="","",DATE(YEAR(AN615),MONTH(AN615),DAY(AN615)))</f>
        <v/>
      </c>
      <c r="BD616" s="54">
        <f>IF(AP615="","",DATE(YEAR(AP615),MONTH(AP615),DAY(AP615)))</f>
        <v/>
      </c>
    </row>
    <row r="617">
      <c r="B617" s="58" t="inlineStr">
        <is>
          <t>SKYIT-337021</t>
        </is>
      </c>
      <c r="C617" s="29" t="inlineStr">
        <is>
          <t>[Icare clientes] Atualização automática de pacote</t>
        </is>
      </c>
      <c r="D617" s="29" t="inlineStr">
        <is>
          <t>|Atualização automática de pacote, clientes contestam valores a mais cobrados nas faturas em aberto, conseguem nos ajudar?| 
| | 
| | 
| |</t>
        </is>
      </c>
      <c r="E617" s="31" t="inlineStr">
        <is>
          <t>Finalizado</t>
        </is>
      </c>
      <c r="F617" s="42" t="inlineStr">
        <is>
          <t>INATIVO</t>
        </is>
      </c>
      <c r="G617" s="31" t="inlineStr">
        <is>
          <t>Baixa</t>
        </is>
      </c>
      <c r="H617" s="42" t="inlineStr">
        <is>
          <t>Incident</t>
        </is>
      </c>
      <c r="I617" s="32" t="n">
        <v>0</v>
      </c>
      <c r="J617" s="32" t="n"/>
      <c r="K617" s="31" t="inlineStr">
        <is>
          <t>FORA DO SLA</t>
        </is>
      </c>
      <c r="L617" s="33" t="n">
        <v>44788.83472222222</v>
      </c>
      <c r="M617" s="33" t="n"/>
      <c r="N617" s="31" t="inlineStr">
        <is>
          <t>SLA PARADO</t>
        </is>
      </c>
      <c r="O617" s="33" t="n">
        <v>44791.42430555556</v>
      </c>
      <c r="P617" s="33" t="n">
        <v>44796</v>
      </c>
      <c r="Q617" s="53" t="n"/>
      <c r="R617" s="48" t="n"/>
      <c r="S617" s="34" t="inlineStr">
        <is>
          <t>Adila Priscila Costa Fontan [X]</t>
        </is>
      </c>
      <c r="T617" s="34" t="inlineStr">
        <is>
          <t>Garantia de Projetos - PROJECT ROOM</t>
        </is>
      </c>
      <c r="U617" s="34" t="inlineStr">
        <is>
          <t>Luiz Carlos Xavier Dos Santos Junior</t>
        </is>
      </c>
      <c r="V617" s="34" t="inlineStr">
        <is>
          <t>Incidente Filho</t>
        </is>
      </c>
      <c r="W617" s="29" t="n"/>
      <c r="X617" s="29" t="inlineStr">
        <is>
          <t>FINANCEIRO</t>
        </is>
      </c>
      <c r="Y617" s="29" t="inlineStr">
        <is>
          <t>OFERTAS/DESCONTOS</t>
        </is>
      </c>
      <c r="Z617" s="29" t="inlineStr">
        <is>
          <t>FALHA FUNCIONAL</t>
        </is>
      </c>
      <c r="AA617" s="31" t="n"/>
      <c r="AB617" s="31" t="inlineStr">
        <is>
          <t xml:space="preserve">3mês(es) </t>
        </is>
      </c>
      <c r="AC617" s="31" t="inlineStr">
        <is>
          <t>29969</t>
        </is>
      </c>
      <c r="AD617" s="31" t="inlineStr">
        <is>
          <t>Finanças e SAS</t>
        </is>
      </c>
      <c r="AE617" s="31" t="inlineStr">
        <is>
          <t>E-mail</t>
        </is>
      </c>
      <c r="AF617" s="32" t="inlineStr">
        <is>
          <t>Foi aberta uma segunda fase do projeto com caráter emergencial (20.0170.2.MK-Oferta Segmentada para PDV) para alteração das regras estabelecidas na fase 1.</t>
        </is>
      </c>
      <c r="AG617" s="31" t="inlineStr">
        <is>
          <t>Regras funcionais estabelecidas no projeto 20.0170.1.MK-Oferta Segmentada para PDV pela área comercial.</t>
        </is>
      </c>
      <c r="AH617" s="31" t="inlineStr">
        <is>
          <t>Perda de receita em ofertas concedidas indevidamente para todos os clientes do PDV Elsys.</t>
        </is>
      </c>
      <c r="AI617" s="31" t="inlineStr">
        <is>
          <t>NÃO</t>
        </is>
      </c>
      <c r="AJ617" s="31" t="inlineStr">
        <is>
          <t xml:space="preserve">-1 d 8h </t>
        </is>
      </c>
      <c r="AK617" s="31" t="n"/>
      <c r="AL617" s="31" t="inlineStr">
        <is>
          <t>iCare Clientes</t>
        </is>
      </c>
      <c r="AM617" s="43" t="n"/>
      <c r="AN617" s="43" t="n"/>
      <c r="AO617" s="43" t="n"/>
      <c r="AP617" s="43" t="n"/>
      <c r="AQ617" s="31" t="n"/>
      <c r="AR617" s="31" t="n"/>
      <c r="AS617" s="31" t="n"/>
      <c r="AT617" s="31" t="n"/>
      <c r="AU617" s="31" t="n"/>
      <c r="AV617" s="31" t="n"/>
      <c r="AW617" s="33" t="n">
        <v>44008.74274305555</v>
      </c>
      <c r="AX617" s="31" t="inlineStr">
        <is>
          <t>20.0170.1. MK - Oferta Segmentada para PDV</t>
        </is>
      </c>
      <c r="AY617" s="31" t="inlineStr">
        <is>
          <t>Eduardo Cesar de Melo</t>
        </is>
      </c>
      <c r="AZ617" s="54">
        <f>IF(L616="","",DATE(YEAR(L616),MONTH(L616),DAY(L616)))</f>
        <v/>
      </c>
      <c r="BA617" s="54">
        <f>IF(AM616="","",DATE(YEAR(AM616),MONTH(AM616),DAY(AM616)))</f>
        <v/>
      </c>
      <c r="BB617" s="54">
        <f>IF(AO616="","",DATE(YEAR(AO616),MONTH(AO616),DAY(AO616)))</f>
        <v/>
      </c>
      <c r="BC617" s="54">
        <f>IF(AN616="","",DATE(YEAR(AN616),MONTH(AN616),DAY(AN616)))</f>
        <v/>
      </c>
      <c r="BD617" s="54">
        <f>IF(AP616="","",DATE(YEAR(AP616),MONTH(AP616),DAY(AP616)))</f>
        <v/>
      </c>
    </row>
    <row r="618">
      <c r="B618" s="58" t="inlineStr">
        <is>
          <t>SKYIT-338155</t>
        </is>
      </c>
      <c r="C618" s="29" t="inlineStr">
        <is>
          <t>[Recargas] Recarga Conmebol Tv 30 dias com valor divergente</t>
        </is>
      </c>
      <c r="D618" s="29" t="inlineStr">
        <is>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is>
      </c>
      <c r="E618" s="31" t="inlineStr">
        <is>
          <t>Finalizado</t>
        </is>
      </c>
      <c r="F618" s="42" t="inlineStr">
        <is>
          <t>INATIVO</t>
        </is>
      </c>
      <c r="G618" s="31" t="inlineStr">
        <is>
          <t>Baixa</t>
        </is>
      </c>
      <c r="H618" s="42" t="inlineStr">
        <is>
          <t>Incident</t>
        </is>
      </c>
      <c r="I618" s="32" t="n">
        <v>0</v>
      </c>
      <c r="J618" s="32" t="n"/>
      <c r="K618" s="31" t="inlineStr">
        <is>
          <t>FORA DO SLA</t>
        </is>
      </c>
      <c r="L618" s="33" t="n">
        <v>44790.73819444444</v>
      </c>
      <c r="M618" s="33" t="n"/>
      <c r="N618" s="31" t="inlineStr">
        <is>
          <t>SLA PARADO</t>
        </is>
      </c>
      <c r="O618" s="33" t="n">
        <v>44806.82430555556</v>
      </c>
      <c r="P618" s="33" t="n">
        <v>44812</v>
      </c>
      <c r="Q618" s="53" t="n"/>
      <c r="R618" s="48" t="n"/>
      <c r="S618" s="34" t="inlineStr">
        <is>
          <t>Elaine Gomes [X]</t>
        </is>
      </c>
      <c r="T618" s="34" t="inlineStr">
        <is>
          <t>Garantia de Projetos - PROJECT ROOM</t>
        </is>
      </c>
      <c r="U618" s="34" t="inlineStr">
        <is>
          <t>Inglid Ianka Miranda Araújo [X]</t>
        </is>
      </c>
      <c r="V618" s="34" t="inlineStr">
        <is>
          <t>Orientação Ao Usuário</t>
        </is>
      </c>
      <c r="W618" s="29" t="n"/>
      <c r="X618" s="29" t="inlineStr">
        <is>
          <t>FINANCEIRO</t>
        </is>
      </c>
      <c r="Y618" s="29" t="inlineStr">
        <is>
          <t>OFERTAS/DESCONTOS</t>
        </is>
      </c>
      <c r="Z618" s="29" t="inlineStr">
        <is>
          <t>FALHA FUNCIONAL</t>
        </is>
      </c>
      <c r="AA618" s="31" t="n"/>
      <c r="AB618" s="31" t="inlineStr">
        <is>
          <t xml:space="preserve">2mês(es) </t>
        </is>
      </c>
      <c r="AC618" s="31" t="inlineStr">
        <is>
          <t>29969</t>
        </is>
      </c>
      <c r="AD618" s="31" t="inlineStr">
        <is>
          <t>Finanças e SAS</t>
        </is>
      </c>
      <c r="AE618" s="31" t="inlineStr">
        <is>
          <t>E-mail</t>
        </is>
      </c>
      <c r="AF618" s="32" t="inlineStr">
        <is>
          <t>Foi aberta uma segunda fase do projeto com caráter emergencial (20.0170.2.MK-Oferta Segmentada para PDV) para alteração das regras estabelecidas na fase 1.</t>
        </is>
      </c>
      <c r="AG618" s="31" t="inlineStr">
        <is>
          <t>Regras funcionais estabelecidas no projeto 20.0170.1.MK-Oferta Segmentada para PDV pela área comercial.</t>
        </is>
      </c>
      <c r="AH618" s="31" t="inlineStr">
        <is>
          <t>Perda de receita em ofertas concedidas indevidamente para todos os clientes do PDV Elsys.</t>
        </is>
      </c>
      <c r="AI618" s="31" t="inlineStr">
        <is>
          <t>NÃO</t>
        </is>
      </c>
      <c r="AJ618" s="31" t="inlineStr">
        <is>
          <t xml:space="preserve">-9h 9m </t>
        </is>
      </c>
      <c r="AK618" s="31" t="n"/>
      <c r="AL618" s="31" t="inlineStr">
        <is>
          <t>Recargas</t>
        </is>
      </c>
      <c r="AM618" s="43" t="n"/>
      <c r="AN618" s="43" t="n"/>
      <c r="AO618" s="43" t="n"/>
      <c r="AP618" s="43" t="n"/>
      <c r="AQ618" s="31" t="n"/>
      <c r="AR618" s="31" t="n"/>
      <c r="AS618" s="31" t="n"/>
      <c r="AT618" s="31" t="n"/>
      <c r="AU618" s="31" t="n"/>
      <c r="AV618" s="31" t="n"/>
      <c r="AW618" s="33" t="n">
        <v>44008.74274305555</v>
      </c>
      <c r="AX618" s="31" t="inlineStr">
        <is>
          <t>20.0170.1. MK - Oferta Segmentada para PDV</t>
        </is>
      </c>
      <c r="AY618" s="31" t="inlineStr">
        <is>
          <t>Eduardo Cesar de Melo</t>
        </is>
      </c>
      <c r="AZ618" s="54">
        <f>IF(L617="","",DATE(YEAR(L617),MONTH(L617),DAY(L617)))</f>
        <v/>
      </c>
      <c r="BA618" s="54">
        <f>IF(AM617="","",DATE(YEAR(AM617),MONTH(AM617),DAY(AM617)))</f>
        <v/>
      </c>
      <c r="BB618" s="54">
        <f>IF(AO617="","",DATE(YEAR(AO617),MONTH(AO617),DAY(AO617)))</f>
        <v/>
      </c>
      <c r="BC618" s="54">
        <f>IF(AN617="","",DATE(YEAR(AN617),MONTH(AN617),DAY(AN617)))</f>
        <v/>
      </c>
      <c r="BD618" s="54">
        <f>IF(AP617="","",DATE(YEAR(AP617),MONTH(AP617),DAY(AP617)))</f>
        <v/>
      </c>
    </row>
    <row r="619">
      <c r="B619" s="58" t="inlineStr">
        <is>
          <t>SKYIT-338254</t>
        </is>
      </c>
      <c r="C619" s="29" t="inlineStr">
        <is>
          <t>Baixa de pagamento valor incorreto</t>
        </is>
      </c>
      <c r="D619" s="29" t="inlineStr">
        <is>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is>
      </c>
      <c r="E619" s="31" t="inlineStr">
        <is>
          <t>Finalizado</t>
        </is>
      </c>
      <c r="F619" s="42" t="inlineStr">
        <is>
          <t>INATIVO</t>
        </is>
      </c>
      <c r="G619" s="31" t="inlineStr">
        <is>
          <t>Média</t>
        </is>
      </c>
      <c r="H619" s="42" t="inlineStr">
        <is>
          <t>Incident</t>
        </is>
      </c>
      <c r="I619" s="32" t="n">
        <v>0</v>
      </c>
      <c r="J619" s="32" t="n"/>
      <c r="K619" s="31" t="inlineStr">
        <is>
          <t>FORA DO SLA</t>
        </is>
      </c>
      <c r="L619" s="33" t="n">
        <v>44791.38055555556</v>
      </c>
      <c r="M619" s="33" t="n"/>
      <c r="N619" s="31" t="inlineStr">
        <is>
          <t>SLA PARADO</t>
        </is>
      </c>
      <c r="O619" s="33" t="n">
        <v>44805.49305555555</v>
      </c>
      <c r="P619" s="33" t="n">
        <v>44810</v>
      </c>
      <c r="Q619" s="53" t="n"/>
      <c r="R619" s="48" t="n"/>
      <c r="S619" s="34" t="inlineStr">
        <is>
          <t>Tiago Simoes Pereira [X]</t>
        </is>
      </c>
      <c r="T619" s="34" t="inlineStr">
        <is>
          <t>Garantia de Projetos - PROJECT ROOM</t>
        </is>
      </c>
      <c r="U619" s="34" t="inlineStr">
        <is>
          <t>Luiz Carlos Xavier Dos Santos Junior</t>
        </is>
      </c>
      <c r="V619" s="34" t="inlineStr">
        <is>
          <t>Incidente Filho</t>
        </is>
      </c>
      <c r="W619" s="29" t="n"/>
      <c r="X619" s="29" t="inlineStr">
        <is>
          <t>FINANCEIRO</t>
        </is>
      </c>
      <c r="Y619" s="29" t="inlineStr">
        <is>
          <t>OFERTAS/DESCONTOS</t>
        </is>
      </c>
      <c r="Z619" s="29" t="inlineStr">
        <is>
          <t>FALHA FUNCIONAL</t>
        </is>
      </c>
      <c r="AA619" s="31" t="n"/>
      <c r="AB619" s="31" t="inlineStr">
        <is>
          <t xml:space="preserve">2mês(es) </t>
        </is>
      </c>
      <c r="AC619" s="31" t="inlineStr">
        <is>
          <t>29969</t>
        </is>
      </c>
      <c r="AD619" s="31" t="inlineStr">
        <is>
          <t>Finanças e SAS</t>
        </is>
      </c>
      <c r="AE619" s="31" t="inlineStr">
        <is>
          <t>Portal</t>
        </is>
      </c>
      <c r="AF619" s="32" t="inlineStr">
        <is>
          <t>Foi aberta uma segunda fase do projeto com caráter emergencial (20.0170.2.MK-Oferta Segmentada para PDV) para alteração das regras estabelecidas na fase 1.</t>
        </is>
      </c>
      <c r="AG619" s="31" t="inlineStr">
        <is>
          <t>Regras funcionais estabelecidas no projeto 20.0170.1.MK-Oferta Segmentada para PDV pela área comercial.</t>
        </is>
      </c>
      <c r="AH619" s="31" t="inlineStr">
        <is>
          <t>Perda de receita em ofertas concedidas indevidamente para todos os clientes do PDV Elsys.</t>
        </is>
      </c>
      <c r="AI619" s="31" t="inlineStr">
        <is>
          <t>NÃO</t>
        </is>
      </c>
      <c r="AJ619" s="31" t="inlineStr">
        <is>
          <t xml:space="preserve">-8h 19m </t>
        </is>
      </c>
      <c r="AK619" s="31" t="n"/>
      <c r="AL619" s="31" t="inlineStr">
        <is>
          <t>ODI</t>
        </is>
      </c>
      <c r="AM619" s="43" t="n">
        <v>44799</v>
      </c>
      <c r="AN619" s="43" t="n">
        <v>44823</v>
      </c>
      <c r="AO619" s="43" t="n">
        <v>44806</v>
      </c>
      <c r="AP619" s="43" t="n">
        <v>44825</v>
      </c>
      <c r="AQ619" s="31" t="n"/>
      <c r="AR619" s="31" t="n"/>
      <c r="AS619" s="31" t="n"/>
      <c r="AT619" s="31" t="n"/>
      <c r="AU619" s="31" t="n"/>
      <c r="AV619" s="31" t="n"/>
      <c r="AW619" s="33" t="n">
        <v>44008.74274305555</v>
      </c>
      <c r="AX619" s="31" t="inlineStr">
        <is>
          <t>20.0170.1. MK - Oferta Segmentada para PDV</t>
        </is>
      </c>
      <c r="AY619" s="31" t="inlineStr">
        <is>
          <t>Eduardo Cesar de Melo</t>
        </is>
      </c>
      <c r="AZ619" s="54">
        <f>IF(L618="","",DATE(YEAR(L618),MONTH(L618),DAY(L618)))</f>
        <v/>
      </c>
      <c r="BA619" s="54">
        <f>IF(AM618="","",DATE(YEAR(AM618),MONTH(AM618),DAY(AM618)))</f>
        <v/>
      </c>
      <c r="BB619" s="54">
        <f>IF(AO618="","",DATE(YEAR(AO618),MONTH(AO618),DAY(AO618)))</f>
        <v/>
      </c>
      <c r="BC619" s="54">
        <f>IF(AN618="","",DATE(YEAR(AN618),MONTH(AN618),DAY(AN618)))</f>
        <v/>
      </c>
      <c r="BD619" s="54">
        <f>IF(AP618="","",DATE(YEAR(AP618),MONTH(AP618),DAY(AP618)))</f>
        <v/>
      </c>
    </row>
    <row r="620">
      <c r="B620" s="58" t="inlineStr">
        <is>
          <t>SKYIT-338403</t>
        </is>
      </c>
      <c r="C620" s="29" t="inlineStr">
        <is>
          <t>[ICARE CLIENTES] COMBOS 4K NÃO APARECEM NA FERRAMENTA ICARE</t>
        </is>
      </c>
      <c r="D620" s="29" t="inlineStr">
        <is>
          <t>Conforme colaborador, Estamos sem oc combos 4K na ferramenta icare. O único que aparece é o 4k total experience HD 2021 P. 
Mais em anexo</t>
        </is>
      </c>
      <c r="E620" s="31" t="inlineStr">
        <is>
          <t>Finalizado</t>
        </is>
      </c>
      <c r="F620" s="42" t="inlineStr">
        <is>
          <t>INATIVO</t>
        </is>
      </c>
      <c r="G620" s="31" t="inlineStr">
        <is>
          <t>Média</t>
        </is>
      </c>
      <c r="H620" s="42" t="inlineStr">
        <is>
          <t>Incident</t>
        </is>
      </c>
      <c r="I620" s="32" t="n">
        <v>0</v>
      </c>
      <c r="J620" s="32" t="n"/>
      <c r="K620" s="31" t="inlineStr">
        <is>
          <t>FORA DO SLA</t>
        </is>
      </c>
      <c r="L620" s="33" t="n">
        <v>44791.49930555555</v>
      </c>
      <c r="M620" s="33" t="n"/>
      <c r="N620" s="31" t="inlineStr">
        <is>
          <t>SLA PARADO</t>
        </is>
      </c>
      <c r="O620" s="33" t="n">
        <v>44793.86180555556</v>
      </c>
      <c r="P620" s="33" t="n">
        <v>44797</v>
      </c>
      <c r="Q620" s="53" t="n"/>
      <c r="R620" s="48" t="n"/>
      <c r="S620" s="34" t="inlineStr">
        <is>
          <t>Maria Rosineide da Silva</t>
        </is>
      </c>
      <c r="T620" s="34" t="inlineStr">
        <is>
          <t>Garantia de Projetos - PROJECT ROOM</t>
        </is>
      </c>
      <c r="U620" s="34" t="inlineStr">
        <is>
          <t>Luiz Carlos Xavier Dos Santos Junior</t>
        </is>
      </c>
      <c r="V620" s="34" t="inlineStr">
        <is>
          <t>Orientação Ao Usuário</t>
        </is>
      </c>
      <c r="W620" s="29" t="n"/>
      <c r="X620" s="29" t="inlineStr">
        <is>
          <t>FINANCEIRO</t>
        </is>
      </c>
      <c r="Y620" s="29" t="inlineStr">
        <is>
          <t>OFERTAS/DESCONTOS</t>
        </is>
      </c>
      <c r="Z620" s="29" t="inlineStr">
        <is>
          <t>FALHA FUNCIONAL</t>
        </is>
      </c>
      <c r="AA620" s="31" t="n"/>
      <c r="AB620" s="31" t="inlineStr">
        <is>
          <t xml:space="preserve">3mês(es) </t>
        </is>
      </c>
      <c r="AC620" s="31" t="inlineStr">
        <is>
          <t>29969</t>
        </is>
      </c>
      <c r="AD620" s="31" t="inlineStr">
        <is>
          <t>Finanças e SAS</t>
        </is>
      </c>
      <c r="AE620" s="31" t="inlineStr">
        <is>
          <t>E-mail</t>
        </is>
      </c>
      <c r="AF620" s="32" t="inlineStr">
        <is>
          <t>Foi aberta uma segunda fase do projeto com caráter emergencial (20.0170.2.MK-Oferta Segmentada para PDV) para alteração das regras estabelecidas na fase 1.</t>
        </is>
      </c>
      <c r="AG620" s="31" t="inlineStr">
        <is>
          <t>Regras funcionais estabelecidas no projeto 20.0170.1.MK-Oferta Segmentada para PDV pela área comercial.</t>
        </is>
      </c>
      <c r="AH620" s="31" t="inlineStr">
        <is>
          <t>Perda de receita em ofertas concedidas indevidamente para todos os clientes do PDV Elsys.</t>
        </is>
      </c>
      <c r="AI620" s="31" t="inlineStr">
        <is>
          <t>NÃO</t>
        </is>
      </c>
      <c r="AJ620" s="31" t="inlineStr">
        <is>
          <t xml:space="preserve">29 min </t>
        </is>
      </c>
      <c r="AK620" s="31" t="n"/>
      <c r="AL620" s="31" t="inlineStr">
        <is>
          <t>SIEBEL 8</t>
        </is>
      </c>
      <c r="AM620" s="43" t="n"/>
      <c r="AN620" s="43" t="n"/>
      <c r="AO620" s="43" t="n"/>
      <c r="AP620" s="43" t="n"/>
      <c r="AQ620" s="31" t="n"/>
      <c r="AR620" s="31" t="n"/>
      <c r="AS620" s="31" t="n"/>
      <c r="AT620" s="31" t="n"/>
      <c r="AU620" s="31" t="n"/>
      <c r="AV620" s="31" t="n"/>
      <c r="AW620" s="33" t="n">
        <v>44008.74274305555</v>
      </c>
      <c r="AX620" s="31" t="inlineStr">
        <is>
          <t>20.0170.1. MK - Oferta Segmentada para PDV</t>
        </is>
      </c>
      <c r="AY620" s="31" t="inlineStr">
        <is>
          <t>Eduardo Cesar de Melo</t>
        </is>
      </c>
      <c r="AZ620" s="54">
        <f>IF(L619="","",DATE(YEAR(L619),MONTH(L619),DAY(L619)))</f>
        <v/>
      </c>
      <c r="BA620" s="54">
        <f>IF(AM619="","",DATE(YEAR(AM619),MONTH(AM619),DAY(AM619)))</f>
        <v/>
      </c>
      <c r="BB620" s="54">
        <f>IF(AO619="","",DATE(YEAR(AO619),MONTH(AO619),DAY(AO619)))</f>
        <v/>
      </c>
      <c r="BC620" s="54">
        <f>IF(AN619="","",DATE(YEAR(AN619),MONTH(AN619),DAY(AN619)))</f>
        <v/>
      </c>
      <c r="BD620" s="54">
        <f>IF(AP619="","",DATE(YEAR(AP619),MONTH(AP619),DAY(AP619)))</f>
        <v/>
      </c>
    </row>
    <row r="621">
      <c r="B621" s="58" t="inlineStr">
        <is>
          <t>SKYIT-340186</t>
        </is>
      </c>
      <c r="C621" s="29" t="inlineStr">
        <is>
          <t>22.0388.2.Novas Taxa de adesão e MOP Boleto regiões 6,7,8 e 9 Valor pago da adesão menor do que a taxa tarifada</t>
        </is>
      </c>
      <c r="D621" s="29" t="inlineStr">
        <is>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is>
      </c>
      <c r="E621" s="31" t="inlineStr">
        <is>
          <t>Finalizado</t>
        </is>
      </c>
      <c r="F621" s="42" t="inlineStr">
        <is>
          <t>INATIVO</t>
        </is>
      </c>
      <c r="G621" s="31" t="inlineStr">
        <is>
          <t>Baixa</t>
        </is>
      </c>
      <c r="H621" s="42" t="inlineStr">
        <is>
          <t>Incident</t>
        </is>
      </c>
      <c r="I621" s="32" t="n">
        <v>0</v>
      </c>
      <c r="J621" s="32" t="n">
        <v>1</v>
      </c>
      <c r="K621" s="31" t="inlineStr">
        <is>
          <t>FORA DO SLA</t>
        </is>
      </c>
      <c r="L621" s="33" t="n">
        <v>44796.44930555556</v>
      </c>
      <c r="M621" s="33" t="n"/>
      <c r="N621" s="31" t="inlineStr">
        <is>
          <t>SLA PARADO</t>
        </is>
      </c>
      <c r="O621" s="33" t="n">
        <v>44809.42986111111</v>
      </c>
      <c r="P621" s="33" t="n">
        <v>44812</v>
      </c>
      <c r="Q621" s="53" t="inlineStr">
        <is>
          <t>Jessica Pereira De Santana Silva</t>
        </is>
      </c>
      <c r="R621" s="48" t="n"/>
      <c r="S621" s="34" t="inlineStr">
        <is>
          <t>Jessica Pereira De Santana Silva</t>
        </is>
      </c>
      <c r="T621" s="34" t="inlineStr">
        <is>
          <t>Garantia de Projetos - PROJECT ROOM</t>
        </is>
      </c>
      <c r="U621" s="34" t="inlineStr">
        <is>
          <t>Inglid Ianka Miranda Araújo [X]</t>
        </is>
      </c>
      <c r="V621" s="34" t="inlineStr">
        <is>
          <t>Backlog tratado sem RM</t>
        </is>
      </c>
      <c r="W621" s="29" t="n"/>
      <c r="X621" s="29" t="inlineStr">
        <is>
          <t>FINANCEIRO</t>
        </is>
      </c>
      <c r="Y621" s="29" t="inlineStr">
        <is>
          <t>OFERTAS/DESCONTOS</t>
        </is>
      </c>
      <c r="Z621" s="29" t="inlineStr">
        <is>
          <t>FALHA FUNCIONAL</t>
        </is>
      </c>
      <c r="AA621" s="31" t="n"/>
      <c r="AB621" s="31" t="inlineStr">
        <is>
          <t xml:space="preserve">2mês(es) </t>
        </is>
      </c>
      <c r="AC621" s="31" t="inlineStr">
        <is>
          <t>29969</t>
        </is>
      </c>
      <c r="AD621" s="31" t="inlineStr">
        <is>
          <t>Finanças e SAS</t>
        </is>
      </c>
      <c r="AE621" s="31" t="inlineStr">
        <is>
          <t>Portal</t>
        </is>
      </c>
      <c r="AF621" s="32" t="inlineStr">
        <is>
          <t>Foi aberta uma segunda fase do projeto com caráter emergencial (20.0170.2.MK-Oferta Segmentada para PDV) para alteração das regras estabelecidas na fase 1.</t>
        </is>
      </c>
      <c r="AG621" s="31" t="inlineStr">
        <is>
          <t>Regras funcionais estabelecidas no projeto 20.0170.1.MK-Oferta Segmentada para PDV pela área comercial.</t>
        </is>
      </c>
      <c r="AH621" s="31" t="inlineStr">
        <is>
          <t>Perda de receita em ofertas concedidas indevidamente para todos os clientes do PDV Elsys.</t>
        </is>
      </c>
      <c r="AI621" s="31" t="inlineStr">
        <is>
          <t>NÃO</t>
        </is>
      </c>
      <c r="AJ621" s="31" t="inlineStr">
        <is>
          <t xml:space="preserve">-13h 13m </t>
        </is>
      </c>
      <c r="AK621" s="31" t="n"/>
      <c r="AL621" s="31" t="inlineStr">
        <is>
          <t>BRM</t>
        </is>
      </c>
      <c r="AM621" s="43" t="n"/>
      <c r="AN621" s="43" t="n"/>
      <c r="AO621" s="43" t="n"/>
      <c r="AP621" s="43" t="n"/>
      <c r="AQ621" s="31" t="n"/>
      <c r="AR621" s="31" t="n"/>
      <c r="AS621" s="31" t="n"/>
      <c r="AT621" s="31" t="n"/>
      <c r="AU621" s="31" t="n"/>
      <c r="AV621" s="31" t="n"/>
      <c r="AW621" s="33" t="n">
        <v>44008.74274305555</v>
      </c>
      <c r="AX621" s="31" t="inlineStr">
        <is>
          <t>20.0170.1. MK - Oferta Segmentada para PDV</t>
        </is>
      </c>
      <c r="AY621" s="31" t="inlineStr">
        <is>
          <t>Eduardo Cesar de Melo</t>
        </is>
      </c>
      <c r="AZ621" s="54">
        <f>IF(L620="","",DATE(YEAR(L620),MONTH(L620),DAY(L620)))</f>
        <v/>
      </c>
      <c r="BA621" s="54">
        <f>IF(AM620="","",DATE(YEAR(AM620),MONTH(AM620),DAY(AM620)))</f>
        <v/>
      </c>
      <c r="BB621" s="54">
        <f>IF(AO620="","",DATE(YEAR(AO620),MONTH(AO620),DAY(AO620)))</f>
        <v/>
      </c>
      <c r="BC621" s="54">
        <f>IF(AN620="","",DATE(YEAR(AN620),MONTH(AN620),DAY(AN620)))</f>
        <v/>
      </c>
      <c r="BD621" s="54">
        <f>IF(AP620="","",DATE(YEAR(AP620),MONTH(AP620),DAY(AP620)))</f>
        <v/>
      </c>
    </row>
    <row r="622">
      <c r="B622" s="58" t="inlineStr">
        <is>
          <t>SKYIT-340227</t>
        </is>
      </c>
      <c r="C622" s="29" t="inlineStr">
        <is>
          <t>Garantia de projetos: Valor do pacote está desatualizado no ICARE</t>
        </is>
      </c>
      <c r="D622" s="29" t="inlineStr">
        <is>
          <t>Tivemos a entrada do projeto *22.0372.1.MK- Alteração de valor estrutura - Pacotes com Conmebol* em 17/08 o valor do produto está correto no Siebel, porem no ICARE é apresentado o valor menor, gerando dúvidas com a operação, preciso que seja atualizado.</t>
        </is>
      </c>
      <c r="E622" s="31" t="inlineStr">
        <is>
          <t>Finalizado</t>
        </is>
      </c>
      <c r="F622" s="42" t="inlineStr">
        <is>
          <t>INATIVO</t>
        </is>
      </c>
      <c r="G622" s="31" t="inlineStr">
        <is>
          <t>Baixa</t>
        </is>
      </c>
      <c r="H622" s="42" t="inlineStr">
        <is>
          <t>Incident</t>
        </is>
      </c>
      <c r="I622" s="32" t="n">
        <v>0</v>
      </c>
      <c r="J622" s="32" t="n"/>
      <c r="K622" s="31" t="inlineStr">
        <is>
          <t>FORA DO SLA</t>
        </is>
      </c>
      <c r="L622" s="33" t="n">
        <v>44796.47222222222</v>
      </c>
      <c r="M622" s="33" t="n"/>
      <c r="N622" s="31" t="inlineStr">
        <is>
          <t>SLA PARADO</t>
        </is>
      </c>
      <c r="O622" s="33" t="n">
        <v>44798.51597222222</v>
      </c>
      <c r="P622" s="33" t="n">
        <v>44803</v>
      </c>
      <c r="Q622" s="53" t="n"/>
      <c r="R622" s="48" t="n"/>
      <c r="S622" s="34" t="inlineStr">
        <is>
          <t>Adriana Lima Pereira Vila Nova</t>
        </is>
      </c>
      <c r="T622" s="34" t="inlineStr">
        <is>
          <t>Garantia de Projetos - PROJECT ROOM</t>
        </is>
      </c>
      <c r="U622" s="34" t="inlineStr">
        <is>
          <t>Brenda Sterfane Correia Shiue [X]</t>
        </is>
      </c>
      <c r="V622" s="34" t="inlineStr">
        <is>
          <t>Configuração de Parâmetros</t>
        </is>
      </c>
      <c r="W622" s="29" t="n"/>
      <c r="X622" s="29" t="inlineStr">
        <is>
          <t>FINANCEIRO</t>
        </is>
      </c>
      <c r="Y622" s="29" t="inlineStr">
        <is>
          <t>OFERTAS/DESCONTOS</t>
        </is>
      </c>
      <c r="Z622" s="29" t="inlineStr">
        <is>
          <t>FALHA FUNCIONAL</t>
        </is>
      </c>
      <c r="AA622" s="31" t="n"/>
      <c r="AB622" s="31" t="inlineStr">
        <is>
          <t xml:space="preserve">3mês(es) </t>
        </is>
      </c>
      <c r="AC622" s="31" t="inlineStr">
        <is>
          <t>29969</t>
        </is>
      </c>
      <c r="AD622" s="31" t="inlineStr">
        <is>
          <t>Finanças e SAS</t>
        </is>
      </c>
      <c r="AE622" s="31" t="inlineStr">
        <is>
          <t>Portal</t>
        </is>
      </c>
      <c r="AF622" s="32" t="inlineStr">
        <is>
          <t>Foi aberta uma segunda fase do projeto com caráter emergencial (20.0170.2.MK-Oferta Segmentada para PDV) para alteração das regras estabelecidas na fase 1.</t>
        </is>
      </c>
      <c r="AG622" s="31" t="inlineStr">
        <is>
          <t>Regras funcionais estabelecidas no projeto 20.0170.1.MK-Oferta Segmentada para PDV pela área comercial.</t>
        </is>
      </c>
      <c r="AH622" s="31" t="inlineStr">
        <is>
          <t>Perda de receita em ofertas concedidas indevidamente para todos os clientes do PDV Elsys.</t>
        </is>
      </c>
      <c r="AI622" s="31" t="inlineStr">
        <is>
          <t>NÃO</t>
        </is>
      </c>
      <c r="AJ622" s="31" t="inlineStr">
        <is>
          <t xml:space="preserve">-8h 9m </t>
        </is>
      </c>
      <c r="AK622" s="31" t="n"/>
      <c r="AL622" s="31" t="inlineStr">
        <is>
          <t>iCare Clientes</t>
        </is>
      </c>
      <c r="AM622" s="43" t="n"/>
      <c r="AN622" s="43" t="n"/>
      <c r="AO622" s="43" t="n"/>
      <c r="AP622" s="43" t="n"/>
      <c r="AQ622" s="31" t="n"/>
      <c r="AR622" s="31" t="n"/>
      <c r="AS622" s="31" t="n"/>
      <c r="AT622" s="31" t="n"/>
      <c r="AU622" s="31" t="n"/>
      <c r="AV622" s="31" t="n"/>
      <c r="AW622" s="33" t="n">
        <v>44008.74274305555</v>
      </c>
      <c r="AX622" s="31" t="inlineStr">
        <is>
          <t>20.0170.1. MK - Oferta Segmentada para PDV</t>
        </is>
      </c>
      <c r="AY622" s="31" t="inlineStr">
        <is>
          <t>Eduardo Cesar de Melo</t>
        </is>
      </c>
      <c r="AZ622" s="54">
        <f>IF(L621="","",DATE(YEAR(L621),MONTH(L621),DAY(L621)))</f>
        <v/>
      </c>
      <c r="BA622" s="54">
        <f>IF(AM621="","",DATE(YEAR(AM621),MONTH(AM621),DAY(AM621)))</f>
        <v/>
      </c>
      <c r="BB622" s="54">
        <f>IF(AO621="","",DATE(YEAR(AO621),MONTH(AO621),DAY(AO621)))</f>
        <v/>
      </c>
      <c r="BC622" s="54">
        <f>IF(AN621="","",DATE(YEAR(AN621),MONTH(AN621),DAY(AN621)))</f>
        <v/>
      </c>
      <c r="BD622" s="54">
        <f>IF(AP621="","",DATE(YEAR(AP621),MONTH(AP621),DAY(AP621)))</f>
        <v/>
      </c>
    </row>
    <row r="623">
      <c r="B623" s="58" t="inlineStr">
        <is>
          <t>SKYIT-340695</t>
        </is>
      </c>
      <c r="C623" s="29" t="inlineStr">
        <is>
          <t>[PRD][SALESFORCE] Taxa de adesão BL somente com opção de CC</t>
        </is>
      </c>
      <c r="D623" s="29" t="inlineStr">
        <is>
          <t>Pessoal, taxa de adesão para BL só esta aparecendo na opção Cartão de Crédito.</t>
        </is>
      </c>
      <c r="E623" s="31" t="inlineStr">
        <is>
          <t>Finalizado</t>
        </is>
      </c>
      <c r="F623" s="42" t="inlineStr">
        <is>
          <t>INATIVO</t>
        </is>
      </c>
      <c r="G623" s="31" t="inlineStr">
        <is>
          <t>Crítica</t>
        </is>
      </c>
      <c r="H623" s="42" t="inlineStr">
        <is>
          <t>Incident</t>
        </is>
      </c>
      <c r="I623" s="32" t="n">
        <v>0</v>
      </c>
      <c r="J623" s="32" t="n"/>
      <c r="K623" s="31" t="inlineStr">
        <is>
          <t>FORA DO SLA</t>
        </is>
      </c>
      <c r="L623" s="33" t="n">
        <v>44797.43680555555</v>
      </c>
      <c r="M623" s="33" t="n"/>
      <c r="N623" s="31" t="inlineStr">
        <is>
          <t>SLA PARADO</t>
        </is>
      </c>
      <c r="O623" s="33" t="n">
        <v>44798.48819444444</v>
      </c>
      <c r="P623" s="33" t="n">
        <v>44803</v>
      </c>
      <c r="Q623" s="53" t="n"/>
      <c r="R623" s="48" t="n"/>
      <c r="S623" s="34" t="inlineStr">
        <is>
          <t>Caio Fernando Penna [X]</t>
        </is>
      </c>
      <c r="T623" s="34" t="inlineStr">
        <is>
          <t>Garantia de Projetos - PROJECT ROOM</t>
        </is>
      </c>
      <c r="U623" s="34" t="inlineStr">
        <is>
          <t>Luiz Carlos Xavier Dos Santos Junior</t>
        </is>
      </c>
      <c r="V623" s="34" t="inlineStr">
        <is>
          <t>Resolvido após implantação de RM</t>
        </is>
      </c>
      <c r="W623" s="29" t="n"/>
      <c r="X623" s="29" t="inlineStr">
        <is>
          <t>FINANCEIRO</t>
        </is>
      </c>
      <c r="Y623" s="29" t="inlineStr">
        <is>
          <t>OFERTAS/DESCONTOS</t>
        </is>
      </c>
      <c r="Z623" s="29" t="inlineStr">
        <is>
          <t>FALHA FUNCIONAL</t>
        </is>
      </c>
      <c r="AA623" s="31" t="n"/>
      <c r="AB623" s="31" t="inlineStr">
        <is>
          <t xml:space="preserve">3mês(es) </t>
        </is>
      </c>
      <c r="AC623" s="31" t="inlineStr">
        <is>
          <t>29969</t>
        </is>
      </c>
      <c r="AD623" s="31" t="inlineStr">
        <is>
          <t>Finanças e SAS</t>
        </is>
      </c>
      <c r="AE623" s="31" t="inlineStr">
        <is>
          <t>Portal</t>
        </is>
      </c>
      <c r="AF623" s="32" t="inlineStr">
        <is>
          <t>Foi aberta uma segunda fase do projeto com caráter emergencial (20.0170.2.MK-Oferta Segmentada para PDV) para alteração das regras estabelecidas na fase 1.</t>
        </is>
      </c>
      <c r="AG623" s="31" t="inlineStr">
        <is>
          <t>Regras funcionais estabelecidas no projeto 20.0170.1.MK-Oferta Segmentada para PDV pela área comercial.</t>
        </is>
      </c>
      <c r="AH623" s="31" t="inlineStr">
        <is>
          <t>Perda de receita em ofertas concedidas indevidamente para todos os clientes do PDV Elsys.</t>
        </is>
      </c>
      <c r="AI623" s="31" t="inlineStr">
        <is>
          <t>NÃO</t>
        </is>
      </c>
      <c r="AJ623" s="31" t="inlineStr">
        <is>
          <t xml:space="preserve">-7 min </t>
        </is>
      </c>
      <c r="AK623" s="31" t="n"/>
      <c r="AL623" s="31" t="inlineStr">
        <is>
          <t>SF Integrações</t>
        </is>
      </c>
      <c r="AM623" s="43" t="n"/>
      <c r="AN623" s="43" t="n"/>
      <c r="AO623" s="43" t="n"/>
      <c r="AP623" s="43" t="n"/>
      <c r="AQ623" s="31" t="n"/>
      <c r="AR623" s="31" t="n"/>
      <c r="AS623" s="31" t="n"/>
      <c r="AT623" s="31" t="n"/>
      <c r="AU623" s="31" t="n"/>
      <c r="AV623" s="31" t="n"/>
      <c r="AW623" s="33" t="n">
        <v>44008.74274305555</v>
      </c>
      <c r="AX623" s="31" t="inlineStr">
        <is>
          <t>20.0170.1. MK - Oferta Segmentada para PDV</t>
        </is>
      </c>
      <c r="AY623" s="31" t="inlineStr">
        <is>
          <t>Eduardo Cesar de Melo</t>
        </is>
      </c>
      <c r="AZ623" s="54">
        <f>IF(L622="","",DATE(YEAR(L622),MONTH(L622),DAY(L622)))</f>
        <v/>
      </c>
      <c r="BA623" s="54">
        <f>IF(AM622="","",DATE(YEAR(AM622),MONTH(AM622),DAY(AM622)))</f>
        <v/>
      </c>
      <c r="BB623" s="54">
        <f>IF(AO622="","",DATE(YEAR(AO622),MONTH(AO622),DAY(AO622)))</f>
        <v/>
      </c>
      <c r="BC623" s="54">
        <f>IF(AN622="","",DATE(YEAR(AN622),MONTH(AN622),DAY(AN622)))</f>
        <v/>
      </c>
      <c r="BD623" s="54">
        <f>IF(AP622="","",DATE(YEAR(AP622),MONTH(AP622),DAY(AP622)))</f>
        <v/>
      </c>
    </row>
    <row r="624">
      <c r="B624" s="58" t="inlineStr">
        <is>
          <t>SKYIT-341304</t>
        </is>
      </c>
      <c r="C624" s="29" t="inlineStr">
        <is>
          <t>[PRD][SALESFORCE] Sistema de vendas não retorna com a mesma disponibilidade informada no GEO</t>
        </is>
      </c>
      <c r="D624" s="29" t="inlineStr">
        <is>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is>
      </c>
      <c r="E624" s="31" t="inlineStr">
        <is>
          <t>Finalizado</t>
        </is>
      </c>
      <c r="F624" s="42" t="inlineStr">
        <is>
          <t>INATIVO</t>
        </is>
      </c>
      <c r="G624" s="31" t="inlineStr">
        <is>
          <t>Média</t>
        </is>
      </c>
      <c r="H624" s="42" t="inlineStr">
        <is>
          <t>Incident</t>
        </is>
      </c>
      <c r="I624" s="32" t="n">
        <v>0</v>
      </c>
      <c r="J624" s="32" t="n">
        <v>2</v>
      </c>
      <c r="K624" s="31" t="inlineStr">
        <is>
          <t>FORA DO SLA</t>
        </is>
      </c>
      <c r="L624" s="33" t="n">
        <v>44798.52708333333</v>
      </c>
      <c r="M624" s="33" t="n"/>
      <c r="N624" s="31" t="inlineStr">
        <is>
          <t>SLA PARADO</t>
        </is>
      </c>
      <c r="O624" s="33" t="n">
        <v>44806.26041666666</v>
      </c>
      <c r="P624" s="33" t="n">
        <v>44807</v>
      </c>
      <c r="Q624" s="53" t="n"/>
      <c r="R624" s="48" t="n"/>
      <c r="S624" s="34" t="inlineStr">
        <is>
          <t>Lucimara Lucas Da Silva [X]</t>
        </is>
      </c>
      <c r="T624" s="34" t="inlineStr">
        <is>
          <t>Garantia de Projetos - PROJECT ROOM</t>
        </is>
      </c>
      <c r="U624" s="34" t="inlineStr">
        <is>
          <t>Luiz Carlos Xavier Dos Santos Junior</t>
        </is>
      </c>
      <c r="V624" s="34" t="inlineStr">
        <is>
          <t>Resolvido após implantação de RM</t>
        </is>
      </c>
      <c r="W624" s="29" t="n"/>
      <c r="X624" s="29" t="inlineStr">
        <is>
          <t>FINANCEIRO</t>
        </is>
      </c>
      <c r="Y624" s="29" t="inlineStr">
        <is>
          <t>OFERTAS/DESCONTOS</t>
        </is>
      </c>
      <c r="Z624" s="29" t="inlineStr">
        <is>
          <t>FALHA FUNCIONAL</t>
        </is>
      </c>
      <c r="AA624" s="31" t="n"/>
      <c r="AB624" s="31" t="inlineStr">
        <is>
          <t xml:space="preserve">2mês(es) </t>
        </is>
      </c>
      <c r="AC624" s="31" t="inlineStr">
        <is>
          <t>29969</t>
        </is>
      </c>
      <c r="AD624" s="31" t="inlineStr">
        <is>
          <t>Finanças e SAS</t>
        </is>
      </c>
      <c r="AE624" s="31" t="inlineStr">
        <is>
          <t>Portal</t>
        </is>
      </c>
      <c r="AF624" s="32" t="inlineStr">
        <is>
          <t>Foi aberta uma segunda fase do projeto com caráter emergencial (20.0170.2.MK-Oferta Segmentada para PDV) para alteração das regras estabelecidas na fase 1.</t>
        </is>
      </c>
      <c r="AG624" s="31" t="inlineStr">
        <is>
          <t>Regras funcionais estabelecidas no projeto 20.0170.1.MK-Oferta Segmentada para PDV pela área comercial.</t>
        </is>
      </c>
      <c r="AH624" s="31" t="inlineStr">
        <is>
          <t>Perda de receita em ofertas concedidas indevidamente para todos os clientes do PDV Elsys.</t>
        </is>
      </c>
      <c r="AI624" s="31" t="inlineStr">
        <is>
          <t>NÃO</t>
        </is>
      </c>
      <c r="AJ624" s="31" t="inlineStr">
        <is>
          <t xml:space="preserve">-1h 18m </t>
        </is>
      </c>
      <c r="AK624" s="31" t="n"/>
      <c r="AL624" s="31" t="inlineStr">
        <is>
          <t>SalesForce</t>
        </is>
      </c>
      <c r="AM624" s="43" t="n">
        <v>44806</v>
      </c>
      <c r="AN624" s="43" t="n">
        <v>44830</v>
      </c>
      <c r="AO624" s="43" t="n">
        <v>44816</v>
      </c>
      <c r="AP624" s="43" t="n">
        <v>44832</v>
      </c>
      <c r="AQ624" s="31" t="n"/>
      <c r="AR624" s="31" t="n"/>
      <c r="AS624" s="31" t="n"/>
      <c r="AT624" s="31" t="n"/>
      <c r="AU624" s="31" t="n"/>
      <c r="AV624" s="31" t="n"/>
      <c r="AW624" s="33" t="n">
        <v>44008.74274305555</v>
      </c>
      <c r="AX624" s="31" t="inlineStr">
        <is>
          <t>20.0170.1. MK - Oferta Segmentada para PDV</t>
        </is>
      </c>
      <c r="AY624" s="31" t="inlineStr">
        <is>
          <t>Eduardo Cesar de Melo</t>
        </is>
      </c>
      <c r="AZ624" s="54">
        <f>IF(L623="","",DATE(YEAR(L623),MONTH(L623),DAY(L623)))</f>
        <v/>
      </c>
      <c r="BA624" s="54">
        <f>IF(AM623="","",DATE(YEAR(AM623),MONTH(AM623),DAY(AM623)))</f>
        <v/>
      </c>
      <c r="BB624" s="54">
        <f>IF(AO623="","",DATE(YEAR(AO623),MONTH(AO623),DAY(AO623)))</f>
        <v/>
      </c>
      <c r="BC624" s="54">
        <f>IF(AN623="","",DATE(YEAR(AN623),MONTH(AN623),DAY(AN623)))</f>
        <v/>
      </c>
      <c r="BD624" s="54">
        <f>IF(AP623="","",DATE(YEAR(AP623),MONTH(AP623),DAY(AP623)))</f>
        <v/>
      </c>
    </row>
    <row r="625">
      <c r="B625" s="58" t="inlineStr">
        <is>
          <t>SKYIT-341348</t>
        </is>
      </c>
      <c r="C625" s="29" t="inlineStr">
        <is>
          <t>[Salesforce] Falha no cadastro de Banda Larga</t>
        </is>
      </c>
      <c r="D625" s="29" t="inlineStr">
        <is>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is>
      </c>
      <c r="E625" s="31" t="inlineStr">
        <is>
          <t>Finalizado</t>
        </is>
      </c>
      <c r="F625" s="42" t="inlineStr">
        <is>
          <t>INATIVO</t>
        </is>
      </c>
      <c r="G625" s="31" t="inlineStr">
        <is>
          <t>Alta</t>
        </is>
      </c>
      <c r="H625" s="42" t="inlineStr">
        <is>
          <t>Incident</t>
        </is>
      </c>
      <c r="I625" s="32" t="n">
        <v>0</v>
      </c>
      <c r="J625" s="32" t="n"/>
      <c r="K625" s="31" t="inlineStr">
        <is>
          <t>FORA DO SLA</t>
        </is>
      </c>
      <c r="L625" s="33" t="n">
        <v>44798.58611111111</v>
      </c>
      <c r="M625" s="33" t="n"/>
      <c r="N625" s="31" t="inlineStr">
        <is>
          <t>SLA PARADO</t>
        </is>
      </c>
      <c r="O625" s="33" t="n">
        <v>44798.72430555556</v>
      </c>
      <c r="P625" s="33" t="n">
        <v>44803</v>
      </c>
      <c r="Q625" s="53" t="n"/>
      <c r="R625" s="48" t="n"/>
      <c r="S625" s="34" t="inlineStr">
        <is>
          <t>Gabrielle Oliveira Beltran [X]</t>
        </is>
      </c>
      <c r="T625" s="34" t="inlineStr">
        <is>
          <t>Garantia de Projetos - PROJECT ROOM</t>
        </is>
      </c>
      <c r="U625" s="34" t="inlineStr">
        <is>
          <t>Pedro Henrique Cândido Dos Santos [X]</t>
        </is>
      </c>
      <c r="V625" s="34" t="inlineStr">
        <is>
          <t>Orientação Ao Usuário</t>
        </is>
      </c>
      <c r="W625" s="29" t="n"/>
      <c r="X625" s="29" t="inlineStr">
        <is>
          <t>FINANCEIRO</t>
        </is>
      </c>
      <c r="Y625" s="29" t="inlineStr">
        <is>
          <t>OFERTAS/DESCONTOS</t>
        </is>
      </c>
      <c r="Z625" s="29" t="inlineStr">
        <is>
          <t>FALHA FUNCIONAL</t>
        </is>
      </c>
      <c r="AA625" s="31" t="n"/>
      <c r="AB625" s="31" t="inlineStr">
        <is>
          <t xml:space="preserve">3mês(es) </t>
        </is>
      </c>
      <c r="AC625" s="31" t="inlineStr">
        <is>
          <t>29969</t>
        </is>
      </c>
      <c r="AD625" s="31" t="inlineStr">
        <is>
          <t>Finanças e SAS</t>
        </is>
      </c>
      <c r="AE625" s="31" t="inlineStr">
        <is>
          <t>Portal</t>
        </is>
      </c>
      <c r="AF625" s="32" t="inlineStr">
        <is>
          <t>Foi aberta uma segunda fase do projeto com caráter emergencial (20.0170.2.MK-Oferta Segmentada para PDV) para alteração das regras estabelecidas na fase 1.</t>
        </is>
      </c>
      <c r="AG625" s="31" t="inlineStr">
        <is>
          <t>Regras funcionais estabelecidas no projeto 20.0170.1.MK-Oferta Segmentada para PDV pela área comercial.</t>
        </is>
      </c>
      <c r="AH625" s="31" t="inlineStr">
        <is>
          <t>Perda de receita em ofertas concedidas indevidamente para todos os clientes do PDV Elsys.</t>
        </is>
      </c>
      <c r="AI625" s="31" t="inlineStr">
        <is>
          <t>NÃO</t>
        </is>
      </c>
      <c r="AJ625" s="31" t="inlineStr">
        <is>
          <t xml:space="preserve">-33 min </t>
        </is>
      </c>
      <c r="AK625" s="31" t="n"/>
      <c r="AL625" s="31" t="inlineStr">
        <is>
          <t>SalesForce</t>
        </is>
      </c>
      <c r="AM625" s="43" t="n"/>
      <c r="AN625" s="43" t="n"/>
      <c r="AO625" s="43" t="n"/>
      <c r="AP625" s="43" t="n"/>
      <c r="AQ625" s="31" t="n"/>
      <c r="AR625" s="31" t="n"/>
      <c r="AS625" s="31" t="n"/>
      <c r="AT625" s="31" t="n"/>
      <c r="AU625" s="31" t="n"/>
      <c r="AV625" s="31" t="n"/>
      <c r="AW625" s="33" t="n">
        <v>44008.74274305555</v>
      </c>
      <c r="AX625" s="31" t="inlineStr">
        <is>
          <t>20.0170.1. MK - Oferta Segmentada para PDV</t>
        </is>
      </c>
      <c r="AY625" s="31" t="inlineStr">
        <is>
          <t>Eduardo Cesar de Melo</t>
        </is>
      </c>
      <c r="AZ625" s="54">
        <f>IF(L624="","",DATE(YEAR(L624),MONTH(L624),DAY(L624)))</f>
        <v/>
      </c>
      <c r="BA625" s="54">
        <f>IF(AM624="","",DATE(YEAR(AM624),MONTH(AM624),DAY(AM624)))</f>
        <v/>
      </c>
      <c r="BB625" s="54">
        <f>IF(AO624="","",DATE(YEAR(AO624),MONTH(AO624),DAY(AO624)))</f>
        <v/>
      </c>
      <c r="BC625" s="54">
        <f>IF(AN624="","",DATE(YEAR(AN624),MONTH(AN624),DAY(AN624)))</f>
        <v/>
      </c>
      <c r="BD625" s="54">
        <f>IF(AP624="","",DATE(YEAR(AP624),MONTH(AP624),DAY(AP624)))</f>
        <v/>
      </c>
    </row>
    <row r="626">
      <c r="B626" s="58" t="inlineStr">
        <is>
          <t>SKYIT-341382</t>
        </is>
      </c>
      <c r="C626" s="29" t="inlineStr">
        <is>
          <t>22.0372.1.MK- Alteração de valor estrutura - Pacotes com Conmebol - Erro Pacote Basico</t>
        </is>
      </c>
      <c r="D626" s="29" t="inlineStr">
        <is>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is>
      </c>
      <c r="E626" s="31" t="inlineStr">
        <is>
          <t>Finalizado</t>
        </is>
      </c>
      <c r="F626" s="42" t="inlineStr">
        <is>
          <t>INATIVO</t>
        </is>
      </c>
      <c r="G626" s="31" t="inlineStr">
        <is>
          <t>Média</t>
        </is>
      </c>
      <c r="H626" s="42" t="inlineStr">
        <is>
          <t>Incident</t>
        </is>
      </c>
      <c r="I626" s="32" t="n">
        <v>0</v>
      </c>
      <c r="J626" s="32" t="n"/>
      <c r="K626" s="31" t="inlineStr">
        <is>
          <t>FORA DO SLA</t>
        </is>
      </c>
      <c r="L626" s="33" t="n">
        <v>44798.62152777778</v>
      </c>
      <c r="M626" s="33" t="n"/>
      <c r="N626" s="31" t="inlineStr">
        <is>
          <t>SLA PARADO</t>
        </is>
      </c>
      <c r="O626" s="33" t="n">
        <v>44840.57430555556</v>
      </c>
      <c r="P626" s="33" t="n">
        <v>44845</v>
      </c>
      <c r="Q626" s="53" t="inlineStr">
        <is>
          <t>Bruno Eduardo Schiavoni Gallao [X]</t>
        </is>
      </c>
      <c r="R626" s="48" t="n"/>
      <c r="S626" s="34" t="inlineStr">
        <is>
          <t>Bruno Eduardo Schiavoni Gallao [X]</t>
        </is>
      </c>
      <c r="T626" s="34" t="inlineStr">
        <is>
          <t>Garantia de Projetos - PROJECT ROOM</t>
        </is>
      </c>
      <c r="U626" s="34" t="inlineStr">
        <is>
          <t>Inglid Ianka Miranda Araújo [X]</t>
        </is>
      </c>
      <c r="V626" s="34" t="inlineStr">
        <is>
          <t>Backlog tratado sem RM</t>
        </is>
      </c>
      <c r="W626" s="29" t="n"/>
      <c r="X626" s="29" t="inlineStr">
        <is>
          <t>FINANCEIRO</t>
        </is>
      </c>
      <c r="Y626" s="29" t="inlineStr">
        <is>
          <t>OFERTAS/DESCONTOS</t>
        </is>
      </c>
      <c r="Z626" s="29" t="inlineStr">
        <is>
          <t>FALHA FUNCIONAL</t>
        </is>
      </c>
      <c r="AA626" s="31" t="n"/>
      <c r="AB626" s="31" t="inlineStr">
        <is>
          <t xml:space="preserve">2mês(es) </t>
        </is>
      </c>
      <c r="AC626" s="31" t="inlineStr">
        <is>
          <t>29969</t>
        </is>
      </c>
      <c r="AD626" s="31" t="inlineStr">
        <is>
          <t>Finanças e SAS</t>
        </is>
      </c>
      <c r="AE626" s="31" t="inlineStr">
        <is>
          <t>Portal</t>
        </is>
      </c>
      <c r="AF626" s="32" t="inlineStr">
        <is>
          <t>Foi aberta uma segunda fase do projeto com caráter emergencial (20.0170.2.MK-Oferta Segmentada para PDV) para alteração das regras estabelecidas na fase 1.</t>
        </is>
      </c>
      <c r="AG626" s="31" t="inlineStr">
        <is>
          <t>Regras funcionais estabelecidas no projeto 20.0170.1.MK-Oferta Segmentada para PDV pela área comercial.</t>
        </is>
      </c>
      <c r="AH626" s="31" t="inlineStr">
        <is>
          <t>Perda de receita em ofertas concedidas indevidamente para todos os clientes do PDV Elsys.</t>
        </is>
      </c>
      <c r="AI626" s="31" t="inlineStr">
        <is>
          <t>NÃO</t>
        </is>
      </c>
      <c r="AJ626" s="31" t="inlineStr">
        <is>
          <t xml:space="preserve">24 min </t>
        </is>
      </c>
      <c r="AK626" s="31" t="n"/>
      <c r="AL626" s="31" t="inlineStr">
        <is>
          <t>iCare Clientes</t>
        </is>
      </c>
      <c r="AM626" s="43" t="n"/>
      <c r="AN626" s="43" t="n"/>
      <c r="AO626" s="43" t="n"/>
      <c r="AP626" s="43" t="n"/>
      <c r="AQ626" s="31" t="n"/>
      <c r="AR626" s="31" t="n"/>
      <c r="AS626" s="31" t="n"/>
      <c r="AT626" s="31" t="n"/>
      <c r="AU626" s="31" t="n"/>
      <c r="AV626" s="31" t="n"/>
      <c r="AW626" s="33" t="n">
        <v>44008.74274305555</v>
      </c>
      <c r="AX626" s="31" t="inlineStr">
        <is>
          <t>20.0170.1. MK - Oferta Segmentada para PDV</t>
        </is>
      </c>
      <c r="AY626" s="31" t="inlineStr">
        <is>
          <t>Eduardo Cesar de Melo</t>
        </is>
      </c>
      <c r="AZ626" s="54">
        <f>IF(L625="","",DATE(YEAR(L625),MONTH(L625),DAY(L625)))</f>
        <v/>
      </c>
      <c r="BA626" s="54">
        <f>IF(AM625="","",DATE(YEAR(AM625),MONTH(AM625),DAY(AM625)))</f>
        <v/>
      </c>
      <c r="BB626" s="54">
        <f>IF(AO625="","",DATE(YEAR(AO625),MONTH(AO625),DAY(AO625)))</f>
        <v/>
      </c>
      <c r="BC626" s="54">
        <f>IF(AN625="","",DATE(YEAR(AN625),MONTH(AN625),DAY(AN625)))</f>
        <v/>
      </c>
      <c r="BD626" s="54">
        <f>IF(AP625="","",DATE(YEAR(AP625),MONTH(AP625),DAY(AP625)))</f>
        <v/>
      </c>
    </row>
    <row r="627">
      <c r="B627" s="58" t="inlineStr">
        <is>
          <t>SKYIT-342624</t>
        </is>
      </c>
      <c r="C627" s="29" t="inlineStr">
        <is>
          <t>[iCare Clientes] Cobrança do pacote FUN II SD 2021 FAT - P indevido.</t>
        </is>
      </c>
      <c r="D627" s="29" t="inlineStr">
        <is>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is>
      </c>
      <c r="E627" s="31" t="inlineStr">
        <is>
          <t>Finalizado</t>
        </is>
      </c>
      <c r="F627" s="42" t="inlineStr">
        <is>
          <t>INATIVO</t>
        </is>
      </c>
      <c r="G627" s="31" t="inlineStr">
        <is>
          <t>Baixa</t>
        </is>
      </c>
      <c r="H627" s="42" t="inlineStr">
        <is>
          <t>Incident</t>
        </is>
      </c>
      <c r="I627" s="32" t="n">
        <v>0</v>
      </c>
      <c r="J627" s="32" t="n"/>
      <c r="K627" s="31" t="inlineStr">
        <is>
          <t>FORA DO SLA</t>
        </is>
      </c>
      <c r="L627" s="33" t="n">
        <v>44802.46458333333</v>
      </c>
      <c r="M627" s="33" t="n"/>
      <c r="N627" s="31" t="inlineStr">
        <is>
          <t>SLA PARADO</t>
        </is>
      </c>
      <c r="O627" s="33" t="n">
        <v>44805.72986111111</v>
      </c>
      <c r="P627" s="33" t="n">
        <v>44810</v>
      </c>
      <c r="Q627" s="53" t="n"/>
      <c r="R627" s="48" t="n"/>
      <c r="S627" s="34" t="inlineStr">
        <is>
          <t>Tatiana Rodrigues Lopes Barletta [X]</t>
        </is>
      </c>
      <c r="T627" s="34" t="inlineStr">
        <is>
          <t>Garantia de Projetos - PROJECT ROOM</t>
        </is>
      </c>
      <c r="U627" s="34" t="inlineStr">
        <is>
          <t>Inglid Ianka Miranda Araújo [X]</t>
        </is>
      </c>
      <c r="V627" s="34" t="inlineStr">
        <is>
          <t>Orientação Ao Usuário</t>
        </is>
      </c>
      <c r="W627" s="29" t="n"/>
      <c r="X627" s="29" t="inlineStr">
        <is>
          <t>FINANCEIRO</t>
        </is>
      </c>
      <c r="Y627" s="29" t="inlineStr">
        <is>
          <t>OFERTAS/DESCONTOS</t>
        </is>
      </c>
      <c r="Z627" s="29" t="inlineStr">
        <is>
          <t>FALHA FUNCIONAL</t>
        </is>
      </c>
      <c r="AA627" s="31" t="n"/>
      <c r="AB627" s="31" t="inlineStr">
        <is>
          <t xml:space="preserve">3mês(es) </t>
        </is>
      </c>
      <c r="AC627" s="31" t="inlineStr">
        <is>
          <t>29969</t>
        </is>
      </c>
      <c r="AD627" s="31" t="inlineStr">
        <is>
          <t>Finanças e SAS</t>
        </is>
      </c>
      <c r="AE627" s="31" t="inlineStr">
        <is>
          <t>E-mail</t>
        </is>
      </c>
      <c r="AF627" s="32" t="inlineStr">
        <is>
          <t>Foi aberta uma segunda fase do projeto com caráter emergencial (20.0170.2.MK-Oferta Segmentada para PDV) para alteração das regras estabelecidas na fase 1.</t>
        </is>
      </c>
      <c r="AG627" s="31" t="inlineStr">
        <is>
          <t>Regras funcionais estabelecidas no projeto 20.0170.1.MK-Oferta Segmentada para PDV pela área comercial.</t>
        </is>
      </c>
      <c r="AH627" s="31" t="inlineStr">
        <is>
          <t>Perda de receita em ofertas concedidas indevidamente para todos os clientes do PDV Elsys.</t>
        </is>
      </c>
      <c r="AI627" s="31" t="inlineStr">
        <is>
          <t>NÃO</t>
        </is>
      </c>
      <c r="AJ627" s="31" t="inlineStr">
        <is>
          <t xml:space="preserve">-5h 20m </t>
        </is>
      </c>
      <c r="AK627" s="31" t="n"/>
      <c r="AL627" s="31" t="inlineStr">
        <is>
          <t>iCare Clientes</t>
        </is>
      </c>
      <c r="AM627" s="43" t="n"/>
      <c r="AN627" s="43" t="n"/>
      <c r="AO627" s="43" t="n"/>
      <c r="AP627" s="43" t="n"/>
      <c r="AQ627" s="31" t="n"/>
      <c r="AR627" s="31" t="n"/>
      <c r="AS627" s="31" t="n"/>
      <c r="AT627" s="31" t="n"/>
      <c r="AU627" s="31" t="n"/>
      <c r="AV627" s="31" t="n"/>
      <c r="AW627" s="33" t="n">
        <v>44008.74274305555</v>
      </c>
      <c r="AX627" s="31" t="inlineStr">
        <is>
          <t>20.0170.1. MK - Oferta Segmentada para PDV</t>
        </is>
      </c>
      <c r="AY627" s="31" t="inlineStr">
        <is>
          <t>Eduardo Cesar de Melo</t>
        </is>
      </c>
      <c r="AZ627" s="54">
        <f>IF(L626="","",DATE(YEAR(L626),MONTH(L626),DAY(L626)))</f>
        <v/>
      </c>
      <c r="BA627" s="54">
        <f>IF(AM626="","",DATE(YEAR(AM626),MONTH(AM626),DAY(AM626)))</f>
        <v/>
      </c>
      <c r="BB627" s="54">
        <f>IF(AO626="","",DATE(YEAR(AO626),MONTH(AO626),DAY(AO626)))</f>
        <v/>
      </c>
      <c r="BC627" s="54">
        <f>IF(AN626="","",DATE(YEAR(AN626),MONTH(AN626),DAY(AN626)))</f>
        <v/>
      </c>
      <c r="BD627" s="54">
        <f>IF(AP626="","",DATE(YEAR(AP626),MONTH(AP626),DAY(AP626)))</f>
        <v/>
      </c>
    </row>
    <row r="628">
      <c r="B628" s="58" t="inlineStr">
        <is>
          <t>SKYIT-345587</t>
        </is>
      </c>
      <c r="C628" s="29" t="inlineStr">
        <is>
          <t>Valor pago da adesão menor do que a taxa tarifada (BANDA LARGA)</t>
        </is>
      </c>
      <c r="D628" s="29" t="inlineStr">
        <is>
          <t>Valor pago da adesão diferente da taxa de adesão( Vendas anterior a mudança da nova condição comercial e habilitação após implantação)22.0351.1.BL-Novo Portfólio FWA 2022 
Necessário levantar todo backlog impactado.</t>
        </is>
      </c>
      <c r="E628" s="31" t="inlineStr">
        <is>
          <t>Finalizado</t>
        </is>
      </c>
      <c r="F628" s="42" t="inlineStr">
        <is>
          <t>INATIVO</t>
        </is>
      </c>
      <c r="G628" s="31" t="inlineStr">
        <is>
          <t>Baixa</t>
        </is>
      </c>
      <c r="H628" s="42" t="inlineStr">
        <is>
          <t>Incident</t>
        </is>
      </c>
      <c r="I628" s="32" t="n">
        <v>0</v>
      </c>
      <c r="J628" s="32" t="n"/>
      <c r="K628" s="31" t="inlineStr">
        <is>
          <t>FORA DO SLA</t>
        </is>
      </c>
      <c r="L628" s="33" t="n">
        <v>44809.39583333334</v>
      </c>
      <c r="M628" s="33" t="n"/>
      <c r="N628" s="31" t="inlineStr">
        <is>
          <t>SLA PARADO</t>
        </is>
      </c>
      <c r="O628" s="33" t="n">
        <v>44812.67083333333</v>
      </c>
      <c r="P628" s="33" t="n">
        <v>44817</v>
      </c>
      <c r="Q628" s="53" t="inlineStr">
        <is>
          <t>Jessica Pereira De Santana Silva</t>
        </is>
      </c>
      <c r="R628" s="48" t="n"/>
      <c r="S628" s="34" t="inlineStr">
        <is>
          <t>Jessica Pereira De Santana Silva</t>
        </is>
      </c>
      <c r="T628" s="34" t="inlineStr">
        <is>
          <t>Garantia de Projetos - PROJECT ROOM</t>
        </is>
      </c>
      <c r="U628" s="34" t="inlineStr">
        <is>
          <t>Pedro Henrique Cândido Dos Santos [X]</t>
        </is>
      </c>
      <c r="V628" s="34" t="inlineStr">
        <is>
          <t>Orientação Ao Usuário</t>
        </is>
      </c>
      <c r="W628" s="29" t="n"/>
      <c r="X628" s="29" t="inlineStr">
        <is>
          <t>FINANCEIRO</t>
        </is>
      </c>
      <c r="Y628" s="29" t="inlineStr">
        <is>
          <t>OFERTAS/DESCONTOS</t>
        </is>
      </c>
      <c r="Z628" s="29" t="inlineStr">
        <is>
          <t>FALHA FUNCIONAL</t>
        </is>
      </c>
      <c r="AA628" s="31" t="n"/>
      <c r="AB628" s="31" t="inlineStr">
        <is>
          <t xml:space="preserve">3mês(es) </t>
        </is>
      </c>
      <c r="AC628" s="31" t="inlineStr">
        <is>
          <t>29969</t>
        </is>
      </c>
      <c r="AD628" s="31" t="inlineStr">
        <is>
          <t>Finanças e SAS</t>
        </is>
      </c>
      <c r="AE628" s="31" t="inlineStr">
        <is>
          <t>Portal</t>
        </is>
      </c>
      <c r="AF628" s="32" t="inlineStr">
        <is>
          <t>Foi aberta uma segunda fase do projeto com caráter emergencial (20.0170.2.MK-Oferta Segmentada para PDV) para alteração das regras estabelecidas na fase 1.</t>
        </is>
      </c>
      <c r="AG628" s="31" t="inlineStr">
        <is>
          <t>Regras funcionais estabelecidas no projeto 20.0170.1.MK-Oferta Segmentada para PDV pela área comercial.</t>
        </is>
      </c>
      <c r="AH628" s="31" t="inlineStr">
        <is>
          <t>Perda de receita em ofertas concedidas indevidamente para todos os clientes do PDV Elsys.</t>
        </is>
      </c>
      <c r="AI628" s="31" t="inlineStr">
        <is>
          <t>NÃO</t>
        </is>
      </c>
      <c r="AJ628" s="31" t="inlineStr">
        <is>
          <t xml:space="preserve">-4h 43m </t>
        </is>
      </c>
      <c r="AK628" s="31" t="n"/>
      <c r="AL628" s="31" t="inlineStr">
        <is>
          <t>iCare Clientes</t>
        </is>
      </c>
      <c r="AM628" s="43" t="n"/>
      <c r="AN628" s="43" t="n"/>
      <c r="AO628" s="43" t="n"/>
      <c r="AP628" s="43" t="n"/>
      <c r="AQ628" s="31" t="n"/>
      <c r="AR628" s="31" t="n"/>
      <c r="AS628" s="31" t="n"/>
      <c r="AT628" s="31" t="n"/>
      <c r="AU628" s="31" t="n"/>
      <c r="AV628" s="31" t="n"/>
      <c r="AW628" s="33" t="n">
        <v>44008.74274305555</v>
      </c>
      <c r="AX628" s="31" t="inlineStr">
        <is>
          <t>20.0170.1. MK - Oferta Segmentada para PDV</t>
        </is>
      </c>
      <c r="AY628" s="31" t="inlineStr">
        <is>
          <t>Eduardo Cesar de Melo</t>
        </is>
      </c>
      <c r="AZ628" s="54">
        <f>IF(L627="","",DATE(YEAR(L627),MONTH(L627),DAY(L627)))</f>
        <v/>
      </c>
      <c r="BA628" s="54">
        <f>IF(AM627="","",DATE(YEAR(AM627),MONTH(AM627),DAY(AM627)))</f>
        <v/>
      </c>
      <c r="BB628" s="54">
        <f>IF(AO627="","",DATE(YEAR(AO627),MONTH(AO627),DAY(AO627)))</f>
        <v/>
      </c>
      <c r="BC628" s="54">
        <f>IF(AN627="","",DATE(YEAR(AN627),MONTH(AN627),DAY(AN627)))</f>
        <v/>
      </c>
      <c r="BD628" s="54">
        <f>IF(AP627="","",DATE(YEAR(AP627),MONTH(AP627),DAY(AP627)))</f>
        <v/>
      </c>
    </row>
    <row r="629">
      <c r="B629" s="58" t="inlineStr">
        <is>
          <t>SKYIT-345898</t>
        </is>
      </c>
      <c r="C629" s="29" t="inlineStr">
        <is>
          <t>[PRD][MONITORAÇÃO] Alto volume de Propostas em Fase "Cliente/Conta, Pedido e OS" com status "Pagamento Confirmado"</t>
        </is>
      </c>
      <c r="D629" s="29" t="inlineStr">
        <is>
          <t>Alto volume de Propostas em Fase "Cliente/Conta, Pedido e OS" com status "Pagamento Confirmado"</t>
        </is>
      </c>
      <c r="E629" s="31" t="inlineStr">
        <is>
          <t>Finalizado</t>
        </is>
      </c>
      <c r="F629" s="42" t="inlineStr">
        <is>
          <t>INATIVO</t>
        </is>
      </c>
      <c r="G629" s="31" t="inlineStr">
        <is>
          <t>Média</t>
        </is>
      </c>
      <c r="H629" s="42" t="inlineStr">
        <is>
          <t>Incident</t>
        </is>
      </c>
      <c r="I629" s="32" t="n">
        <v>0</v>
      </c>
      <c r="J629" s="32" t="n"/>
      <c r="K629" s="31" t="inlineStr">
        <is>
          <t>FORA DO SLA</t>
        </is>
      </c>
      <c r="L629" s="33" t="n">
        <v>44809.61597222222</v>
      </c>
      <c r="M629" s="33" t="n"/>
      <c r="N629" s="31" t="inlineStr">
        <is>
          <t>SLA PARADO</t>
        </is>
      </c>
      <c r="O629" s="33" t="n">
        <v>44816.53333333333</v>
      </c>
      <c r="P629" s="33" t="n">
        <v>44819</v>
      </c>
      <c r="Q629" s="53" t="n"/>
      <c r="R629" s="48" t="n"/>
      <c r="S629" s="34" t="inlineStr">
        <is>
          <t>Monitoramento Batfone</t>
        </is>
      </c>
      <c r="T629" s="34" t="inlineStr">
        <is>
          <t>Garantia de Projetos - PROJECT ROOM</t>
        </is>
      </c>
      <c r="U629" s="34" t="inlineStr">
        <is>
          <t>Inglid Ianka Miranda Araújo [X]</t>
        </is>
      </c>
      <c r="V629" s="34" t="inlineStr">
        <is>
          <t>Backlog tratado sem RM</t>
        </is>
      </c>
      <c r="W629" s="29" t="n"/>
      <c r="X629" s="29" t="inlineStr">
        <is>
          <t>FINANCEIRO</t>
        </is>
      </c>
      <c r="Y629" s="29" t="inlineStr">
        <is>
          <t>OFERTAS/DESCONTOS</t>
        </is>
      </c>
      <c r="Z629" s="29" t="inlineStr">
        <is>
          <t>FALHA FUNCIONAL</t>
        </is>
      </c>
      <c r="AA629" s="31" t="n"/>
      <c r="AB629" s="31" t="inlineStr">
        <is>
          <t xml:space="preserve">2mês(es) </t>
        </is>
      </c>
      <c r="AC629" s="31" t="inlineStr">
        <is>
          <t>29969</t>
        </is>
      </c>
      <c r="AD629" s="31" t="inlineStr">
        <is>
          <t>Finanças e SAS</t>
        </is>
      </c>
      <c r="AE629" s="31" t="inlineStr">
        <is>
          <t>Portal</t>
        </is>
      </c>
      <c r="AF629" s="32" t="inlineStr">
        <is>
          <t>Foi aberta uma segunda fase do projeto com caráter emergencial (20.0170.2.MK-Oferta Segmentada para PDV) para alteração das regras estabelecidas na fase 1.</t>
        </is>
      </c>
      <c r="AG629" s="31" t="inlineStr">
        <is>
          <t>Regras funcionais estabelecidas no projeto 20.0170.1.MK-Oferta Segmentada para PDV pela área comercial.</t>
        </is>
      </c>
      <c r="AH629" s="31" t="inlineStr">
        <is>
          <t>Perda de receita em ofertas concedidas indevidamente para todos os clientes do PDV Elsys.</t>
        </is>
      </c>
      <c r="AI629" s="31" t="inlineStr">
        <is>
          <t>NÃO</t>
        </is>
      </c>
      <c r="AJ629" s="31" t="inlineStr">
        <is>
          <t xml:space="preserve">-17 min </t>
        </is>
      </c>
      <c r="AK629" s="31" t="n"/>
      <c r="AL629" s="31" t="inlineStr">
        <is>
          <t>SF Integrações</t>
        </is>
      </c>
      <c r="AM629" s="43" t="n"/>
      <c r="AN629" s="43" t="n"/>
      <c r="AO629" s="43" t="n"/>
      <c r="AP629" s="43" t="n"/>
      <c r="AQ629" s="31" t="n"/>
      <c r="AR629" s="31" t="n"/>
      <c r="AS629" s="31" t="n"/>
      <c r="AT629" s="31" t="n"/>
      <c r="AU629" s="31" t="n"/>
      <c r="AV629" s="31" t="n"/>
      <c r="AW629" s="33" t="n">
        <v>44008.74274305555</v>
      </c>
      <c r="AX629" s="31" t="inlineStr">
        <is>
          <t>20.0170.1. MK - Oferta Segmentada para PDV</t>
        </is>
      </c>
      <c r="AY629" s="31" t="inlineStr">
        <is>
          <t>Eduardo Cesar de Melo</t>
        </is>
      </c>
      <c r="AZ629" s="54">
        <f>IF(L628="","",DATE(YEAR(L628),MONTH(L628),DAY(L628)))</f>
        <v/>
      </c>
      <c r="BA629" s="54">
        <f>IF(AM628="","",DATE(YEAR(AM628),MONTH(AM628),DAY(AM628)))</f>
        <v/>
      </c>
      <c r="BB629" s="54">
        <f>IF(AO628="","",DATE(YEAR(AO628),MONTH(AO628),DAY(AO628)))</f>
        <v/>
      </c>
      <c r="BC629" s="54">
        <f>IF(AN628="","",DATE(YEAR(AN628),MONTH(AN628),DAY(AN628)))</f>
        <v/>
      </c>
      <c r="BD629" s="54">
        <f>IF(AP628="","",DATE(YEAR(AP628),MONTH(AP628),DAY(AP628)))</f>
        <v/>
      </c>
    </row>
    <row r="630">
      <c r="B630" s="58" t="inlineStr">
        <is>
          <t>SKYIT-349707</t>
        </is>
      </c>
      <c r="C630" s="29" t="inlineStr">
        <is>
          <t>[iCare clientes] Recarga POP HD sem opção para parcelamento</t>
        </is>
      </c>
      <c r="D630" s="29" t="inlineStr">
        <is>
          <t>Colaborador reporta que a recarga POP HD 6 MESES substituiu a recarga DIGITAL DE 6 MESES, porém na DIGITAL 6 MESES conseguiríamos realizar o parcelamento da recarga, o que atualmente com a recarga POP HD 6 MESES não está disponibilizado no sistema.</t>
        </is>
      </c>
      <c r="E630" s="31" t="inlineStr">
        <is>
          <t>Finalizado</t>
        </is>
      </c>
      <c r="F630" s="42" t="inlineStr">
        <is>
          <t>INATIVO</t>
        </is>
      </c>
      <c r="G630" s="31" t="inlineStr">
        <is>
          <t>Baixa</t>
        </is>
      </c>
      <c r="H630" s="42" t="inlineStr">
        <is>
          <t>Incident</t>
        </is>
      </c>
      <c r="I630" s="32" t="n">
        <v>0</v>
      </c>
      <c r="J630" s="32" t="n"/>
      <c r="K630" s="31" t="inlineStr">
        <is>
          <t>FORA DO SLA</t>
        </is>
      </c>
      <c r="L630" s="33" t="n">
        <v>44817.68888888889</v>
      </c>
      <c r="M630" s="33" t="n"/>
      <c r="N630" s="31" t="inlineStr">
        <is>
          <t>SLA PARADO</t>
        </is>
      </c>
      <c r="O630" s="33" t="n">
        <v>44820.46388888889</v>
      </c>
      <c r="P630" s="33" t="n">
        <v>44825</v>
      </c>
      <c r="Q630" s="53" t="n"/>
      <c r="R630" s="48" t="n"/>
      <c r="S630" s="34" t="inlineStr">
        <is>
          <t>Thiago Cleiton Deodato Da Silva</t>
        </is>
      </c>
      <c r="T630" s="34" t="inlineStr">
        <is>
          <t>Garantia de Projetos - PROJECT ROOM</t>
        </is>
      </c>
      <c r="U630" s="34" t="inlineStr">
        <is>
          <t>Luiz Carlos Xavier Dos Santos Junior</t>
        </is>
      </c>
      <c r="V630" s="34" t="inlineStr">
        <is>
          <t>Orientação Ao Usuário</t>
        </is>
      </c>
      <c r="W630" s="29" t="n"/>
      <c r="X630" s="29" t="inlineStr">
        <is>
          <t>FINANCEIRO</t>
        </is>
      </c>
      <c r="Y630" s="29" t="inlineStr">
        <is>
          <t>OFERTAS/DESCONTOS</t>
        </is>
      </c>
      <c r="Z630" s="29" t="inlineStr">
        <is>
          <t>FALHA FUNCIONAL</t>
        </is>
      </c>
      <c r="AA630" s="31" t="n"/>
      <c r="AB630" s="31" t="inlineStr">
        <is>
          <t xml:space="preserve">3mês(es) </t>
        </is>
      </c>
      <c r="AC630" s="31" t="inlineStr">
        <is>
          <t>29969</t>
        </is>
      </c>
      <c r="AD630" s="31" t="inlineStr">
        <is>
          <t>Finanças e SAS</t>
        </is>
      </c>
      <c r="AE630" s="31" t="inlineStr">
        <is>
          <t>E-mail</t>
        </is>
      </c>
      <c r="AF630" s="32" t="inlineStr">
        <is>
          <t>Foi aberta uma segunda fase do projeto com caráter emergencial (20.0170.2.MK-Oferta Segmentada para PDV) para alteração das regras estabelecidas na fase 1.</t>
        </is>
      </c>
      <c r="AG630" s="31" t="inlineStr">
        <is>
          <t>Regras funcionais estabelecidas no projeto 20.0170.1.MK-Oferta Segmentada para PDV pela área comercial.</t>
        </is>
      </c>
      <c r="AH630" s="31" t="inlineStr">
        <is>
          <t>Perda de receita em ofertas concedidas indevidamente para todos os clientes do PDV Elsys.</t>
        </is>
      </c>
      <c r="AI630" s="31" t="inlineStr">
        <is>
          <t>NÃO</t>
        </is>
      </c>
      <c r="AJ630" s="31" t="inlineStr">
        <is>
          <t xml:space="preserve">-2 d 3h </t>
        </is>
      </c>
      <c r="AK630" s="31" t="n"/>
      <c r="AL630" s="31" t="inlineStr">
        <is>
          <t>iCare Clientes</t>
        </is>
      </c>
      <c r="AM630" s="43" t="n">
        <v>44833</v>
      </c>
      <c r="AN630" s="43" t="n">
        <v>44859</v>
      </c>
      <c r="AO630" s="43" t="n">
        <v>44844</v>
      </c>
      <c r="AP630" s="43" t="n">
        <v>44861</v>
      </c>
      <c r="AQ630" s="31" t="n"/>
      <c r="AR630" s="31" t="n"/>
      <c r="AS630" s="31" t="n"/>
      <c r="AT630" s="31" t="n"/>
      <c r="AU630" s="31" t="n"/>
      <c r="AV630" s="31" t="n"/>
      <c r="AW630" s="33" t="n">
        <v>44008.74274305555</v>
      </c>
      <c r="AX630" s="31" t="inlineStr">
        <is>
          <t>20.0170.1. MK - Oferta Segmentada para PDV</t>
        </is>
      </c>
      <c r="AY630" s="31" t="inlineStr">
        <is>
          <t>Eduardo Cesar de Melo</t>
        </is>
      </c>
      <c r="AZ630" s="54">
        <f>IF(L629="","",DATE(YEAR(L629),MONTH(L629),DAY(L629)))</f>
        <v/>
      </c>
      <c r="BA630" s="54">
        <f>IF(AM629="","",DATE(YEAR(AM629),MONTH(AM629),DAY(AM629)))</f>
        <v/>
      </c>
      <c r="BB630" s="54">
        <f>IF(AO629="","",DATE(YEAR(AO629),MONTH(AO629),DAY(AO629)))</f>
        <v/>
      </c>
      <c r="BC630" s="54">
        <f>IF(AN629="","",DATE(YEAR(AN629),MONTH(AN629),DAY(AN629)))</f>
        <v/>
      </c>
      <c r="BD630" s="54">
        <f>IF(AP629="","",DATE(YEAR(AP629),MONTH(AP629),DAY(AP629)))</f>
        <v/>
      </c>
    </row>
    <row r="631">
      <c r="B631" s="58" t="inlineStr">
        <is>
          <t>SKYIT-350617</t>
        </is>
      </c>
      <c r="C631" s="29" t="inlineStr">
        <is>
          <t>[HP][PRD][SALESFORCE] Canais não disponíveis no Detalhes do Pacote ao selecionar o produto.</t>
        </is>
      </c>
      <c r="D631" s="29" t="inlineStr">
        <is>
          <t xml:space="preserve">Caros, bom dia. 
Verificamos que o salesforce apresenta a mensagem Canais não disponíveis no Detalhes do Pacote ao selecionar o produto. 
Testamos em vários produtos, e todos retornam a mesma mensagem. 
Favor verificar. 
</t>
        </is>
      </c>
      <c r="E631" s="31" t="inlineStr">
        <is>
          <t>Finalizado</t>
        </is>
      </c>
      <c r="F631" s="42" t="inlineStr">
        <is>
          <t>INATIVO</t>
        </is>
      </c>
      <c r="G631" s="31" t="inlineStr">
        <is>
          <t>Média</t>
        </is>
      </c>
      <c r="H631" s="42" t="inlineStr">
        <is>
          <t>Incident</t>
        </is>
      </c>
      <c r="I631" s="32" t="n">
        <v>0</v>
      </c>
      <c r="J631" s="32" t="n"/>
      <c r="K631" s="31" t="inlineStr">
        <is>
          <t>FORA DO SLA</t>
        </is>
      </c>
      <c r="L631" s="33" t="n">
        <v>44819.42916666667</v>
      </c>
      <c r="M631" s="33" t="n"/>
      <c r="N631" s="31" t="inlineStr">
        <is>
          <t>SLA PARADO</t>
        </is>
      </c>
      <c r="O631" s="33" t="n">
        <v>44965.58541666667</v>
      </c>
      <c r="P631" s="33" t="n">
        <v>44970</v>
      </c>
      <c r="Q631" s="53" t="n"/>
      <c r="R631" s="48" t="n"/>
      <c r="S631" s="34" t="inlineStr">
        <is>
          <t>Priscila Silva Ramos [X]</t>
        </is>
      </c>
      <c r="T631" s="34" t="inlineStr">
        <is>
          <t>Garantia de Projetos - PROJECT ROOM</t>
        </is>
      </c>
      <c r="U631" s="34" t="inlineStr">
        <is>
          <t>Breno Henrique Tesch</t>
        </is>
      </c>
      <c r="V631" s="34" t="inlineStr">
        <is>
          <t>Resolvido após implantação de RM</t>
        </is>
      </c>
      <c r="W631" s="29" t="n"/>
      <c r="X631" s="29" t="inlineStr">
        <is>
          <t>FINANCEIRO</t>
        </is>
      </c>
      <c r="Y631" s="29" t="inlineStr">
        <is>
          <t>OFERTAS/DESCONTOS</t>
        </is>
      </c>
      <c r="Z631" s="29" t="inlineStr">
        <is>
          <t>FALHA FUNCIONAL</t>
        </is>
      </c>
      <c r="AA631" s="31" t="n"/>
      <c r="AB631" s="31" t="inlineStr">
        <is>
          <t xml:space="preserve">-33h 40m </t>
        </is>
      </c>
      <c r="AC631" s="31" t="inlineStr">
        <is>
          <t>29969</t>
        </is>
      </c>
      <c r="AD631" s="31" t="inlineStr">
        <is>
          <t>Finanças e SAS</t>
        </is>
      </c>
      <c r="AE631" s="31" t="inlineStr">
        <is>
          <t>Portal</t>
        </is>
      </c>
      <c r="AF631" s="32" t="inlineStr">
        <is>
          <t>Foi aberta uma segunda fase do projeto com caráter emergencial (20.0170.2.MK-Oferta Segmentada para PDV) para alteração das regras estabelecidas na fase 1.</t>
        </is>
      </c>
      <c r="AG631" s="31" t="inlineStr">
        <is>
          <t>Regras funcionais estabelecidas no projeto 20.0170.1.MK-Oferta Segmentada para PDV pela área comercial.</t>
        </is>
      </c>
      <c r="AH631" s="31" t="inlineStr">
        <is>
          <t>Perda de receita em ofertas concedidas indevidamente para todos os clientes do PDV Elsys.</t>
        </is>
      </c>
      <c r="AI631" s="31" t="inlineStr">
        <is>
          <t>NÃO</t>
        </is>
      </c>
      <c r="AJ631" s="31" t="inlineStr">
        <is>
          <t xml:space="preserve">0 min </t>
        </is>
      </c>
      <c r="AK631" s="31" t="n"/>
      <c r="AL631" s="31" t="inlineStr">
        <is>
          <t>SalesForce</t>
        </is>
      </c>
      <c r="AM631" s="43" t="n">
        <v>44827</v>
      </c>
      <c r="AN631" s="43" t="n">
        <v>44832</v>
      </c>
      <c r="AO631" s="43" t="n">
        <v>44830</v>
      </c>
      <c r="AP631" s="43" t="n">
        <v>44839</v>
      </c>
      <c r="AQ631" s="31" t="n"/>
      <c r="AR631" s="31" t="n"/>
      <c r="AS631" s="31" t="n"/>
      <c r="AT631" s="31" t="n"/>
      <c r="AU631" s="31" t="n"/>
      <c r="AV631" s="31" t="n"/>
      <c r="AW631" s="33" t="n">
        <v>44008.74274305555</v>
      </c>
      <c r="AX631" s="31" t="inlineStr">
        <is>
          <t>20.0170.1. MK - Oferta Segmentada para PDV</t>
        </is>
      </c>
      <c r="AY631" s="31" t="inlineStr">
        <is>
          <t>Eduardo Cesar de Melo</t>
        </is>
      </c>
      <c r="AZ631" s="54">
        <f>IF(L630="","",DATE(YEAR(L630),MONTH(L630),DAY(L630)))</f>
        <v/>
      </c>
      <c r="BA631" s="54">
        <f>IF(AM630="","",DATE(YEAR(AM630),MONTH(AM630),DAY(AM630)))</f>
        <v/>
      </c>
      <c r="BB631" s="54">
        <f>IF(AO630="","",DATE(YEAR(AO630),MONTH(AO630),DAY(AO630)))</f>
        <v/>
      </c>
      <c r="BC631" s="54">
        <f>IF(AN630="","",DATE(YEAR(AN630),MONTH(AN630),DAY(AN630)))</f>
        <v/>
      </c>
      <c r="BD631" s="54">
        <f>IF(AP630="","",DATE(YEAR(AP630),MONTH(AP630),DAY(AP630)))</f>
        <v/>
      </c>
    </row>
    <row r="632">
      <c r="B632" s="58" t="inlineStr">
        <is>
          <t>SKYIT-350901</t>
        </is>
      </c>
      <c r="C632" s="29" t="inlineStr">
        <is>
          <t>"Link para cartão de crédito apresenta desconto de aquisição divergente ao atual"</t>
        </is>
      </c>
      <c r="D632" s="29" t="inlineStr">
        <is>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is>
      </c>
      <c r="E632" s="31" t="inlineStr">
        <is>
          <t>Finalizado</t>
        </is>
      </c>
      <c r="F632" s="42" t="inlineStr">
        <is>
          <t>INATIVO</t>
        </is>
      </c>
      <c r="G632" s="31" t="inlineStr">
        <is>
          <t>Baixa</t>
        </is>
      </c>
      <c r="H632" s="42" t="inlineStr">
        <is>
          <t>Incident</t>
        </is>
      </c>
      <c r="I632" s="32" t="n">
        <v>0</v>
      </c>
      <c r="J632" s="32" t="n"/>
      <c r="K632" s="31" t="inlineStr">
        <is>
          <t>FORA DO SLA</t>
        </is>
      </c>
      <c r="L632" s="33" t="n">
        <v>44819.68958333333</v>
      </c>
      <c r="M632" s="33" t="n"/>
      <c r="N632" s="31" t="inlineStr">
        <is>
          <t>SLA PARADO</t>
        </is>
      </c>
      <c r="O632" s="33" t="n">
        <v>44823.47569444445</v>
      </c>
      <c r="P632" s="33" t="n">
        <v>44826</v>
      </c>
      <c r="Q632" s="53" t="inlineStr">
        <is>
          <t>Gabriela Fernandes Valente</t>
        </is>
      </c>
      <c r="R632" s="48" t="n"/>
      <c r="S632" s="34" t="inlineStr">
        <is>
          <t>Gabriela Fernandes Valente</t>
        </is>
      </c>
      <c r="T632" s="34" t="inlineStr">
        <is>
          <t>Garantia de Projetos - PROJECT ROOM</t>
        </is>
      </c>
      <c r="U632" s="34" t="inlineStr">
        <is>
          <t>Inglid Ianka Miranda Araújo [X]</t>
        </is>
      </c>
      <c r="V632" s="34" t="inlineStr">
        <is>
          <t>Orientação Ao Usuário</t>
        </is>
      </c>
      <c r="W632" s="29" t="n"/>
      <c r="X632" s="29" t="inlineStr">
        <is>
          <t>FINANCEIRO</t>
        </is>
      </c>
      <c r="Y632" s="29" t="inlineStr">
        <is>
          <t>OFERTAS/DESCONTOS</t>
        </is>
      </c>
      <c r="Z632" s="29" t="inlineStr">
        <is>
          <t>FALHA FUNCIONAL</t>
        </is>
      </c>
      <c r="AA632" s="31" t="n"/>
      <c r="AB632" s="31" t="inlineStr">
        <is>
          <t xml:space="preserve">3mês(es) </t>
        </is>
      </c>
      <c r="AC632" s="31" t="inlineStr">
        <is>
          <t>29969</t>
        </is>
      </c>
      <c r="AD632" s="31" t="inlineStr">
        <is>
          <t>Finanças e SAS</t>
        </is>
      </c>
      <c r="AE632" s="31" t="inlineStr">
        <is>
          <t>Portal</t>
        </is>
      </c>
      <c r="AF632" s="32" t="inlineStr">
        <is>
          <t>Foi aberta uma segunda fase do projeto com caráter emergencial (20.0170.2.MK-Oferta Segmentada para PDV) para alteração das regras estabelecidas na fase 1.</t>
        </is>
      </c>
      <c r="AG632" s="31" t="inlineStr">
        <is>
          <t>Regras funcionais estabelecidas no projeto 20.0170.1.MK-Oferta Segmentada para PDV pela área comercial.</t>
        </is>
      </c>
      <c r="AH632" s="31" t="inlineStr">
        <is>
          <t>Perda de receita em ofertas concedidas indevidamente para todos os clientes do PDV Elsys.</t>
        </is>
      </c>
      <c r="AI632" s="31" t="inlineStr">
        <is>
          <t>NÃO</t>
        </is>
      </c>
      <c r="AJ632" s="31" t="inlineStr">
        <is>
          <t xml:space="preserve">-1 d 3h </t>
        </is>
      </c>
      <c r="AK632" s="31" t="n"/>
      <c r="AL632" s="31" t="inlineStr">
        <is>
          <t>SalesForce</t>
        </is>
      </c>
      <c r="AM632" s="43" t="n">
        <v>44834</v>
      </c>
      <c r="AN632" s="43" t="n">
        <v>44860</v>
      </c>
      <c r="AO632" s="43" t="n">
        <v>44845</v>
      </c>
      <c r="AP632" s="43" t="n">
        <v>44865</v>
      </c>
      <c r="AQ632" s="31" t="n"/>
      <c r="AR632" s="31" t="n"/>
      <c r="AS632" s="31" t="n"/>
      <c r="AT632" s="31" t="n"/>
      <c r="AU632" s="31" t="n"/>
      <c r="AV632" s="31" t="n"/>
      <c r="AW632" s="33" t="n">
        <v>44008.74274305555</v>
      </c>
      <c r="AX632" s="31" t="inlineStr">
        <is>
          <t>20.0170.1. MK - Oferta Segmentada para PDV</t>
        </is>
      </c>
      <c r="AY632" s="31" t="inlineStr">
        <is>
          <t>Eduardo Cesar de Melo</t>
        </is>
      </c>
      <c r="AZ632" s="54">
        <f>IF(L631="","",DATE(YEAR(L631),MONTH(L631),DAY(L631)))</f>
        <v/>
      </c>
      <c r="BA632" s="54">
        <f>IF(AM631="","",DATE(YEAR(AM631),MONTH(AM631),DAY(AM631)))</f>
        <v/>
      </c>
      <c r="BB632" s="54">
        <f>IF(AO631="","",DATE(YEAR(AO631),MONTH(AO631),DAY(AO631)))</f>
        <v/>
      </c>
      <c r="BC632" s="54">
        <f>IF(AN631="","",DATE(YEAR(AN631),MONTH(AN631),DAY(AN631)))</f>
        <v/>
      </c>
      <c r="BD632" s="54">
        <f>IF(AP631="","",DATE(YEAR(AP631),MONTH(AP631),DAY(AP631)))</f>
        <v/>
      </c>
    </row>
    <row r="633">
      <c r="B633" s="58" t="inlineStr">
        <is>
          <t>SKYIT-352161</t>
        </is>
      </c>
      <c r="C633" s="29" t="inlineStr">
        <is>
          <t>[iCare Clientes] A la cartes CB´S não disponível no Icare - 22.0361.1.MK-Repackage 2022 - Pós</t>
        </is>
      </c>
      <c r="D633" s="29" t="inlineStr">
        <is>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is>
      </c>
      <c r="E633" s="31" t="inlineStr">
        <is>
          <t>Finalizado</t>
        </is>
      </c>
      <c r="F633" s="42" t="inlineStr">
        <is>
          <t>INATIVO</t>
        </is>
      </c>
      <c r="G633" s="31" t="inlineStr">
        <is>
          <t>Média</t>
        </is>
      </c>
      <c r="H633" s="42" t="inlineStr">
        <is>
          <t>Incident</t>
        </is>
      </c>
      <c r="I633" s="32" t="n">
        <v>0</v>
      </c>
      <c r="J633" s="32" t="n"/>
      <c r="K633" s="31" t="inlineStr">
        <is>
          <t>FORA DO SLA</t>
        </is>
      </c>
      <c r="L633" s="33" t="n">
        <v>44823.64861111111</v>
      </c>
      <c r="M633" s="33" t="n"/>
      <c r="N633" s="31" t="inlineStr">
        <is>
          <t>SLA PARADO</t>
        </is>
      </c>
      <c r="O633" s="33" t="n">
        <v>44826.40208333333</v>
      </c>
      <c r="P633" s="33" t="n">
        <v>44831</v>
      </c>
      <c r="Q633" s="53" t="n"/>
      <c r="R633" s="48" t="n"/>
      <c r="S633" s="34" t="inlineStr">
        <is>
          <t>Tatiana Rodrigues Lopes Barletta [X]</t>
        </is>
      </c>
      <c r="T633" s="34" t="inlineStr">
        <is>
          <t>Garantia de Projetos - PROJECT ROOM</t>
        </is>
      </c>
      <c r="U633" s="34" t="inlineStr">
        <is>
          <t>Breno Henrique Tesch</t>
        </is>
      </c>
      <c r="V633" s="34" t="inlineStr">
        <is>
          <t>Alteração</t>
        </is>
      </c>
      <c r="W633" s="29" t="n"/>
      <c r="X633" s="29" t="inlineStr">
        <is>
          <t>FINANCEIRO</t>
        </is>
      </c>
      <c r="Y633" s="29" t="inlineStr">
        <is>
          <t>OFERTAS/DESCONTOS</t>
        </is>
      </c>
      <c r="Z633" s="29" t="inlineStr">
        <is>
          <t>FALHA FUNCIONAL</t>
        </is>
      </c>
      <c r="AA633" s="31" t="n"/>
      <c r="AB633" s="31" t="inlineStr">
        <is>
          <t xml:space="preserve">3mês(es) </t>
        </is>
      </c>
      <c r="AC633" s="31" t="inlineStr">
        <is>
          <t>29969</t>
        </is>
      </c>
      <c r="AD633" s="31" t="inlineStr">
        <is>
          <t>Finanças e SAS</t>
        </is>
      </c>
      <c r="AE633" s="31" t="inlineStr">
        <is>
          <t>E-mail</t>
        </is>
      </c>
      <c r="AF633" s="32" t="inlineStr">
        <is>
          <t>Foi aberta uma segunda fase do projeto com caráter emergencial (20.0170.2.MK-Oferta Segmentada para PDV) para alteração das regras estabelecidas na fase 1.</t>
        </is>
      </c>
      <c r="AG633" s="31" t="inlineStr">
        <is>
          <t>Regras funcionais estabelecidas no projeto 20.0170.1.MK-Oferta Segmentada para PDV pela área comercial.</t>
        </is>
      </c>
      <c r="AH633" s="31" t="inlineStr">
        <is>
          <t>Perda de receita em ofertas concedidas indevidamente para todos os clientes do PDV Elsys.</t>
        </is>
      </c>
      <c r="AI633" s="31" t="inlineStr">
        <is>
          <t>NÃO</t>
        </is>
      </c>
      <c r="AJ633" s="31" t="inlineStr">
        <is>
          <t xml:space="preserve">-1h 55m </t>
        </is>
      </c>
      <c r="AK633" s="31" t="n"/>
      <c r="AL633" s="31" t="inlineStr">
        <is>
          <t>iCare Clientes</t>
        </is>
      </c>
      <c r="AM633" s="43" t="n"/>
      <c r="AN633" s="43" t="n"/>
      <c r="AO633" s="43" t="n"/>
      <c r="AP633" s="43" t="n"/>
      <c r="AQ633" s="31" t="n"/>
      <c r="AR633" s="31" t="n"/>
      <c r="AS633" s="31" t="n"/>
      <c r="AT633" s="31" t="n"/>
      <c r="AU633" s="31" t="n"/>
      <c r="AV633" s="31" t="n"/>
      <c r="AW633" s="33" t="n">
        <v>44008.74274305555</v>
      </c>
      <c r="AX633" s="31" t="inlineStr">
        <is>
          <t>20.0170.1. MK - Oferta Segmentada para PDV</t>
        </is>
      </c>
      <c r="AY633" s="31" t="inlineStr">
        <is>
          <t>Eduardo Cesar de Melo</t>
        </is>
      </c>
      <c r="AZ633" s="54">
        <f>IF(L632="","",DATE(YEAR(L632),MONTH(L632),DAY(L632)))</f>
        <v/>
      </c>
      <c r="BA633" s="54">
        <f>IF(AM632="","",DATE(YEAR(AM632),MONTH(AM632),DAY(AM632)))</f>
        <v/>
      </c>
      <c r="BB633" s="54">
        <f>IF(AO632="","",DATE(YEAR(AO632),MONTH(AO632),DAY(AO632)))</f>
        <v/>
      </c>
      <c r="BC633" s="54">
        <f>IF(AN632="","",DATE(YEAR(AN632),MONTH(AN632),DAY(AN632)))</f>
        <v/>
      </c>
      <c r="BD633" s="54">
        <f>IF(AP632="","",DATE(YEAR(AP632),MONTH(AP632),DAY(AP632)))</f>
        <v/>
      </c>
    </row>
    <row r="634">
      <c r="B634" s="58" t="inlineStr">
        <is>
          <t>SKYIT-355414</t>
        </is>
      </c>
      <c r="C634" s="29" t="inlineStr">
        <is>
          <t>[PRD][SALES FORCE] Cancelamento das proposta de Banda Larga Fibra</t>
        </is>
      </c>
      <c r="D634" s="29" t="inlineStr">
        <is>
          <t>Favor realizar o cancelamento das proposta de banda larga fibra, pois não e possível realizar o reprocessamento delas. 
Propostas: 5091129279,5091023358,5091111217,5091055450,5091057944,5091063387,5091070825,5091076059,5091076270,5091077872,5091091046,5091109808,5091070957, 
5091132933</t>
        </is>
      </c>
      <c r="E634" s="31" t="inlineStr">
        <is>
          <t>Finalizado</t>
        </is>
      </c>
      <c r="F634" s="42" t="inlineStr">
        <is>
          <t>INATIVO</t>
        </is>
      </c>
      <c r="G634" s="31" t="inlineStr">
        <is>
          <t>Baixa</t>
        </is>
      </c>
      <c r="H634" s="42" t="inlineStr">
        <is>
          <t>Incident</t>
        </is>
      </c>
      <c r="I634" s="32" t="n">
        <v>0</v>
      </c>
      <c r="J634" s="32" t="n"/>
      <c r="K634" s="31" t="inlineStr">
        <is>
          <t>FORA DO SLA</t>
        </is>
      </c>
      <c r="L634" s="33" t="n">
        <v>44831.74097222222</v>
      </c>
      <c r="M634" s="33" t="n"/>
      <c r="N634" s="31" t="inlineStr">
        <is>
          <t>SLA PARADO</t>
        </is>
      </c>
      <c r="O634" s="33" t="n">
        <v>44839.05138888889</v>
      </c>
      <c r="P634" s="33" t="n">
        <v>44841</v>
      </c>
      <c r="Q634" s="53" t="inlineStr">
        <is>
          <t>Gabriela Fernandes Valente</t>
        </is>
      </c>
      <c r="R634" s="48" t="n"/>
      <c r="S634" s="34" t="inlineStr">
        <is>
          <t>Gabriela Fernandes Valente</t>
        </is>
      </c>
      <c r="T634" s="34" t="inlineStr">
        <is>
          <t>Garantia de Projetos - PROJECT ROOM</t>
        </is>
      </c>
      <c r="U634" s="34" t="inlineStr">
        <is>
          <t>Luiz Carlos Xavier Dos Santos Junior</t>
        </is>
      </c>
      <c r="V634" s="34" t="inlineStr">
        <is>
          <t>Orientação Ao Usuário</t>
        </is>
      </c>
      <c r="W634" s="29" t="n"/>
      <c r="X634" s="29" t="inlineStr">
        <is>
          <t>FINANCEIRO</t>
        </is>
      </c>
      <c r="Y634" s="29" t="inlineStr">
        <is>
          <t>OFERTAS/DESCONTOS</t>
        </is>
      </c>
      <c r="Z634" s="29" t="inlineStr">
        <is>
          <t>FALHA FUNCIONAL</t>
        </is>
      </c>
      <c r="AA634" s="31" t="n"/>
      <c r="AB634" s="31" t="inlineStr">
        <is>
          <t xml:space="preserve">2mês(es) </t>
        </is>
      </c>
      <c r="AC634" s="31" t="inlineStr">
        <is>
          <t>29969</t>
        </is>
      </c>
      <c r="AD634" s="31" t="inlineStr">
        <is>
          <t>Finanças e SAS</t>
        </is>
      </c>
      <c r="AE634" s="31" t="inlineStr">
        <is>
          <t>Portal</t>
        </is>
      </c>
      <c r="AF634" s="32" t="inlineStr">
        <is>
          <t>Foi aberta uma segunda fase do projeto com caráter emergencial (20.0170.2.MK-Oferta Segmentada para PDV) para alteração das regras estabelecidas na fase 1.</t>
        </is>
      </c>
      <c r="AG634" s="31" t="inlineStr">
        <is>
          <t>Regras funcionais estabelecidas no projeto 20.0170.1.MK-Oferta Segmentada para PDV pela área comercial.</t>
        </is>
      </c>
      <c r="AH634" s="31" t="inlineStr">
        <is>
          <t>Perda de receita em ofertas concedidas indevidamente para todos os clientes do PDV Elsys.</t>
        </is>
      </c>
      <c r="AI634" s="31" t="inlineStr">
        <is>
          <t>NÃO</t>
        </is>
      </c>
      <c r="AJ634" s="31" t="inlineStr">
        <is>
          <t xml:space="preserve">-10 min </t>
        </is>
      </c>
      <c r="AK634" s="31" t="n"/>
      <c r="AL634" s="31" t="inlineStr">
        <is>
          <t>SalesForce</t>
        </is>
      </c>
      <c r="AM634" s="43" t="n">
        <v>44832</v>
      </c>
      <c r="AN634" s="43" t="n">
        <v>44834</v>
      </c>
      <c r="AO634" s="43" t="n">
        <v>44833</v>
      </c>
      <c r="AP634" s="43" t="n">
        <v>44834</v>
      </c>
      <c r="AQ634" s="31" t="n"/>
      <c r="AR634" s="31" t="n"/>
      <c r="AS634" s="31" t="n"/>
      <c r="AT634" s="31" t="n"/>
      <c r="AU634" s="31" t="n"/>
      <c r="AV634" s="31" t="n"/>
      <c r="AW634" s="33" t="n">
        <v>44008.74274305555</v>
      </c>
      <c r="AX634" s="31" t="inlineStr">
        <is>
          <t>20.0170.1. MK - Oferta Segmentada para PDV</t>
        </is>
      </c>
      <c r="AY634" s="31" t="inlineStr">
        <is>
          <t>Eduardo Cesar de Melo</t>
        </is>
      </c>
      <c r="AZ634" s="54">
        <f>IF(L633="","",DATE(YEAR(L633),MONTH(L633),DAY(L633)))</f>
        <v/>
      </c>
      <c r="BA634" s="54">
        <f>IF(AM633="","",DATE(YEAR(AM633),MONTH(AM633),DAY(AM633)))</f>
        <v/>
      </c>
      <c r="BB634" s="54">
        <f>IF(AO633="","",DATE(YEAR(AO633),MONTH(AO633),DAY(AO633)))</f>
        <v/>
      </c>
      <c r="BC634" s="54">
        <f>IF(AN633="","",DATE(YEAR(AN633),MONTH(AN633),DAY(AN633)))</f>
        <v/>
      </c>
      <c r="BD634" s="54">
        <f>IF(AP633="","",DATE(YEAR(AP633),MONTH(AP633),DAY(AP633)))</f>
        <v/>
      </c>
    </row>
    <row r="635">
      <c r="B635" s="58" t="inlineStr">
        <is>
          <t>SKYIT-355549</t>
        </is>
      </c>
      <c r="C635" s="29" t="inlineStr">
        <is>
          <t>[PRD][SALES FORCE] Proposta de banda larga fibra no status "aguardando pagamento ".</t>
        </is>
      </c>
      <c r="D635" s="29" t="inlineStr">
        <is>
          <t>Proposta foi cadastrada com o pacote “ banda larga sky fibra “ e a proposta não tem valor para a adesão, mas ela esta parada na fase “ pagamento “ e status “ aguardando pagamento “. 
As propostas de banda larga fibra não devem parar na fase pagamento, pois não há valor a ser pago.</t>
        </is>
      </c>
      <c r="E635" s="31" t="inlineStr">
        <is>
          <t>Finalizado</t>
        </is>
      </c>
      <c r="F635" s="42" t="inlineStr">
        <is>
          <t>INATIVO</t>
        </is>
      </c>
      <c r="G635" s="31" t="inlineStr">
        <is>
          <t>Média</t>
        </is>
      </c>
      <c r="H635" s="42" t="inlineStr">
        <is>
          <t>Incident</t>
        </is>
      </c>
      <c r="I635" s="32" t="n">
        <v>0</v>
      </c>
      <c r="J635" s="32" t="n"/>
      <c r="K635" s="31" t="inlineStr">
        <is>
          <t>FORA DO SLA</t>
        </is>
      </c>
      <c r="L635" s="33" t="n">
        <v>44832.35069444445</v>
      </c>
      <c r="M635" s="33" t="n"/>
      <c r="N635" s="31" t="inlineStr">
        <is>
          <t>SLA PARADO</t>
        </is>
      </c>
      <c r="O635" s="33" t="n">
        <v>44837.44722222222</v>
      </c>
      <c r="P635" s="33" t="n">
        <v>44840</v>
      </c>
      <c r="Q635" s="53" t="n"/>
      <c r="R635" s="48" t="n"/>
      <c r="S635" s="34" t="inlineStr">
        <is>
          <t>Lucimara Lucas Da Silva [X]</t>
        </is>
      </c>
      <c r="T635" s="34" t="inlineStr">
        <is>
          <t>Garantia de Projetos - PROJECT ROOM</t>
        </is>
      </c>
      <c r="U635" s="34" t="inlineStr">
        <is>
          <t>Inglid Ianka Miranda Araújo [X]</t>
        </is>
      </c>
      <c r="V635" s="34" t="inlineStr">
        <is>
          <t>Orientação Ao Usuário</t>
        </is>
      </c>
      <c r="W635" s="29" t="n"/>
      <c r="X635" s="29" t="inlineStr">
        <is>
          <t>FINANCEIRO</t>
        </is>
      </c>
      <c r="Y635" s="29" t="inlineStr">
        <is>
          <t>OFERTAS/DESCONTOS</t>
        </is>
      </c>
      <c r="Z635" s="29" t="inlineStr">
        <is>
          <t>FALHA FUNCIONAL</t>
        </is>
      </c>
      <c r="AA635" s="31" t="n"/>
      <c r="AB635" s="31" t="inlineStr">
        <is>
          <t xml:space="preserve">3mês(es) </t>
        </is>
      </c>
      <c r="AC635" s="31" t="inlineStr">
        <is>
          <t>29969</t>
        </is>
      </c>
      <c r="AD635" s="31" t="inlineStr">
        <is>
          <t>Finanças e SAS</t>
        </is>
      </c>
      <c r="AE635" s="31" t="inlineStr">
        <is>
          <t>Portal</t>
        </is>
      </c>
      <c r="AF635" s="32" t="inlineStr">
        <is>
          <t>Foi aberta uma segunda fase do projeto com caráter emergencial (20.0170.2.MK-Oferta Segmentada para PDV) para alteração das regras estabelecidas na fase 1.</t>
        </is>
      </c>
      <c r="AG635" s="31" t="inlineStr">
        <is>
          <t>Regras funcionais estabelecidas no projeto 20.0170.1.MK-Oferta Segmentada para PDV pela área comercial.</t>
        </is>
      </c>
      <c r="AH635" s="31" t="inlineStr">
        <is>
          <t>Perda de receita em ofertas concedidas indevidamente para todos os clientes do PDV Elsys.</t>
        </is>
      </c>
      <c r="AI635" s="31" t="inlineStr">
        <is>
          <t>NÃO</t>
        </is>
      </c>
      <c r="AJ635" s="31" t="inlineStr">
        <is>
          <t xml:space="preserve">-2 d 7h </t>
        </is>
      </c>
      <c r="AK635" s="31" t="n"/>
      <c r="AL635" s="31" t="inlineStr">
        <is>
          <t>SalesForce</t>
        </is>
      </c>
      <c r="AM635" s="43" t="n"/>
      <c r="AN635" s="43" t="n"/>
      <c r="AO635" s="43" t="n"/>
      <c r="AP635" s="43" t="n"/>
      <c r="AQ635" s="31" t="n"/>
      <c r="AR635" s="31" t="n"/>
      <c r="AS635" s="31" t="n"/>
      <c r="AT635" s="31" t="n"/>
      <c r="AU635" s="31" t="n"/>
      <c r="AV635" s="31" t="n"/>
      <c r="AW635" s="33" t="n">
        <v>44008.74274305555</v>
      </c>
      <c r="AX635" s="31" t="inlineStr">
        <is>
          <t>20.0170.1. MK - Oferta Segmentada para PDV</t>
        </is>
      </c>
      <c r="AY635" s="31" t="inlineStr">
        <is>
          <t>Eduardo Cesar de Melo</t>
        </is>
      </c>
      <c r="AZ635" s="54">
        <f>IF(L634="","",DATE(YEAR(L634),MONTH(L634),DAY(L634)))</f>
        <v/>
      </c>
      <c r="BA635" s="54">
        <f>IF(AM634="","",DATE(YEAR(AM634),MONTH(AM634),DAY(AM634)))</f>
        <v/>
      </c>
      <c r="BB635" s="54">
        <f>IF(AO634="","",DATE(YEAR(AO634),MONTH(AO634),DAY(AO634)))</f>
        <v/>
      </c>
      <c r="BC635" s="54">
        <f>IF(AN634="","",DATE(YEAR(AN634),MONTH(AN634),DAY(AN634)))</f>
        <v/>
      </c>
      <c r="BD635" s="54">
        <f>IF(AP634="","",DATE(YEAR(AP634),MONTH(AP634),DAY(AP634)))</f>
        <v/>
      </c>
    </row>
    <row r="636">
      <c r="B636" s="58" t="inlineStr">
        <is>
          <t>SKYIT-355619</t>
        </is>
      </c>
      <c r="C636" s="29" t="inlineStr">
        <is>
          <t>22.0450.1.MK-Alteração de Preço dos Produtos Conforto Diretos - valor pago no Decoder HD - FAT menor que o tarifado</t>
        </is>
      </c>
      <c r="D636" s="29" t="inlineStr">
        <is>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is>
      </c>
      <c r="E636" s="31" t="inlineStr">
        <is>
          <t>Finalizado</t>
        </is>
      </c>
      <c r="F636" s="42" t="inlineStr">
        <is>
          <t>INATIVO</t>
        </is>
      </c>
      <c r="G636" s="31" t="inlineStr">
        <is>
          <t>Baixa</t>
        </is>
      </c>
      <c r="H636" s="42" t="inlineStr">
        <is>
          <t>Incident</t>
        </is>
      </c>
      <c r="I636" s="32" t="n">
        <v>0</v>
      </c>
      <c r="J636" s="32" t="n"/>
      <c r="K636" s="31" t="inlineStr">
        <is>
          <t>FORA DO SLA</t>
        </is>
      </c>
      <c r="L636" s="33" t="n">
        <v>44832.40763888889</v>
      </c>
      <c r="M636" s="33" t="n"/>
      <c r="N636" s="31" t="inlineStr">
        <is>
          <t>SLA PARADO</t>
        </is>
      </c>
      <c r="O636" s="33" t="n">
        <v>44841.63888888889</v>
      </c>
      <c r="P636" s="33" t="n">
        <v>44847</v>
      </c>
      <c r="Q636" s="53" t="inlineStr">
        <is>
          <t>Tatiana Rodrigues Lopes Barletta [X]</t>
        </is>
      </c>
      <c r="R636" s="48" t="n"/>
      <c r="S636" s="34" t="inlineStr">
        <is>
          <t>Tatiana Rodrigues Lopes Barletta [X]</t>
        </is>
      </c>
      <c r="T636" s="34" t="inlineStr">
        <is>
          <t>Garantia de Projetos - PROJECT ROOM</t>
        </is>
      </c>
      <c r="U636" s="34" t="inlineStr">
        <is>
          <t>Inglid Ianka Miranda Araújo [X]</t>
        </is>
      </c>
      <c r="V636" s="34" t="inlineStr">
        <is>
          <t>Direcionado para Gestão de Problemas/Melhorias</t>
        </is>
      </c>
      <c r="W636" s="29" t="n"/>
      <c r="X636" s="29" t="inlineStr">
        <is>
          <t>FINANCEIRO</t>
        </is>
      </c>
      <c r="Y636" s="29" t="inlineStr">
        <is>
          <t>OFERTAS/DESCONTOS</t>
        </is>
      </c>
      <c r="Z636" s="29" t="inlineStr">
        <is>
          <t>FALHA FUNCIONAL</t>
        </is>
      </c>
      <c r="AA636" s="31" t="n"/>
      <c r="AB636" s="31" t="inlineStr">
        <is>
          <t xml:space="preserve">3mês(es) </t>
        </is>
      </c>
      <c r="AC636" s="31" t="inlineStr">
        <is>
          <t>29969</t>
        </is>
      </c>
      <c r="AD636" s="31" t="inlineStr">
        <is>
          <t>Finanças e SAS</t>
        </is>
      </c>
      <c r="AE636" s="31" t="inlineStr">
        <is>
          <t>Portal</t>
        </is>
      </c>
      <c r="AF636" s="32" t="inlineStr">
        <is>
          <t>Foi aberta uma segunda fase do projeto com caráter emergencial (20.0170.2.MK-Oferta Segmentada para PDV) para alteração das regras estabelecidas na fase 1.</t>
        </is>
      </c>
      <c r="AG636" s="31" t="inlineStr">
        <is>
          <t>Regras funcionais estabelecidas no projeto 20.0170.1.MK-Oferta Segmentada para PDV pela área comercial.</t>
        </is>
      </c>
      <c r="AH636" s="31" t="inlineStr">
        <is>
          <t>Perda de receita em ofertas concedidas indevidamente para todos os clientes do PDV Elsys.</t>
        </is>
      </c>
      <c r="AI636" s="31" t="inlineStr">
        <is>
          <t>NÃO</t>
        </is>
      </c>
      <c r="AJ636" s="31" t="inlineStr">
        <is>
          <t xml:space="preserve">-1 sem 1 d </t>
        </is>
      </c>
      <c r="AK636" s="31" t="n"/>
      <c r="AL636" s="31" t="inlineStr">
        <is>
          <t>BRM</t>
        </is>
      </c>
      <c r="AM636" s="43" t="n"/>
      <c r="AN636" s="43" t="n"/>
      <c r="AO636" s="43" t="n"/>
      <c r="AP636" s="43" t="n"/>
      <c r="AQ636" s="31" t="n"/>
      <c r="AR636" s="31" t="n"/>
      <c r="AS636" s="31" t="n"/>
      <c r="AT636" s="31" t="n"/>
      <c r="AU636" s="31" t="n"/>
      <c r="AV636" s="31" t="n"/>
      <c r="AW636" s="33" t="n">
        <v>44008.74274305555</v>
      </c>
      <c r="AX636" s="31" t="inlineStr">
        <is>
          <t>20.0170.1. MK - Oferta Segmentada para PDV</t>
        </is>
      </c>
      <c r="AY636" s="31" t="inlineStr">
        <is>
          <t>Eduardo Cesar de Melo</t>
        </is>
      </c>
      <c r="AZ636" s="54">
        <f>IF(L635="","",DATE(YEAR(L635),MONTH(L635),DAY(L635)))</f>
        <v/>
      </c>
      <c r="BA636" s="54">
        <f>IF(AM635="","",DATE(YEAR(AM635),MONTH(AM635),DAY(AM635)))</f>
        <v/>
      </c>
      <c r="BB636" s="54">
        <f>IF(AO635="","",DATE(YEAR(AO635),MONTH(AO635),DAY(AO635)))</f>
        <v/>
      </c>
      <c r="BC636" s="54">
        <f>IF(AN635="","",DATE(YEAR(AN635),MONTH(AN635),DAY(AN635)))</f>
        <v/>
      </c>
      <c r="BD636" s="54">
        <f>IF(AP635="","",DATE(YEAR(AP635),MONTH(AP635),DAY(AP635)))</f>
        <v/>
      </c>
    </row>
    <row r="637">
      <c r="B637" s="58" t="inlineStr">
        <is>
          <t>SKYIT-355857</t>
        </is>
      </c>
      <c r="C637" s="29" t="inlineStr">
        <is>
          <t>Desconto de migração pós pré com valor divergente da recarga_cliente pré pago com saldo devedor</t>
        </is>
      </c>
      <c r="D637" s="29" t="inlineStr">
        <is>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is>
      </c>
      <c r="E637" s="31" t="inlineStr">
        <is>
          <t>Finalizado</t>
        </is>
      </c>
      <c r="F637" s="42" t="inlineStr">
        <is>
          <t>INATIVO</t>
        </is>
      </c>
      <c r="G637" s="31" t="inlineStr">
        <is>
          <t>Média</t>
        </is>
      </c>
      <c r="H637" s="42" t="inlineStr">
        <is>
          <t>Incident</t>
        </is>
      </c>
      <c r="I637" s="32" t="n">
        <v>0</v>
      </c>
      <c r="J637" s="32" t="n"/>
      <c r="K637" s="31" t="inlineStr">
        <is>
          <t>FORA DO SLA</t>
        </is>
      </c>
      <c r="L637" s="33" t="n">
        <v>44832.63125</v>
      </c>
      <c r="M637" s="33" t="n"/>
      <c r="N637" s="31" t="inlineStr">
        <is>
          <t>SLA PARADO</t>
        </is>
      </c>
      <c r="O637" s="33" t="n">
        <v>44837.58541666667</v>
      </c>
      <c r="P637" s="33" t="n">
        <v>44840</v>
      </c>
      <c r="Q637" s="53" t="inlineStr">
        <is>
          <t>Gisele Domingos De Oliveira</t>
        </is>
      </c>
      <c r="R637" s="48" t="n"/>
      <c r="S637" s="34" t="inlineStr">
        <is>
          <t>Gisele Domingos De Oliveira</t>
        </is>
      </c>
      <c r="T637" s="34" t="inlineStr">
        <is>
          <t>Garantia de Projetos - PROJECT ROOM</t>
        </is>
      </c>
      <c r="U637" s="34" t="inlineStr">
        <is>
          <t>Luiz Carlos Xavier Dos Santos Junior</t>
        </is>
      </c>
      <c r="V637" s="34" t="inlineStr">
        <is>
          <t>Direcionado para Gestão de Problemas/Melhorias</t>
        </is>
      </c>
      <c r="W637" s="29" t="n"/>
      <c r="X637" s="29" t="inlineStr">
        <is>
          <t>FINANCEIRO</t>
        </is>
      </c>
      <c r="Y637" s="29" t="inlineStr">
        <is>
          <t>OFERTAS/DESCONTOS</t>
        </is>
      </c>
      <c r="Z637" s="29" t="inlineStr">
        <is>
          <t>FALHA FUNCIONAL</t>
        </is>
      </c>
      <c r="AA637" s="31" t="n"/>
      <c r="AB637" s="31" t="inlineStr">
        <is>
          <t xml:space="preserve">3mês(es) </t>
        </is>
      </c>
      <c r="AC637" s="31" t="inlineStr">
        <is>
          <t>29969</t>
        </is>
      </c>
      <c r="AD637" s="31" t="inlineStr">
        <is>
          <t>Finanças e SAS</t>
        </is>
      </c>
      <c r="AE637" s="31" t="inlineStr">
        <is>
          <t>Portal</t>
        </is>
      </c>
      <c r="AF637" s="32" t="inlineStr">
        <is>
          <t>Foi aberta uma segunda fase do projeto com caráter emergencial (20.0170.2.MK-Oferta Segmentada para PDV) para alteração das regras estabelecidas na fase 1.</t>
        </is>
      </c>
      <c r="AG637" s="31" t="inlineStr">
        <is>
          <t>Regras funcionais estabelecidas no projeto 20.0170.1.MK-Oferta Segmentada para PDV pela área comercial.</t>
        </is>
      </c>
      <c r="AH637" s="31" t="inlineStr">
        <is>
          <t>Perda de receita em ofertas concedidas indevidamente para todos os clientes do PDV Elsys.</t>
        </is>
      </c>
      <c r="AI637" s="31" t="inlineStr">
        <is>
          <t>NÃO</t>
        </is>
      </c>
      <c r="AJ637" s="31" t="inlineStr">
        <is>
          <t xml:space="preserve">-28 min </t>
        </is>
      </c>
      <c r="AK637" s="31" t="n"/>
      <c r="AL637" s="31" t="inlineStr">
        <is>
          <t>iCare Clientes</t>
        </is>
      </c>
      <c r="AM637" s="43" t="n"/>
      <c r="AN637" s="43" t="n"/>
      <c r="AO637" s="43" t="n"/>
      <c r="AP637" s="43" t="n"/>
      <c r="AQ637" s="31" t="n"/>
      <c r="AR637" s="31" t="n"/>
      <c r="AS637" s="31" t="n"/>
      <c r="AT637" s="31" t="n"/>
      <c r="AU637" s="31" t="n"/>
      <c r="AV637" s="31" t="n"/>
      <c r="AW637" s="33" t="n">
        <v>44008.74274305555</v>
      </c>
      <c r="AX637" s="31" t="inlineStr">
        <is>
          <t>20.0170.1. MK - Oferta Segmentada para PDV</t>
        </is>
      </c>
      <c r="AY637" s="31" t="inlineStr">
        <is>
          <t>Eduardo Cesar de Melo</t>
        </is>
      </c>
      <c r="AZ637" s="54">
        <f>IF(L636="","",DATE(YEAR(L636),MONTH(L636),DAY(L636)))</f>
        <v/>
      </c>
      <c r="BA637" s="54">
        <f>IF(AM636="","",DATE(YEAR(AM636),MONTH(AM636),DAY(AM636)))</f>
        <v/>
      </c>
      <c r="BB637" s="54">
        <f>IF(AO636="","",DATE(YEAR(AO636),MONTH(AO636),DAY(AO636)))</f>
        <v/>
      </c>
      <c r="BC637" s="54">
        <f>IF(AN636="","",DATE(YEAR(AN636),MONTH(AN636),DAY(AN636)))</f>
        <v/>
      </c>
      <c r="BD637" s="54">
        <f>IF(AP636="","",DATE(YEAR(AP636),MONTH(AP636),DAY(AP636)))</f>
        <v/>
      </c>
    </row>
    <row r="638">
      <c r="B638" s="58" t="inlineStr">
        <is>
          <t>SKYIT-357991</t>
        </is>
      </c>
      <c r="C638" s="29" t="inlineStr">
        <is>
          <t>Descrição desconto BL Fibra na Carta Minuta</t>
        </is>
      </c>
      <c r="D638" s="29" t="inlineStr">
        <is>
          <t>O desconto 6 x R$ 40,00 para o produto SKY BANDA LARGA FIBRA 400MB 2022 - P não está exibido no Sumário de Contratação que é enviado para o cliente.</t>
        </is>
      </c>
      <c r="E638" s="31" t="inlineStr">
        <is>
          <t>Finalizado</t>
        </is>
      </c>
      <c r="F638" s="42" t="inlineStr">
        <is>
          <t>INATIVO</t>
        </is>
      </c>
      <c r="G638" s="31" t="inlineStr">
        <is>
          <t>Baixa</t>
        </is>
      </c>
      <c r="H638" s="42" t="inlineStr">
        <is>
          <t>Incident</t>
        </is>
      </c>
      <c r="I638" s="32" t="n">
        <v>0</v>
      </c>
      <c r="J638" s="32" t="n"/>
      <c r="K638" s="31" t="inlineStr">
        <is>
          <t>FORA DO SLA</t>
        </is>
      </c>
      <c r="L638" s="33" t="n">
        <v>44838.44375</v>
      </c>
      <c r="M638" s="33" t="n"/>
      <c r="N638" s="31" t="inlineStr">
        <is>
          <t>SLA PARADO</t>
        </is>
      </c>
      <c r="O638" s="33" t="n">
        <v>44854.81319444445</v>
      </c>
      <c r="P638" s="33" t="n">
        <v>44859</v>
      </c>
      <c r="Q638" s="53" t="inlineStr">
        <is>
          <t>Elton Rodrigues Da Silva</t>
        </is>
      </c>
      <c r="R638" s="48" t="n"/>
      <c r="S638" s="34" t="inlineStr">
        <is>
          <t>Elton Rodrigues Da Silva</t>
        </is>
      </c>
      <c r="T638" s="34" t="inlineStr">
        <is>
          <t>Garantia de Projetos - PROJECT ROOM</t>
        </is>
      </c>
      <c r="U638" s="34" t="inlineStr">
        <is>
          <t>Inglid Ianka Miranda Araújo [X]</t>
        </is>
      </c>
      <c r="V638" s="34" t="inlineStr">
        <is>
          <t>Resolvido após implantação de RM</t>
        </is>
      </c>
      <c r="W638" s="29" t="n"/>
      <c r="X638" s="29" t="inlineStr">
        <is>
          <t>FINANCEIRO</t>
        </is>
      </c>
      <c r="Y638" s="29" t="inlineStr">
        <is>
          <t>OFERTAS/DESCONTOS</t>
        </is>
      </c>
      <c r="Z638" s="29" t="inlineStr">
        <is>
          <t>FALHA FUNCIONAL</t>
        </is>
      </c>
      <c r="AA638" s="31" t="n"/>
      <c r="AB638" s="31" t="inlineStr">
        <is>
          <t xml:space="preserve">2mês(es) </t>
        </is>
      </c>
      <c r="AC638" s="31" t="inlineStr">
        <is>
          <t>29969</t>
        </is>
      </c>
      <c r="AD638" s="31" t="inlineStr">
        <is>
          <t>Finanças e SAS</t>
        </is>
      </c>
      <c r="AE638" s="31" t="inlineStr">
        <is>
          <t>Portal</t>
        </is>
      </c>
      <c r="AF638" s="32" t="inlineStr">
        <is>
          <t>Foi aberta uma segunda fase do projeto com caráter emergencial (20.0170.2.MK-Oferta Segmentada para PDV) para alteração das regras estabelecidas na fase 1.</t>
        </is>
      </c>
      <c r="AG638" s="31" t="inlineStr">
        <is>
          <t>Regras funcionais estabelecidas no projeto 20.0170.1.MK-Oferta Segmentada para PDV pela área comercial.</t>
        </is>
      </c>
      <c r="AH638" s="31" t="inlineStr">
        <is>
          <t>Perda de receita em ofertas concedidas indevidamente para todos os clientes do PDV Elsys.</t>
        </is>
      </c>
      <c r="AI638" s="31" t="inlineStr">
        <is>
          <t>NÃO</t>
        </is>
      </c>
      <c r="AJ638" s="31" t="inlineStr">
        <is>
          <t xml:space="preserve">-11h 27m </t>
        </is>
      </c>
      <c r="AK638" s="31" t="n"/>
      <c r="AL638" s="31" t="inlineStr">
        <is>
          <t>SalesForce</t>
        </is>
      </c>
      <c r="AM638" s="43" t="n"/>
      <c r="AN638" s="43" t="n"/>
      <c r="AO638" s="43" t="n"/>
      <c r="AP638" s="43" t="n"/>
      <c r="AQ638" s="31" t="n"/>
      <c r="AR638" s="31" t="n"/>
      <c r="AS638" s="31" t="n"/>
      <c r="AT638" s="31" t="n"/>
      <c r="AU638" s="31" t="n"/>
      <c r="AV638" s="31" t="n"/>
      <c r="AW638" s="33" t="n">
        <v>44008.74274305555</v>
      </c>
      <c r="AX638" s="31" t="inlineStr">
        <is>
          <t>20.0170.1. MK - Oferta Segmentada para PDV</t>
        </is>
      </c>
      <c r="AY638" s="31" t="inlineStr">
        <is>
          <t>Eduardo Cesar de Melo</t>
        </is>
      </c>
      <c r="AZ638" s="54">
        <f>IF(L637="","",DATE(YEAR(L637),MONTH(L637),DAY(L637)))</f>
        <v/>
      </c>
      <c r="BA638" s="54">
        <f>IF(AM637="","",DATE(YEAR(AM637),MONTH(AM637),DAY(AM637)))</f>
        <v/>
      </c>
      <c r="BB638" s="54">
        <f>IF(AO637="","",DATE(YEAR(AO637),MONTH(AO637),DAY(AO637)))</f>
        <v/>
      </c>
      <c r="BC638" s="54">
        <f>IF(AN637="","",DATE(YEAR(AN637),MONTH(AN637),DAY(AN637)))</f>
        <v/>
      </c>
      <c r="BD638" s="54">
        <f>IF(AP637="","",DATE(YEAR(AP637),MONTH(AP637),DAY(AP637)))</f>
        <v/>
      </c>
    </row>
    <row r="639">
      <c r="B639" s="58" t="inlineStr">
        <is>
          <t>SKYIT-359005</t>
        </is>
      </c>
      <c r="C639" s="29" t="inlineStr">
        <is>
          <t>[SALESFORCE] Preço do telecine dasatualizado no sirius 2.0</t>
        </is>
      </c>
      <c r="D639" s="29" t="inlineStr">
        <is>
          <t>Boa noite, 
Notamos que o valor atual do Telecine não foi atualizado no Sirius 2.0 e também não desconto no resumo da proposta. 
Podem verificar?</t>
        </is>
      </c>
      <c r="E639" s="31" t="inlineStr">
        <is>
          <t>Finalizado</t>
        </is>
      </c>
      <c r="F639" s="42" t="inlineStr">
        <is>
          <t>INATIVO</t>
        </is>
      </c>
      <c r="G639" s="31" t="inlineStr">
        <is>
          <t>Média</t>
        </is>
      </c>
      <c r="H639" s="42" t="inlineStr">
        <is>
          <t>Incident</t>
        </is>
      </c>
      <c r="I639" s="32" t="n">
        <v>0</v>
      </c>
      <c r="J639" s="32" t="n"/>
      <c r="K639" s="31" t="inlineStr">
        <is>
          <t>FORA DO SLA</t>
        </is>
      </c>
      <c r="L639" s="33" t="n">
        <v>44839.80763888889</v>
      </c>
      <c r="M639" s="33" t="n"/>
      <c r="N639" s="31" t="inlineStr">
        <is>
          <t>SLA PARADO</t>
        </is>
      </c>
      <c r="O639" s="33" t="n">
        <v>44855.55069444444</v>
      </c>
      <c r="P639" s="33" t="n">
        <v>44860</v>
      </c>
      <c r="Q639" s="53" t="n"/>
      <c r="R639" s="48" t="n"/>
      <c r="S639" s="34" t="inlineStr">
        <is>
          <t>Bruna Da Silva Tiago [X]</t>
        </is>
      </c>
      <c r="T639" s="34" t="inlineStr">
        <is>
          <t>Garantia de Projetos - PROJECT ROOM</t>
        </is>
      </c>
      <c r="U639" s="34" t="inlineStr">
        <is>
          <t>Luiz Carlos Xavier Dos Santos Junior</t>
        </is>
      </c>
      <c r="V639" s="34" t="inlineStr">
        <is>
          <t>Resolvido após implantação de RM</t>
        </is>
      </c>
      <c r="W639" s="29" t="n"/>
      <c r="X639" s="29" t="inlineStr">
        <is>
          <t>FINANCEIRO</t>
        </is>
      </c>
      <c r="Y639" s="29" t="inlineStr">
        <is>
          <t>OFERTAS/DESCONTOS</t>
        </is>
      </c>
      <c r="Z639" s="29" t="inlineStr">
        <is>
          <t>FALHA FUNCIONAL</t>
        </is>
      </c>
      <c r="AA639" s="31" t="n"/>
      <c r="AB639" s="31" t="inlineStr">
        <is>
          <t xml:space="preserve">3mês(es) </t>
        </is>
      </c>
      <c r="AC639" s="31" t="inlineStr">
        <is>
          <t>29969</t>
        </is>
      </c>
      <c r="AD639" s="31" t="inlineStr">
        <is>
          <t>Finanças e SAS</t>
        </is>
      </c>
      <c r="AE639" s="31" t="inlineStr">
        <is>
          <t>Portal</t>
        </is>
      </c>
      <c r="AF639" s="32" t="inlineStr">
        <is>
          <t>Foi aberta uma segunda fase do projeto com caráter emergencial (20.0170.2.MK-Oferta Segmentada para PDV) para alteração das regras estabelecidas na fase 1.</t>
        </is>
      </c>
      <c r="AG639" s="31" t="inlineStr">
        <is>
          <t>Regras funcionais estabelecidas no projeto 20.0170.1.MK-Oferta Segmentada para PDV pela área comercial.</t>
        </is>
      </c>
      <c r="AH639" s="31" t="inlineStr">
        <is>
          <t>Perda de receita em ofertas concedidas indevidamente para todos os clientes do PDV Elsys.</t>
        </is>
      </c>
      <c r="AI639" s="31" t="inlineStr">
        <is>
          <t>NÃO</t>
        </is>
      </c>
      <c r="AJ639" s="31" t="inlineStr">
        <is>
          <t xml:space="preserve">-2 sem </t>
        </is>
      </c>
      <c r="AK639" s="31" t="n"/>
      <c r="AL639" s="31" t="inlineStr">
        <is>
          <t>SIEBEL 8</t>
        </is>
      </c>
      <c r="AM639" s="43" t="n">
        <v>44848</v>
      </c>
      <c r="AN639" s="43" t="n">
        <v>44873</v>
      </c>
      <c r="AO639" s="43" t="n">
        <v>44855</v>
      </c>
      <c r="AP639" s="43" t="n">
        <v>44875</v>
      </c>
      <c r="AQ639" s="31" t="n"/>
      <c r="AR639" s="31" t="n"/>
      <c r="AS639" s="31" t="n"/>
      <c r="AT639" s="31" t="n"/>
      <c r="AU639" s="31" t="n"/>
      <c r="AV639" s="31" t="n"/>
      <c r="AW639" s="33" t="n">
        <v>44008.74274305555</v>
      </c>
      <c r="AX639" s="31" t="inlineStr">
        <is>
          <t>20.0170.1. MK - Oferta Segmentada para PDV</t>
        </is>
      </c>
      <c r="AY639" s="31" t="inlineStr">
        <is>
          <t>Eduardo Cesar de Melo</t>
        </is>
      </c>
      <c r="AZ639" s="54">
        <f>IF(L638="","",DATE(YEAR(L638),MONTH(L638),DAY(L638)))</f>
        <v/>
      </c>
      <c r="BA639" s="54">
        <f>IF(AM638="","",DATE(YEAR(AM638),MONTH(AM638),DAY(AM638)))</f>
        <v/>
      </c>
      <c r="BB639" s="54">
        <f>IF(AO638="","",DATE(YEAR(AO638),MONTH(AO638),DAY(AO638)))</f>
        <v/>
      </c>
      <c r="BC639" s="54">
        <f>IF(AN638="","",DATE(YEAR(AN638),MONTH(AN638),DAY(AN638)))</f>
        <v/>
      </c>
      <c r="BD639" s="54">
        <f>IF(AP638="","",DATE(YEAR(AP638),MONTH(AP638),DAY(AP638)))</f>
        <v/>
      </c>
    </row>
    <row r="640">
      <c r="B640" s="58" t="inlineStr">
        <is>
          <t>SKYIT-359092</t>
        </is>
      </c>
      <c r="C640" s="29" t="inlineStr">
        <is>
          <t>Parcelamento de recarga indisponível</t>
        </is>
      </c>
      <c r="D640" s="29" t="inlineStr">
        <is>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is>
      </c>
      <c r="E640" s="31" t="inlineStr">
        <is>
          <t>Finalizado</t>
        </is>
      </c>
      <c r="F640" s="42" t="inlineStr">
        <is>
          <t>INATIVO</t>
        </is>
      </c>
      <c r="G640" s="31" t="inlineStr">
        <is>
          <t>Média</t>
        </is>
      </c>
      <c r="H640" s="42" t="inlineStr">
        <is>
          <t>Incident</t>
        </is>
      </c>
      <c r="I640" s="32" t="n">
        <v>0</v>
      </c>
      <c r="J640" s="32" t="n">
        <v>1</v>
      </c>
      <c r="K640" s="31" t="inlineStr">
        <is>
          <t>FORA DO SLA</t>
        </is>
      </c>
      <c r="L640" s="33" t="n">
        <v>44840.37430555555</v>
      </c>
      <c r="M640" s="33" t="n"/>
      <c r="N640" s="31" t="inlineStr">
        <is>
          <t>SLA PARADO</t>
        </is>
      </c>
      <c r="O640" s="33" t="n">
        <v>44844.42708333334</v>
      </c>
      <c r="P640" s="33" t="n">
        <v>44847</v>
      </c>
      <c r="Q640" s="53" t="inlineStr">
        <is>
          <t>Alessandra Feitosa Do Nascimento [X]</t>
        </is>
      </c>
      <c r="R640" s="48" t="n"/>
      <c r="S640" s="34" t="inlineStr">
        <is>
          <t>Alessandra Feitosa Do Nascimento [X]</t>
        </is>
      </c>
      <c r="T640" s="34" t="inlineStr">
        <is>
          <t>Garantia de Projetos - PROJECT ROOM</t>
        </is>
      </c>
      <c r="U640" s="34" t="inlineStr">
        <is>
          <t>Luiz Carlos Xavier Dos Santos Junior</t>
        </is>
      </c>
      <c r="V640" s="34" t="inlineStr">
        <is>
          <t>Direcionado para Gestão de Problemas/Melhorias</t>
        </is>
      </c>
      <c r="W640" s="29" t="n"/>
      <c r="X640" s="29" t="inlineStr">
        <is>
          <t>FINANCEIRO</t>
        </is>
      </c>
      <c r="Y640" s="29" t="inlineStr">
        <is>
          <t>OFERTAS/DESCONTOS</t>
        </is>
      </c>
      <c r="Z640" s="29" t="inlineStr">
        <is>
          <t>FALHA FUNCIONAL</t>
        </is>
      </c>
      <c r="AA640" s="31" t="n"/>
      <c r="AB640" s="31" t="inlineStr">
        <is>
          <t xml:space="preserve">3mês(es) </t>
        </is>
      </c>
      <c r="AC640" s="31" t="inlineStr">
        <is>
          <t>29969</t>
        </is>
      </c>
      <c r="AD640" s="31" t="inlineStr">
        <is>
          <t>Finanças e SAS</t>
        </is>
      </c>
      <c r="AE640" s="31" t="inlineStr">
        <is>
          <t>Portal</t>
        </is>
      </c>
      <c r="AF640" s="32" t="inlineStr">
        <is>
          <t>Foi aberta uma segunda fase do projeto com caráter emergencial (20.0170.2.MK-Oferta Segmentada para PDV) para alteração das regras estabelecidas na fase 1.</t>
        </is>
      </c>
      <c r="AG640" s="31" t="inlineStr">
        <is>
          <t>Regras funcionais estabelecidas no projeto 20.0170.1.MK-Oferta Segmentada para PDV pela área comercial.</t>
        </is>
      </c>
      <c r="AH640" s="31" t="inlineStr">
        <is>
          <t>Perda de receita em ofertas concedidas indevidamente para todos os clientes do PDV Elsys.</t>
        </is>
      </c>
      <c r="AI640" s="31" t="inlineStr">
        <is>
          <t>NÃO</t>
        </is>
      </c>
      <c r="AJ640" s="31" t="inlineStr">
        <is>
          <t xml:space="preserve">-2h 17m </t>
        </is>
      </c>
      <c r="AK640" s="31" t="n"/>
      <c r="AL640" s="31" t="inlineStr">
        <is>
          <t>iCare Clientes</t>
        </is>
      </c>
      <c r="AM640" s="43" t="n">
        <v>44855</v>
      </c>
      <c r="AN640" s="43" t="n">
        <v>44883</v>
      </c>
      <c r="AO640" s="43" t="n">
        <v>44868</v>
      </c>
      <c r="AP640" s="43" t="n">
        <v>44888</v>
      </c>
      <c r="AQ640" s="31" t="n"/>
      <c r="AR640" s="31" t="n"/>
      <c r="AS640" s="31" t="n"/>
      <c r="AT640" s="31" t="n"/>
      <c r="AU640" s="31" t="n"/>
      <c r="AV640" s="31" t="n"/>
      <c r="AW640" s="33" t="n">
        <v>44008.74274305555</v>
      </c>
      <c r="AX640" s="31" t="inlineStr">
        <is>
          <t>20.0170.1. MK - Oferta Segmentada para PDV</t>
        </is>
      </c>
      <c r="AY640" s="31" t="inlineStr">
        <is>
          <t>Eduardo Cesar de Melo</t>
        </is>
      </c>
      <c r="AZ640" s="54">
        <f>IF(L639="","",DATE(YEAR(L639),MONTH(L639),DAY(L639)))</f>
        <v/>
      </c>
      <c r="BA640" s="54">
        <f>IF(AM639="","",DATE(YEAR(AM639),MONTH(AM639),DAY(AM639)))</f>
        <v/>
      </c>
      <c r="BB640" s="54">
        <f>IF(AO639="","",DATE(YEAR(AO639),MONTH(AO639),DAY(AO639)))</f>
        <v/>
      </c>
      <c r="BC640" s="54">
        <f>IF(AN639="","",DATE(YEAR(AN639),MONTH(AN639),DAY(AN639)))</f>
        <v/>
      </c>
      <c r="BD640" s="54">
        <f>IF(AP639="","",DATE(YEAR(AP639),MONTH(AP639),DAY(AP639)))</f>
        <v/>
      </c>
    </row>
    <row r="641">
      <c r="B641" s="58" t="inlineStr">
        <is>
          <t>SKYIT-359590</t>
        </is>
      </c>
      <c r="C641" s="29" t="inlineStr">
        <is>
          <t>[iCare clientes] Erro ao liberar desconto de 4M PROMO PREMIERE DESC 100%</t>
        </is>
      </c>
      <c r="D641" s="29" t="inlineStr">
        <is>
          <t>Estamos com desconto liberado 4M PROMO PREMIERE DESC 100%  , porem ao liberar o desconto apresenta erro abaixo;</t>
        </is>
      </c>
      <c r="E641" s="31" t="inlineStr">
        <is>
          <t>Finalizado</t>
        </is>
      </c>
      <c r="F641" s="42" t="inlineStr">
        <is>
          <t>INATIVO</t>
        </is>
      </c>
      <c r="G641" s="31" t="inlineStr">
        <is>
          <t>Média</t>
        </is>
      </c>
      <c r="H641" s="42" t="inlineStr">
        <is>
          <t>Incident</t>
        </is>
      </c>
      <c r="I641" s="32" t="n">
        <v>0</v>
      </c>
      <c r="J641" s="32" t="n"/>
      <c r="K641" s="31" t="inlineStr">
        <is>
          <t>FORA DO SLA</t>
        </is>
      </c>
      <c r="L641" s="33" t="n">
        <v>44840.93680555555</v>
      </c>
      <c r="M641" s="33" t="n"/>
      <c r="N641" s="31" t="inlineStr">
        <is>
          <t>SLA PARADO</t>
        </is>
      </c>
      <c r="O641" s="33" t="n">
        <v>44855.42986111111</v>
      </c>
      <c r="P641" s="33" t="n">
        <v>44860</v>
      </c>
      <c r="Q641" s="53" t="n"/>
      <c r="R641" s="48" t="n"/>
      <c r="S641" s="34" t="inlineStr">
        <is>
          <t>Marco Antonio Tavela De Oliveira</t>
        </is>
      </c>
      <c r="T641" s="34" t="inlineStr">
        <is>
          <t>Garantia de Projetos - PROJECT ROOM</t>
        </is>
      </c>
      <c r="U641" s="34" t="inlineStr">
        <is>
          <t>Pedro Henrique Cândido Dos Santos [X]</t>
        </is>
      </c>
      <c r="V641" s="34" t="inlineStr">
        <is>
          <t>Resolvido após implantação de RM</t>
        </is>
      </c>
      <c r="W641" s="29" t="n"/>
      <c r="X641" s="29" t="inlineStr">
        <is>
          <t>FINANCEIRO</t>
        </is>
      </c>
      <c r="Y641" s="29" t="inlineStr">
        <is>
          <t>OFERTAS/DESCONTOS</t>
        </is>
      </c>
      <c r="Z641" s="29" t="inlineStr">
        <is>
          <t>FALHA FUNCIONAL</t>
        </is>
      </c>
      <c r="AA641" s="31" t="n"/>
      <c r="AB641" s="31" t="inlineStr">
        <is>
          <t xml:space="preserve">2mês(es) </t>
        </is>
      </c>
      <c r="AC641" s="31" t="inlineStr">
        <is>
          <t>29969</t>
        </is>
      </c>
      <c r="AD641" s="31" t="inlineStr">
        <is>
          <t>Finanças e SAS</t>
        </is>
      </c>
      <c r="AE641" s="31" t="inlineStr">
        <is>
          <t>E-mail</t>
        </is>
      </c>
      <c r="AF641" s="32" t="inlineStr">
        <is>
          <t>Foi aberta uma segunda fase do projeto com caráter emergencial (20.0170.2.MK-Oferta Segmentada para PDV) para alteração das regras estabelecidas na fase 1.</t>
        </is>
      </c>
      <c r="AG641" s="31" t="inlineStr">
        <is>
          <t>Regras funcionais estabelecidas no projeto 20.0170.1.MK-Oferta Segmentada para PDV pela área comercial.</t>
        </is>
      </c>
      <c r="AH641" s="31" t="inlineStr">
        <is>
          <t>Perda de receita em ofertas concedidas indevidamente para todos os clientes do PDV Elsys.</t>
        </is>
      </c>
      <c r="AI641" s="31" t="inlineStr">
        <is>
          <t>NÃO</t>
        </is>
      </c>
      <c r="AJ641" s="31" t="inlineStr">
        <is>
          <t xml:space="preserve">-3 d 8h </t>
        </is>
      </c>
      <c r="AK641" s="31" t="n"/>
      <c r="AL641" s="31" t="inlineStr">
        <is>
          <t>iCare Clientes</t>
        </is>
      </c>
      <c r="AM641" s="43" t="n"/>
      <c r="AN641" s="43" t="n"/>
      <c r="AO641" s="43" t="n"/>
      <c r="AP641" s="43" t="n"/>
      <c r="AQ641" s="31" t="n"/>
      <c r="AR641" s="31" t="n"/>
      <c r="AS641" s="31" t="n"/>
      <c r="AT641" s="31" t="n"/>
      <c r="AU641" s="31" t="n"/>
      <c r="AV641" s="31" t="n"/>
      <c r="AW641" s="33" t="n">
        <v>44008.74274305555</v>
      </c>
      <c r="AX641" s="31" t="inlineStr">
        <is>
          <t>20.0170.1. MK - Oferta Segmentada para PDV</t>
        </is>
      </c>
      <c r="AY641" s="31" t="inlineStr">
        <is>
          <t>Eduardo Cesar de Melo</t>
        </is>
      </c>
      <c r="AZ641" s="54">
        <f>IF(L640="","",DATE(YEAR(L640),MONTH(L640),DAY(L640)))</f>
        <v/>
      </c>
      <c r="BA641" s="54">
        <f>IF(AM640="","",DATE(YEAR(AM640),MONTH(AM640),DAY(AM640)))</f>
        <v/>
      </c>
      <c r="BB641" s="54">
        <f>IF(AO640="","",DATE(YEAR(AO640),MONTH(AO640),DAY(AO640)))</f>
        <v/>
      </c>
      <c r="BC641" s="54">
        <f>IF(AN640="","",DATE(YEAR(AN640),MONTH(AN640),DAY(AN640)))</f>
        <v/>
      </c>
      <c r="BD641" s="54">
        <f>IF(AP640="","",DATE(YEAR(AP640),MONTH(AP640),DAY(AP640)))</f>
        <v/>
      </c>
    </row>
    <row r="642">
      <c r="B642" s="58" t="inlineStr">
        <is>
          <t>SKYIT-359607</t>
        </is>
      </c>
      <c r="C642" s="29" t="inlineStr">
        <is>
          <t>SalesForce web- Divergência de valores entre o roteiro com os dados em sistemas</t>
        </is>
      </c>
      <c r="D642" s="29" t="inlineStr">
        <is>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is>
      </c>
      <c r="E642" s="31" t="inlineStr">
        <is>
          <t>Finalizado</t>
        </is>
      </c>
      <c r="F642" s="42" t="inlineStr">
        <is>
          <t>INATIVO</t>
        </is>
      </c>
      <c r="G642" s="31" t="inlineStr">
        <is>
          <t>Média</t>
        </is>
      </c>
      <c r="H642" s="42" t="inlineStr">
        <is>
          <t>Incident</t>
        </is>
      </c>
      <c r="I642" s="32" t="n">
        <v>0</v>
      </c>
      <c r="J642" s="32" t="n"/>
      <c r="K642" s="31" t="inlineStr">
        <is>
          <t>FORA DO SLA</t>
        </is>
      </c>
      <c r="L642" s="33" t="n">
        <v>44841.09375</v>
      </c>
      <c r="M642" s="33" t="n"/>
      <c r="N642" s="31" t="inlineStr">
        <is>
          <t>SLA PARADO</t>
        </is>
      </c>
      <c r="O642" s="33" t="n">
        <v>44841.43402777778</v>
      </c>
      <c r="P642" s="33" t="n">
        <v>44847</v>
      </c>
      <c r="Q642" s="53" t="inlineStr">
        <is>
          <t>Myllena Andrade Costa</t>
        </is>
      </c>
      <c r="R642" s="48" t="n"/>
      <c r="S642" s="34" t="inlineStr">
        <is>
          <t>Myllena Andrade Costa</t>
        </is>
      </c>
      <c r="T642" s="34" t="inlineStr">
        <is>
          <t>Garantia de Projetos - PROJECT ROOM</t>
        </is>
      </c>
      <c r="U642" s="34" t="inlineStr">
        <is>
          <t>Luiz Carlos Xavier Dos Santos Junior</t>
        </is>
      </c>
      <c r="V642" s="34" t="inlineStr">
        <is>
          <t>Backlog tratado sem RM</t>
        </is>
      </c>
      <c r="W642" s="29" t="n"/>
      <c r="X642" s="29" t="inlineStr">
        <is>
          <t>FINANCEIRO</t>
        </is>
      </c>
      <c r="Y642" s="29" t="inlineStr">
        <is>
          <t>OFERTAS/DESCONTOS</t>
        </is>
      </c>
      <c r="Z642" s="29" t="inlineStr">
        <is>
          <t>FALHA FUNCIONAL</t>
        </is>
      </c>
      <c r="AA642" s="31" t="n"/>
      <c r="AB642" s="31" t="inlineStr">
        <is>
          <t xml:space="preserve">3mês(es) </t>
        </is>
      </c>
      <c r="AC642" s="31" t="inlineStr">
        <is>
          <t>29969</t>
        </is>
      </c>
      <c r="AD642" s="31" t="inlineStr">
        <is>
          <t>Finanças e SAS</t>
        </is>
      </c>
      <c r="AE642" s="31" t="inlineStr">
        <is>
          <t>Portal</t>
        </is>
      </c>
      <c r="AF642" s="32" t="inlineStr">
        <is>
          <t>Foi aberta uma segunda fase do projeto com caráter emergencial (20.0170.2.MK-Oferta Segmentada para PDV) para alteração das regras estabelecidas na fase 1.</t>
        </is>
      </c>
      <c r="AG642" s="31" t="inlineStr">
        <is>
          <t>Regras funcionais estabelecidas no projeto 20.0170.1.MK-Oferta Segmentada para PDV pela área comercial.</t>
        </is>
      </c>
      <c r="AH642" s="31" t="inlineStr">
        <is>
          <t>Perda de receita em ofertas concedidas indevidamente para todos os clientes do PDV Elsys.</t>
        </is>
      </c>
      <c r="AI642" s="31" t="inlineStr">
        <is>
          <t>NÃO</t>
        </is>
      </c>
      <c r="AJ642" s="31" t="inlineStr">
        <is>
          <t xml:space="preserve">30 min </t>
        </is>
      </c>
      <c r="AK642" s="31" t="n"/>
      <c r="AL642" s="31" t="inlineStr">
        <is>
          <t>SalesForce</t>
        </is>
      </c>
      <c r="AM642" s="43" t="n">
        <v>44852</v>
      </c>
      <c r="AN642" s="43" t="n">
        <v>44875</v>
      </c>
      <c r="AO642" s="43" t="n">
        <v>44859</v>
      </c>
      <c r="AP642" s="43" t="n">
        <v>44881</v>
      </c>
      <c r="AQ642" s="31" t="n"/>
      <c r="AR642" s="31" t="n"/>
      <c r="AS642" s="31" t="n"/>
      <c r="AT642" s="31" t="n"/>
      <c r="AU642" s="31" t="n"/>
      <c r="AV642" s="31" t="n"/>
      <c r="AW642" s="33" t="n">
        <v>44008.74274305555</v>
      </c>
      <c r="AX642" s="31" t="inlineStr">
        <is>
          <t>20.0170.1. MK - Oferta Segmentada para PDV</t>
        </is>
      </c>
      <c r="AY642" s="31" t="inlineStr">
        <is>
          <t>Eduardo Cesar de Melo</t>
        </is>
      </c>
      <c r="AZ642" s="54">
        <f>IF(L641="","",DATE(YEAR(L641),MONTH(L641),DAY(L641)))</f>
        <v/>
      </c>
      <c r="BA642" s="54">
        <f>IF(AM641="","",DATE(YEAR(AM641),MONTH(AM641),DAY(AM641)))</f>
        <v/>
      </c>
      <c r="BB642" s="54">
        <f>IF(AO641="","",DATE(YEAR(AO641),MONTH(AO641),DAY(AO641)))</f>
        <v/>
      </c>
      <c r="BC642" s="54">
        <f>IF(AN641="","",DATE(YEAR(AN641),MONTH(AN641),DAY(AN641)))</f>
        <v/>
      </c>
      <c r="BD642" s="54">
        <f>IF(AP641="","",DATE(YEAR(AP641),MONTH(AP641),DAY(AP641)))</f>
        <v/>
      </c>
    </row>
    <row r="643">
      <c r="B643" s="58" t="inlineStr">
        <is>
          <t>SKYIT-361547</t>
        </is>
      </c>
      <c r="C643" s="29" t="inlineStr">
        <is>
          <t>Project Room Salesforce :: Produtos Fibra com informação de desconto de aquisição duplicado</t>
        </is>
      </c>
      <c r="D643" s="29" t="inlineStr">
        <is>
          <t>Caros, conforme print anexado, ao apresentar os produtos Fibra no Salesforce, a informação do desconto de aquisição está vindo duplicada. Aparentemente, o problema é só de texto. Peço que analisem e realizem a correção.</t>
        </is>
      </c>
      <c r="E643" s="31" t="inlineStr">
        <is>
          <t>Finalizado</t>
        </is>
      </c>
      <c r="F643" s="42" t="inlineStr">
        <is>
          <t>INATIVO</t>
        </is>
      </c>
      <c r="G643" s="31" t="inlineStr">
        <is>
          <t>Média</t>
        </is>
      </c>
      <c r="H643" s="42" t="inlineStr">
        <is>
          <t>Incident</t>
        </is>
      </c>
      <c r="I643" s="32" t="n">
        <v>0</v>
      </c>
      <c r="J643" s="32" t="n"/>
      <c r="K643" s="31" t="inlineStr">
        <is>
          <t>FORA DO SLA</t>
        </is>
      </c>
      <c r="L643" s="33" t="n">
        <v>44845.41597222222</v>
      </c>
      <c r="M643" s="33" t="n"/>
      <c r="N643" s="31" t="inlineStr">
        <is>
          <t>SLA PARADO</t>
        </is>
      </c>
      <c r="O643" s="33" t="n">
        <v>44853.79375</v>
      </c>
      <c r="P643" s="33" t="n">
        <v>44858</v>
      </c>
      <c r="Q643" s="53" t="n"/>
      <c r="R643" s="48" t="n"/>
      <c r="S643" s="34" t="inlineStr">
        <is>
          <t>Helvio Miranda Neres</t>
        </is>
      </c>
      <c r="T643" s="34" t="inlineStr">
        <is>
          <t>Garantia de Projetos - PROJECT ROOM</t>
        </is>
      </c>
      <c r="U643" s="34" t="inlineStr">
        <is>
          <t>Inglid Ianka Miranda Araújo [X]</t>
        </is>
      </c>
      <c r="V643" s="34" t="inlineStr">
        <is>
          <t>Resolvido após implantação de RM</t>
        </is>
      </c>
      <c r="W643" s="29" t="n"/>
      <c r="X643" s="29" t="inlineStr">
        <is>
          <t>FINANCEIRO</t>
        </is>
      </c>
      <c r="Y643" s="29" t="inlineStr">
        <is>
          <t>OFERTAS/DESCONTOS</t>
        </is>
      </c>
      <c r="Z643" s="29" t="inlineStr">
        <is>
          <t>FALHA FUNCIONAL</t>
        </is>
      </c>
      <c r="AA643" s="31" t="n"/>
      <c r="AB643" s="31" t="inlineStr">
        <is>
          <t xml:space="preserve">2mês(es) </t>
        </is>
      </c>
      <c r="AC643" s="31" t="inlineStr">
        <is>
          <t>29969</t>
        </is>
      </c>
      <c r="AD643" s="31" t="inlineStr">
        <is>
          <t>Finanças e SAS</t>
        </is>
      </c>
      <c r="AE643" s="31" t="inlineStr">
        <is>
          <t>Portal</t>
        </is>
      </c>
      <c r="AF643" s="32" t="inlineStr">
        <is>
          <t>Foi aberta uma segunda fase do projeto com caráter emergencial (20.0170.2.MK-Oferta Segmentada para PDV) para alteração das regras estabelecidas na fase 1.</t>
        </is>
      </c>
      <c r="AG643" s="31" t="inlineStr">
        <is>
          <t>Regras funcionais estabelecidas no projeto 20.0170.1.MK-Oferta Segmentada para PDV pela área comercial.</t>
        </is>
      </c>
      <c r="AH643" s="31" t="inlineStr">
        <is>
          <t>Perda de receita em ofertas concedidas indevidamente para todos os clientes do PDV Elsys.</t>
        </is>
      </c>
      <c r="AI643" s="31" t="inlineStr">
        <is>
          <t>NÃO</t>
        </is>
      </c>
      <c r="AJ643" s="31" t="inlineStr">
        <is>
          <t xml:space="preserve">-6h 30m </t>
        </is>
      </c>
      <c r="AK643" s="31" t="n"/>
      <c r="AL643" s="31" t="inlineStr">
        <is>
          <t>SalesForce</t>
        </is>
      </c>
      <c r="AM643" s="43" t="n"/>
      <c r="AN643" s="43" t="n"/>
      <c r="AO643" s="43" t="n"/>
      <c r="AP643" s="43" t="n"/>
      <c r="AQ643" s="31" t="n"/>
      <c r="AR643" s="31" t="n"/>
      <c r="AS643" s="31" t="n"/>
      <c r="AT643" s="31" t="n"/>
      <c r="AU643" s="31" t="n"/>
      <c r="AV643" s="31" t="n"/>
      <c r="AW643" s="33" t="n">
        <v>44008.74274305555</v>
      </c>
      <c r="AX643" s="31" t="inlineStr">
        <is>
          <t>20.0170.1. MK - Oferta Segmentada para PDV</t>
        </is>
      </c>
      <c r="AY643" s="31" t="inlineStr">
        <is>
          <t>Eduardo Cesar de Melo</t>
        </is>
      </c>
      <c r="AZ643" s="54">
        <f>IF(L642="","",DATE(YEAR(L642),MONTH(L642),DAY(L642)))</f>
        <v/>
      </c>
      <c r="BA643" s="54">
        <f>IF(AM642="","",DATE(YEAR(AM642),MONTH(AM642),DAY(AM642)))</f>
        <v/>
      </c>
      <c r="BB643" s="54">
        <f>IF(AO642="","",DATE(YEAR(AO642),MONTH(AO642),DAY(AO642)))</f>
        <v/>
      </c>
      <c r="BC643" s="54">
        <f>IF(AN642="","",DATE(YEAR(AN642),MONTH(AN642),DAY(AN642)))</f>
        <v/>
      </c>
      <c r="BD643" s="54">
        <f>IF(AP642="","",DATE(YEAR(AP642),MONTH(AP642),DAY(AP642)))</f>
        <v/>
      </c>
    </row>
    <row r="644">
      <c r="B644" s="58" t="inlineStr">
        <is>
          <t>SKYIT-362468</t>
        </is>
      </c>
      <c r="C644" s="29" t="inlineStr">
        <is>
          <t>Backlog - Valor da recarga Telecine menor que o pagamento efetuado</t>
        </is>
      </c>
      <c r="D644" s="29" t="inlineStr">
        <is>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is>
      </c>
      <c r="E644" s="31" t="inlineStr">
        <is>
          <t>Finalizado</t>
        </is>
      </c>
      <c r="F644" s="42" t="inlineStr">
        <is>
          <t>INATIVO</t>
        </is>
      </c>
      <c r="G644" s="31" t="inlineStr">
        <is>
          <t>Baixa</t>
        </is>
      </c>
      <c r="H644" s="42" t="inlineStr">
        <is>
          <t>Incident</t>
        </is>
      </c>
      <c r="I644" s="32" t="n">
        <v>0</v>
      </c>
      <c r="J644" s="32" t="n"/>
      <c r="K644" s="31" t="inlineStr">
        <is>
          <t>FORA DO SLA</t>
        </is>
      </c>
      <c r="L644" s="33" t="n">
        <v>44847.67083333333</v>
      </c>
      <c r="M644" s="33" t="n"/>
      <c r="N644" s="31" t="inlineStr">
        <is>
          <t>SLA PARADO</t>
        </is>
      </c>
      <c r="O644" s="33" t="n">
        <v>44854.81736111111</v>
      </c>
      <c r="P644" s="33" t="n">
        <v>44859</v>
      </c>
      <c r="Q644" s="53" t="inlineStr">
        <is>
          <t>Tatiana Rodrigues Lopes Barletta [X]</t>
        </is>
      </c>
      <c r="R644" s="48" t="n"/>
      <c r="S644" s="34" t="inlineStr">
        <is>
          <t>Tatiana Rodrigues Lopes Barletta [X]</t>
        </is>
      </c>
      <c r="T644" s="34" t="inlineStr">
        <is>
          <t>Garantia de Projetos - PROJECT ROOM</t>
        </is>
      </c>
      <c r="U644" s="34" t="inlineStr">
        <is>
          <t>Inglid Ianka Miranda Araújo [X]</t>
        </is>
      </c>
      <c r="V644" s="34" t="inlineStr">
        <is>
          <t>Orientação Ao Usuário</t>
        </is>
      </c>
      <c r="W644" s="29" t="n"/>
      <c r="X644" s="29" t="inlineStr">
        <is>
          <t>FINANCEIRO</t>
        </is>
      </c>
      <c r="Y644" s="29" t="inlineStr">
        <is>
          <t>OFERTAS/DESCONTOS</t>
        </is>
      </c>
      <c r="Z644" s="29" t="inlineStr">
        <is>
          <t>FALHA FUNCIONAL</t>
        </is>
      </c>
      <c r="AA644" s="31" t="n"/>
      <c r="AB644" s="31" t="inlineStr">
        <is>
          <t xml:space="preserve">2mês(es) </t>
        </is>
      </c>
      <c r="AC644" s="31" t="inlineStr">
        <is>
          <t>29969</t>
        </is>
      </c>
      <c r="AD644" s="31" t="inlineStr">
        <is>
          <t>Finanças e SAS</t>
        </is>
      </c>
      <c r="AE644" s="31" t="inlineStr">
        <is>
          <t>Portal</t>
        </is>
      </c>
      <c r="AF644" s="32" t="inlineStr">
        <is>
          <t>Foi aberta uma segunda fase do projeto com caráter emergencial (20.0170.2.MK-Oferta Segmentada para PDV) para alteração das regras estabelecidas na fase 1.</t>
        </is>
      </c>
      <c r="AG644" s="31" t="inlineStr">
        <is>
          <t>Regras funcionais estabelecidas no projeto 20.0170.1.MK-Oferta Segmentada para PDV pela área comercial.</t>
        </is>
      </c>
      <c r="AH644" s="31" t="inlineStr">
        <is>
          <t>Perda de receita em ofertas concedidas indevidamente para todos os clientes do PDV Elsys.</t>
        </is>
      </c>
      <c r="AI644" s="31" t="inlineStr">
        <is>
          <t>NÃO</t>
        </is>
      </c>
      <c r="AJ644" s="31" t="inlineStr">
        <is>
          <t xml:space="preserve">-2h 37m </t>
        </is>
      </c>
      <c r="AK644" s="31" t="n"/>
      <c r="AL644" s="31" t="inlineStr">
        <is>
          <t>iCare Clientes</t>
        </is>
      </c>
      <c r="AM644" s="43" t="n"/>
      <c r="AN644" s="43" t="n"/>
      <c r="AO644" s="43" t="n"/>
      <c r="AP644" s="43" t="n"/>
      <c r="AQ644" s="31" t="n"/>
      <c r="AR644" s="31" t="n"/>
      <c r="AS644" s="31" t="n"/>
      <c r="AT644" s="31" t="n"/>
      <c r="AU644" s="31" t="n"/>
      <c r="AV644" s="31" t="n"/>
      <c r="AW644" s="33" t="n">
        <v>44008.74274305555</v>
      </c>
      <c r="AX644" s="31" t="inlineStr">
        <is>
          <t>20.0170.1. MK - Oferta Segmentada para PDV</t>
        </is>
      </c>
      <c r="AY644" s="31" t="inlineStr">
        <is>
          <t>Eduardo Cesar de Melo</t>
        </is>
      </c>
      <c r="AZ644" s="54">
        <f>IF(L643="","",DATE(YEAR(L643),MONTH(L643),DAY(L643)))</f>
        <v/>
      </c>
      <c r="BA644" s="54">
        <f>IF(AM643="","",DATE(YEAR(AM643),MONTH(AM643),DAY(AM643)))</f>
        <v/>
      </c>
      <c r="BB644" s="54">
        <f>IF(AO643="","",DATE(YEAR(AO643),MONTH(AO643),DAY(AO643)))</f>
        <v/>
      </c>
      <c r="BC644" s="54">
        <f>IF(AN643="","",DATE(YEAR(AN643),MONTH(AN643),DAY(AN643)))</f>
        <v/>
      </c>
      <c r="BD644" s="54">
        <f>IF(AP643="","",DATE(YEAR(AP643),MONTH(AP643),DAY(AP643)))</f>
        <v/>
      </c>
    </row>
    <row r="645">
      <c r="B645" s="58" t="inlineStr">
        <is>
          <t>SKYIT-362484</t>
        </is>
      </c>
      <c r="C645" s="29" t="inlineStr">
        <is>
          <t>[iCare clientes] - Produção - 22.0000.1.MK-Novo valor Telecine Pré Pago e Directv GO - não comprou Rec Telecine 7D</t>
        </is>
      </c>
      <c r="D645" s="29" t="inlineStr">
        <is>
          <t>Identificamos durante a homologação do projeto 22.0000.1.MK-Novo valor Telecine Pré Pago e Directv GO, que o cliente 1517827803 comprou a recarga REC OPC TELECINE 7D e não houve a compra/tarifação da recarga, deixando cliente com credito indevido.</t>
        </is>
      </c>
      <c r="E645" s="31" t="inlineStr">
        <is>
          <t>Finalizado</t>
        </is>
      </c>
      <c r="F645" s="42" t="inlineStr">
        <is>
          <t>INATIVO</t>
        </is>
      </c>
      <c r="G645" s="31" t="inlineStr">
        <is>
          <t>Baixa</t>
        </is>
      </c>
      <c r="H645" s="42" t="inlineStr">
        <is>
          <t>Incident</t>
        </is>
      </c>
      <c r="I645" s="32" t="n">
        <v>0</v>
      </c>
      <c r="J645" s="32" t="n"/>
      <c r="K645" s="31" t="inlineStr">
        <is>
          <t>FORA DO SLA</t>
        </is>
      </c>
      <c r="L645" s="33" t="n">
        <v>44847.68472222222</v>
      </c>
      <c r="M645" s="33" t="n"/>
      <c r="N645" s="31" t="inlineStr">
        <is>
          <t>SLA PARADO</t>
        </is>
      </c>
      <c r="O645" s="33" t="n">
        <v>44854.84375</v>
      </c>
      <c r="P645" s="33" t="n">
        <v>44859</v>
      </c>
      <c r="Q645" s="53" t="inlineStr">
        <is>
          <t>Tatiana Rodrigues Lopes Barletta [X]</t>
        </is>
      </c>
      <c r="R645" s="48" t="n"/>
      <c r="S645" s="34" t="inlineStr">
        <is>
          <t>Tatiana Rodrigues Lopes Barletta [X]</t>
        </is>
      </c>
      <c r="T645" s="34" t="inlineStr">
        <is>
          <t>Garantia de Projetos - PROJECT ROOM</t>
        </is>
      </c>
      <c r="U645" s="34" t="inlineStr">
        <is>
          <t>Inglid Ianka Miranda Araújo [X]</t>
        </is>
      </c>
      <c r="V645" s="34" t="inlineStr">
        <is>
          <t>Backlog tratado sem RM</t>
        </is>
      </c>
      <c r="W645" s="29" t="n"/>
      <c r="X645" s="29" t="inlineStr">
        <is>
          <t>FINANCEIRO</t>
        </is>
      </c>
      <c r="Y645" s="29" t="inlineStr">
        <is>
          <t>OFERTAS/DESCONTOS</t>
        </is>
      </c>
      <c r="Z645" s="29" t="inlineStr">
        <is>
          <t>FALHA FUNCIONAL</t>
        </is>
      </c>
      <c r="AA645" s="31" t="n"/>
      <c r="AB645" s="31" t="inlineStr">
        <is>
          <t xml:space="preserve">2mês(es) </t>
        </is>
      </c>
      <c r="AC645" s="31" t="inlineStr">
        <is>
          <t>29969</t>
        </is>
      </c>
      <c r="AD645" s="31" t="inlineStr">
        <is>
          <t>Finanças e SAS</t>
        </is>
      </c>
      <c r="AE645" s="31" t="inlineStr">
        <is>
          <t>Portal</t>
        </is>
      </c>
      <c r="AF645" s="32" t="inlineStr">
        <is>
          <t>Foi aberta uma segunda fase do projeto com caráter emergencial (20.0170.2.MK-Oferta Segmentada para PDV) para alteração das regras estabelecidas na fase 1.</t>
        </is>
      </c>
      <c r="AG645" s="31" t="inlineStr">
        <is>
          <t>Regras funcionais estabelecidas no projeto 20.0170.1.MK-Oferta Segmentada para PDV pela área comercial.</t>
        </is>
      </c>
      <c r="AH645" s="31" t="inlineStr">
        <is>
          <t>Perda de receita em ofertas concedidas indevidamente para todos os clientes do PDV Elsys.</t>
        </is>
      </c>
      <c r="AI645" s="31" t="inlineStr">
        <is>
          <t>NÃO</t>
        </is>
      </c>
      <c r="AJ645" s="31" t="inlineStr">
        <is>
          <t xml:space="preserve">18 min </t>
        </is>
      </c>
      <c r="AK645" s="31" t="n"/>
      <c r="AL645" s="31" t="inlineStr">
        <is>
          <t>iCare Clientes</t>
        </is>
      </c>
      <c r="AM645" s="43" t="n"/>
      <c r="AN645" s="43" t="n"/>
      <c r="AO645" s="43" t="n"/>
      <c r="AP645" s="43" t="n"/>
      <c r="AQ645" s="31" t="n"/>
      <c r="AR645" s="31" t="n"/>
      <c r="AS645" s="31" t="n"/>
      <c r="AT645" s="31" t="n"/>
      <c r="AU645" s="31" t="n"/>
      <c r="AV645" s="31" t="n"/>
      <c r="AW645" s="33" t="n">
        <v>44008.74274305555</v>
      </c>
      <c r="AX645" s="31" t="inlineStr">
        <is>
          <t>20.0170.1. MK - Oferta Segmentada para PDV</t>
        </is>
      </c>
      <c r="AY645" s="31" t="inlineStr">
        <is>
          <t>Eduardo Cesar de Melo</t>
        </is>
      </c>
      <c r="AZ645" s="54">
        <f>IF(L644="","",DATE(YEAR(L644),MONTH(L644),DAY(L644)))</f>
        <v/>
      </c>
      <c r="BA645" s="54">
        <f>IF(AM644="","",DATE(YEAR(AM644),MONTH(AM644),DAY(AM644)))</f>
        <v/>
      </c>
      <c r="BB645" s="54">
        <f>IF(AO644="","",DATE(YEAR(AO644),MONTH(AO644),DAY(AO644)))</f>
        <v/>
      </c>
      <c r="BC645" s="54">
        <f>IF(AN644="","",DATE(YEAR(AN644),MONTH(AN644),DAY(AN644)))</f>
        <v/>
      </c>
      <c r="BD645" s="54">
        <f>IF(AP644="","",DATE(YEAR(AP644),MONTH(AP644),DAY(AP644)))</f>
        <v/>
      </c>
    </row>
    <row r="646">
      <c r="B646" s="58" t="inlineStr">
        <is>
          <t>SKYIT-362614</t>
        </is>
      </c>
      <c r="C646" s="29" t="inlineStr">
        <is>
          <t>[iCare clientes] Valor em aberto no ato da aquisição</t>
        </is>
      </c>
      <c r="D646" s="29" t="inlineStr">
        <is>
          <t xml:space="preserve">O cliente ficou com um valor em aberto de 14 reais, sendo que ele pagou o valor promocional de aquisição onde a recarga POP HD 30D ficaria por 9,90. 
Porém foi faturado 23,90 e com isso ficou com o valor de 14 reais em aberto. </t>
        </is>
      </c>
      <c r="E646" s="31" t="inlineStr">
        <is>
          <t>Finalizado</t>
        </is>
      </c>
      <c r="F646" s="42" t="inlineStr">
        <is>
          <t>INATIVO</t>
        </is>
      </c>
      <c r="G646" s="31" t="inlineStr">
        <is>
          <t>Baixa</t>
        </is>
      </c>
      <c r="H646" s="42" t="inlineStr">
        <is>
          <t>Incident</t>
        </is>
      </c>
      <c r="I646" s="32" t="n">
        <v>0</v>
      </c>
      <c r="J646" s="32" t="n">
        <v>1</v>
      </c>
      <c r="K646" s="31" t="inlineStr">
        <is>
          <t>FORA DO SLA</t>
        </is>
      </c>
      <c r="L646" s="33" t="n">
        <v>44847.96458333333</v>
      </c>
      <c r="M646" s="33" t="n"/>
      <c r="N646" s="31" t="inlineStr">
        <is>
          <t>SLA PARADO</t>
        </is>
      </c>
      <c r="O646" s="33" t="n">
        <v>44869.73263888889</v>
      </c>
      <c r="P646" s="33" t="n">
        <v>44871</v>
      </c>
      <c r="Q646" s="53" t="n"/>
      <c r="R646" s="48" t="n"/>
      <c r="S646" s="34" t="inlineStr">
        <is>
          <t>Sindoca Pereira Da Silva Nascimento</t>
        </is>
      </c>
      <c r="T646" s="34" t="inlineStr">
        <is>
          <t>Garantia de Projetos - PROJECT ROOM</t>
        </is>
      </c>
      <c r="U646" s="34" t="inlineStr">
        <is>
          <t>Heverton Lima Dos Santos</t>
        </is>
      </c>
      <c r="V646" s="34" t="inlineStr">
        <is>
          <t>Backlog tratado sem RM</t>
        </is>
      </c>
      <c r="W646" s="29" t="n"/>
      <c r="X646" s="29" t="inlineStr">
        <is>
          <t>FINANCEIRO</t>
        </is>
      </c>
      <c r="Y646" s="29" t="inlineStr">
        <is>
          <t>OFERTAS/DESCONTOS</t>
        </is>
      </c>
      <c r="Z646" s="29" t="inlineStr">
        <is>
          <t>FALHA FUNCIONAL</t>
        </is>
      </c>
      <c r="AA646" s="31" t="n"/>
      <c r="AB646" s="31" t="inlineStr">
        <is>
          <t xml:space="preserve">2mês(es) </t>
        </is>
      </c>
      <c r="AC646" s="31" t="inlineStr">
        <is>
          <t>29969</t>
        </is>
      </c>
      <c r="AD646" s="31" t="inlineStr">
        <is>
          <t>Finanças e SAS</t>
        </is>
      </c>
      <c r="AE646" s="31" t="inlineStr">
        <is>
          <t>E-mail</t>
        </is>
      </c>
      <c r="AF646" s="32" t="inlineStr">
        <is>
          <t>Foi aberta uma segunda fase do projeto com caráter emergencial (20.0170.2.MK-Oferta Segmentada para PDV) para alteração das regras estabelecidas na fase 1.</t>
        </is>
      </c>
      <c r="AG646" s="31" t="inlineStr">
        <is>
          <t>Regras funcionais estabelecidas no projeto 20.0170.1.MK-Oferta Segmentada para PDV pela área comercial.</t>
        </is>
      </c>
      <c r="AH646" s="31" t="inlineStr">
        <is>
          <t>Perda de receita em ofertas concedidas indevidamente para todos os clientes do PDV Elsys.</t>
        </is>
      </c>
      <c r="AI646" s="31" t="inlineStr">
        <is>
          <t>NÃO</t>
        </is>
      </c>
      <c r="AJ646" s="31" t="inlineStr">
        <is>
          <t xml:space="preserve">-7h 30m </t>
        </is>
      </c>
      <c r="AK646" s="31" t="n"/>
      <c r="AL646" s="31" t="inlineStr">
        <is>
          <t>SalesForce</t>
        </is>
      </c>
      <c r="AM646" s="43" t="n">
        <v>44865</v>
      </c>
      <c r="AN646" s="43" t="n">
        <v>44890</v>
      </c>
      <c r="AO646" s="43" t="n">
        <v>44875</v>
      </c>
      <c r="AP646" s="43" t="n">
        <v>44901</v>
      </c>
      <c r="AQ646" s="31" t="n"/>
      <c r="AR646" s="31" t="n"/>
      <c r="AS646" s="31" t="n"/>
      <c r="AT646" s="31" t="n"/>
      <c r="AU646" s="31" t="n"/>
      <c r="AV646" s="31" t="n"/>
      <c r="AW646" s="33" t="n">
        <v>44008.74274305555</v>
      </c>
      <c r="AX646" s="31" t="inlineStr">
        <is>
          <t>20.0170.1. MK - Oferta Segmentada para PDV</t>
        </is>
      </c>
      <c r="AY646" s="31" t="inlineStr">
        <is>
          <t>Eduardo Cesar de Melo</t>
        </is>
      </c>
      <c r="AZ646" s="54">
        <f>IF(L645="","",DATE(YEAR(L645),MONTH(L645),DAY(L645)))</f>
        <v/>
      </c>
      <c r="BA646" s="54">
        <f>IF(AM645="","",DATE(YEAR(AM645),MONTH(AM645),DAY(AM645)))</f>
        <v/>
      </c>
      <c r="BB646" s="54">
        <f>IF(AO645="","",DATE(YEAR(AO645),MONTH(AO645),DAY(AO645)))</f>
        <v/>
      </c>
      <c r="BC646" s="54">
        <f>IF(AN645="","",DATE(YEAR(AN645),MONTH(AN645),DAY(AN645)))</f>
        <v/>
      </c>
      <c r="BD646" s="54">
        <f>IF(AP645="","",DATE(YEAR(AP645),MONTH(AP645),DAY(AP645)))</f>
        <v/>
      </c>
    </row>
    <row r="647">
      <c r="B647" s="58" t="inlineStr">
        <is>
          <t>SKYIT-363073</t>
        </is>
      </c>
      <c r="C647" s="29" t="inlineStr">
        <is>
          <t>Falta de serviceID atrelado a recarga Paramount Plus</t>
        </is>
      </c>
      <c r="D647" s="29" t="inlineStr">
        <is>
          <t>A Recarga do Paramount Plus está sem ServiceID atrelada, não permitindo a integração com o parceiro. Falha atrelada ao projeto: [https://jira.sky.com.br/browse/PROOMALM-15161|https://jira.sky.com.br/browse/PROOMALM-15161]. Luiz X. Santos está ciente deste problema.</t>
        </is>
      </c>
      <c r="E647" s="31" t="inlineStr">
        <is>
          <t>Finalizado</t>
        </is>
      </c>
      <c r="F647" s="42" t="inlineStr">
        <is>
          <t>INATIVO</t>
        </is>
      </c>
      <c r="G647" s="31" t="inlineStr">
        <is>
          <t>Média</t>
        </is>
      </c>
      <c r="H647" s="42" t="inlineStr">
        <is>
          <t>Incident</t>
        </is>
      </c>
      <c r="I647" s="32" t="n">
        <v>0</v>
      </c>
      <c r="J647" s="32" t="n"/>
      <c r="K647" s="31" t="inlineStr">
        <is>
          <t>FORA DO SLA</t>
        </is>
      </c>
      <c r="L647" s="33" t="n">
        <v>44848.63055555556</v>
      </c>
      <c r="M647" s="33" t="n"/>
      <c r="N647" s="31" t="inlineStr">
        <is>
          <t>SLA PARADO</t>
        </is>
      </c>
      <c r="O647" s="33" t="n">
        <v>44855.42222222222</v>
      </c>
      <c r="P647" s="33" t="n">
        <v>44860</v>
      </c>
      <c r="Q647" s="53" t="n"/>
      <c r="R647" s="48" t="n"/>
      <c r="S647" s="34" t="inlineStr">
        <is>
          <t>Diego Ruys Mendes [X]</t>
        </is>
      </c>
      <c r="T647" s="34" t="inlineStr">
        <is>
          <t>Garantia de Projetos - PROJECT ROOM</t>
        </is>
      </c>
      <c r="U647" s="34" t="inlineStr">
        <is>
          <t>Luiz Carlos Xavier Dos Santos Junior</t>
        </is>
      </c>
      <c r="V647" s="34" t="inlineStr">
        <is>
          <t>Resolvido após implantação de RM</t>
        </is>
      </c>
      <c r="W647" s="29" t="n"/>
      <c r="X647" s="29" t="inlineStr">
        <is>
          <t>FINANCEIRO</t>
        </is>
      </c>
      <c r="Y647" s="29" t="inlineStr">
        <is>
          <t>OFERTAS/DESCONTOS</t>
        </is>
      </c>
      <c r="Z647" s="29" t="inlineStr">
        <is>
          <t>FALHA FUNCIONAL</t>
        </is>
      </c>
      <c r="AA647" s="31" t="n"/>
      <c r="AB647" s="31" t="inlineStr">
        <is>
          <t xml:space="preserve">3mês(es) </t>
        </is>
      </c>
      <c r="AC647" s="31" t="inlineStr">
        <is>
          <t>29969</t>
        </is>
      </c>
      <c r="AD647" s="31" t="inlineStr">
        <is>
          <t>Finanças e SAS</t>
        </is>
      </c>
      <c r="AE647" s="31" t="inlineStr">
        <is>
          <t>Portal</t>
        </is>
      </c>
      <c r="AF647" s="32" t="inlineStr">
        <is>
          <t>Foi aberta uma segunda fase do projeto com caráter emergencial (20.0170.2.MK-Oferta Segmentada para PDV) para alteração das regras estabelecidas na fase 1.</t>
        </is>
      </c>
      <c r="AG647" s="31" t="inlineStr">
        <is>
          <t>Regras funcionais estabelecidas no projeto 20.0170.1.MK-Oferta Segmentada para PDV pela área comercial.</t>
        </is>
      </c>
      <c r="AH647" s="31" t="inlineStr">
        <is>
          <t>Perda de receita em ofertas concedidas indevidamente para todos os clientes do PDV Elsys.</t>
        </is>
      </c>
      <c r="AI647" s="31" t="inlineStr">
        <is>
          <t>NÃO</t>
        </is>
      </c>
      <c r="AJ647" s="31" t="inlineStr">
        <is>
          <t xml:space="preserve">-5h 43m </t>
        </is>
      </c>
      <c r="AK647" s="31" t="n"/>
      <c r="AL647" s="31" t="inlineStr">
        <is>
          <t>2FA</t>
        </is>
      </c>
      <c r="AM647" s="43" t="n"/>
      <c r="AN647" s="43" t="n"/>
      <c r="AO647" s="43" t="n"/>
      <c r="AP647" s="43" t="n"/>
      <c r="AQ647" s="31" t="n"/>
      <c r="AR647" s="31" t="n"/>
      <c r="AS647" s="31" t="n"/>
      <c r="AT647" s="31" t="n"/>
      <c r="AU647" s="31" t="n"/>
      <c r="AV647" s="31" t="n"/>
      <c r="AW647" s="33" t="n">
        <v>44008.74274305555</v>
      </c>
      <c r="AX647" s="31" t="inlineStr">
        <is>
          <t>20.0170.1. MK - Oferta Segmentada para PDV</t>
        </is>
      </c>
      <c r="AY647" s="31" t="inlineStr">
        <is>
          <t>Eduardo Cesar de Melo</t>
        </is>
      </c>
      <c r="AZ647" s="54">
        <f>IF(L646="","",DATE(YEAR(L646),MONTH(L646),DAY(L646)))</f>
        <v/>
      </c>
      <c r="BA647" s="54">
        <f>IF(AM646="","",DATE(YEAR(AM646),MONTH(AM646),DAY(AM646)))</f>
        <v/>
      </c>
      <c r="BB647" s="54">
        <f>IF(AO646="","",DATE(YEAR(AO646),MONTH(AO646),DAY(AO646)))</f>
        <v/>
      </c>
      <c r="BC647" s="54">
        <f>IF(AN646="","",DATE(YEAR(AN646),MONTH(AN646),DAY(AN646)))</f>
        <v/>
      </c>
      <c r="BD647" s="54">
        <f>IF(AP646="","",DATE(YEAR(AP646),MONTH(AP646),DAY(AP646)))</f>
        <v/>
      </c>
    </row>
    <row r="648">
      <c r="B648" s="58" t="inlineStr">
        <is>
          <t>SKYIT-363937</t>
        </is>
      </c>
      <c r="C648" s="29" t="inlineStr">
        <is>
          <t>Premiere Duplicado - 22.0441.1.MK-Oferta 4M 100% Premiere</t>
        </is>
      </c>
      <c r="D648" s="29" t="inlineStr">
        <is>
          <t>Identificamos durante a homologação EM PRODUÇÃO do projeto 22.0441.1.MK-Oferta 4M 100% Premiere cliente que possuía PREMIERE TOTAL 2021 FAT - A, recebeu a oferta PREMIERE HD PROMO FIDELIDADE 4M 100% - A, ficando com a duplicidade do Premiere e recebendo descontos nos 2 produtos.</t>
        </is>
      </c>
      <c r="E648" s="31" t="inlineStr">
        <is>
          <t>Finalizado</t>
        </is>
      </c>
      <c r="F648" s="42" t="inlineStr">
        <is>
          <t>INATIVO</t>
        </is>
      </c>
      <c r="G648" s="31" t="inlineStr">
        <is>
          <t>Baixa</t>
        </is>
      </c>
      <c r="H648" s="42" t="inlineStr">
        <is>
          <t>Incident</t>
        </is>
      </c>
      <c r="I648" s="32" t="n">
        <v>0</v>
      </c>
      <c r="J648" s="32" t="n"/>
      <c r="K648" s="31" t="inlineStr">
        <is>
          <t>FORA DO SLA</t>
        </is>
      </c>
      <c r="L648" s="33" t="n">
        <v>44851.63194444445</v>
      </c>
      <c r="M648" s="33" t="n"/>
      <c r="N648" s="31" t="inlineStr">
        <is>
          <t>SLA PARADO</t>
        </is>
      </c>
      <c r="O648" s="33" t="n">
        <v>44866.74097222222</v>
      </c>
      <c r="P648" s="33" t="n">
        <v>44872</v>
      </c>
      <c r="Q648" s="53" t="inlineStr">
        <is>
          <t>Tatiana Rodrigues Lopes Barletta [X]</t>
        </is>
      </c>
      <c r="R648" s="48" t="n"/>
      <c r="S648" s="34" t="inlineStr">
        <is>
          <t>Tatiana Rodrigues Lopes Barletta [X]</t>
        </is>
      </c>
      <c r="T648" s="34" t="inlineStr">
        <is>
          <t>Garantia de Projetos - PROJECT ROOM</t>
        </is>
      </c>
      <c r="U648" s="34" t="inlineStr">
        <is>
          <t>Pedro Henrique Cândido Dos Santos [X]</t>
        </is>
      </c>
      <c r="V648" s="34" t="inlineStr">
        <is>
          <t>Orientação Ao Usuário</t>
        </is>
      </c>
      <c r="W648" s="29" t="n"/>
      <c r="X648" s="29" t="inlineStr">
        <is>
          <t>FINANCEIRO</t>
        </is>
      </c>
      <c r="Y648" s="29" t="inlineStr">
        <is>
          <t>OFERTAS/DESCONTOS</t>
        </is>
      </c>
      <c r="Z648" s="29" t="inlineStr">
        <is>
          <t>FALHA FUNCIONAL</t>
        </is>
      </c>
      <c r="AA648" s="31" t="n"/>
      <c r="AB648" s="31" t="inlineStr">
        <is>
          <t xml:space="preserve">2mês(es) </t>
        </is>
      </c>
      <c r="AC648" s="31" t="inlineStr">
        <is>
          <t>29969</t>
        </is>
      </c>
      <c r="AD648" s="31" t="inlineStr">
        <is>
          <t>Finanças e SAS</t>
        </is>
      </c>
      <c r="AE648" s="31" t="inlineStr">
        <is>
          <t>Portal</t>
        </is>
      </c>
      <c r="AF648" s="32" t="inlineStr">
        <is>
          <t>Foi aberta uma segunda fase do projeto com caráter emergencial (20.0170.2.MK-Oferta Segmentada para PDV) para alteração das regras estabelecidas na fase 1.</t>
        </is>
      </c>
      <c r="AG648" s="31" t="inlineStr">
        <is>
          <t>Regras funcionais estabelecidas no projeto 20.0170.1.MK-Oferta Segmentada para PDV pela área comercial.</t>
        </is>
      </c>
      <c r="AH648" s="31" t="inlineStr">
        <is>
          <t>Perda de receita em ofertas concedidas indevidamente para todos os clientes do PDV Elsys.</t>
        </is>
      </c>
      <c r="AI648" s="31" t="inlineStr">
        <is>
          <t>NÃO</t>
        </is>
      </c>
      <c r="AJ648" s="31" t="inlineStr">
        <is>
          <t xml:space="preserve">-8h 19m </t>
        </is>
      </c>
      <c r="AK648" s="31" t="n"/>
      <c r="AL648" s="31" t="inlineStr">
        <is>
          <t>iCare Clientes</t>
        </is>
      </c>
      <c r="AM648" s="43" t="n"/>
      <c r="AN648" s="43" t="n"/>
      <c r="AO648" s="43" t="n"/>
      <c r="AP648" s="43" t="n"/>
      <c r="AQ648" s="31" t="n"/>
      <c r="AR648" s="31" t="n"/>
      <c r="AS648" s="31" t="n"/>
      <c r="AT648" s="31" t="n"/>
      <c r="AU648" s="31" t="n"/>
      <c r="AV648" s="31" t="n"/>
      <c r="AW648" s="33" t="n">
        <v>44008.74274305555</v>
      </c>
      <c r="AX648" s="31" t="inlineStr">
        <is>
          <t>20.0170.1. MK - Oferta Segmentada para PDV</t>
        </is>
      </c>
      <c r="AY648" s="31" t="inlineStr">
        <is>
          <t>Eduardo Cesar de Melo</t>
        </is>
      </c>
      <c r="AZ648" s="54">
        <f>IF(L647="","",DATE(YEAR(L647),MONTH(L647),DAY(L647)))</f>
        <v/>
      </c>
      <c r="BA648" s="54">
        <f>IF(AM647="","",DATE(YEAR(AM647),MONTH(AM647),DAY(AM647)))</f>
        <v/>
      </c>
      <c r="BB648" s="54">
        <f>IF(AO647="","",DATE(YEAR(AO647),MONTH(AO647),DAY(AO647)))</f>
        <v/>
      </c>
      <c r="BC648" s="54">
        <f>IF(AN647="","",DATE(YEAR(AN647),MONTH(AN647),DAY(AN647)))</f>
        <v/>
      </c>
      <c r="BD648" s="54">
        <f>IF(AP647="","",DATE(YEAR(AP647),MONTH(AP647),DAY(AP647)))</f>
        <v/>
      </c>
    </row>
    <row r="649">
      <c r="B649" s="58" t="inlineStr">
        <is>
          <t>SKYIT-364597</t>
        </is>
      </c>
      <c r="C649" s="29" t="inlineStr">
        <is>
          <t>Erro ao localizar o a la carte</t>
        </is>
      </c>
      <c r="D649" s="29" t="inlineStr">
        <is>
          <t>Caros bom dia, 
Erro ao localizar o a la carte SIC International - P; do projeto 22.0423.1.MK-Compatibilidade de Pacotes Opcionais - Salesforce 
tanto na Uat 026 e Uat 027 no sistemas web e mobile.</t>
        </is>
      </c>
      <c r="E649" s="31" t="inlineStr">
        <is>
          <t>Finalizado</t>
        </is>
      </c>
      <c r="F649" s="42" t="inlineStr">
        <is>
          <t>INATIVO</t>
        </is>
      </c>
      <c r="G649" s="31" t="inlineStr">
        <is>
          <t>Baixa</t>
        </is>
      </c>
      <c r="H649" s="42" t="inlineStr">
        <is>
          <t>Incident</t>
        </is>
      </c>
      <c r="I649" s="32" t="n">
        <v>0</v>
      </c>
      <c r="J649" s="32" t="n"/>
      <c r="K649" s="31" t="inlineStr">
        <is>
          <t>FORA DO SLA</t>
        </is>
      </c>
      <c r="L649" s="33" t="n">
        <v>44853.25972222222</v>
      </c>
      <c r="M649" s="33" t="n"/>
      <c r="N649" s="31" t="inlineStr">
        <is>
          <t>SLA PARADO</t>
        </is>
      </c>
      <c r="O649" s="33" t="n">
        <v>44854.82569444444</v>
      </c>
      <c r="P649" s="33" t="n">
        <v>44859</v>
      </c>
      <c r="Q649" s="53" t="inlineStr">
        <is>
          <t>Myllena Andrade Costa</t>
        </is>
      </c>
      <c r="R649" s="48" t="n"/>
      <c r="S649" s="34" t="inlineStr">
        <is>
          <t>Myllena Andrade Costa</t>
        </is>
      </c>
      <c r="T649" s="34" t="inlineStr">
        <is>
          <t>Garantia de Projetos - PROJECT ROOM</t>
        </is>
      </c>
      <c r="U649" s="34" t="inlineStr">
        <is>
          <t>Inglid Ianka Miranda Araújo [X]</t>
        </is>
      </c>
      <c r="V649" s="34" t="inlineStr">
        <is>
          <t>Orientação Ao Usuário</t>
        </is>
      </c>
      <c r="W649" s="29" t="n"/>
      <c r="X649" s="29" t="inlineStr">
        <is>
          <t>FINANCEIRO</t>
        </is>
      </c>
      <c r="Y649" s="29" t="inlineStr">
        <is>
          <t>OFERTAS/DESCONTOS</t>
        </is>
      </c>
      <c r="Z649" s="29" t="inlineStr">
        <is>
          <t>FALHA FUNCIONAL</t>
        </is>
      </c>
      <c r="AA649" s="31" t="n"/>
      <c r="AB649" s="31" t="inlineStr">
        <is>
          <t xml:space="preserve">3mês(es) </t>
        </is>
      </c>
      <c r="AC649" s="31" t="inlineStr">
        <is>
          <t>29969</t>
        </is>
      </c>
      <c r="AD649" s="31" t="inlineStr">
        <is>
          <t>Finanças e SAS</t>
        </is>
      </c>
      <c r="AE649" s="31" t="inlineStr">
        <is>
          <t>Portal</t>
        </is>
      </c>
      <c r="AF649" s="32" t="inlineStr">
        <is>
          <t>Foi aberta uma segunda fase do projeto com caráter emergencial (20.0170.2.MK-Oferta Segmentada para PDV) para alteração das regras estabelecidas na fase 1.</t>
        </is>
      </c>
      <c r="AG649" s="31" t="inlineStr">
        <is>
          <t>Regras funcionais estabelecidas no projeto 20.0170.1.MK-Oferta Segmentada para PDV pela área comercial.</t>
        </is>
      </c>
      <c r="AH649" s="31" t="inlineStr">
        <is>
          <t>Perda de receita em ofertas concedidas indevidamente para todos os clientes do PDV Elsys.</t>
        </is>
      </c>
      <c r="AI649" s="31" t="inlineStr">
        <is>
          <t>NÃO</t>
        </is>
      </c>
      <c r="AJ649" s="31" t="inlineStr">
        <is>
          <t xml:space="preserve">30 min </t>
        </is>
      </c>
      <c r="AK649" s="31" t="n"/>
      <c r="AL649" s="31" t="inlineStr">
        <is>
          <t>SF Integrações</t>
        </is>
      </c>
      <c r="AM649" s="43" t="n"/>
      <c r="AN649" s="43" t="n"/>
      <c r="AO649" s="43" t="n"/>
      <c r="AP649" s="43" t="n"/>
      <c r="AQ649" s="31" t="n"/>
      <c r="AR649" s="31" t="n"/>
      <c r="AS649" s="31" t="n"/>
      <c r="AT649" s="31" t="n"/>
      <c r="AU649" s="31" t="n"/>
      <c r="AV649" s="31" t="n"/>
      <c r="AW649" s="33" t="n">
        <v>44008.74274305555</v>
      </c>
      <c r="AX649" s="31" t="inlineStr">
        <is>
          <t>20.0170.1. MK - Oferta Segmentada para PDV</t>
        </is>
      </c>
      <c r="AY649" s="31" t="inlineStr">
        <is>
          <t>Eduardo Cesar de Melo</t>
        </is>
      </c>
      <c r="AZ649" s="54">
        <f>IF(L648="","",DATE(YEAR(L648),MONTH(L648),DAY(L648)))</f>
        <v/>
      </c>
      <c r="BA649" s="54">
        <f>IF(AM648="","",DATE(YEAR(AM648),MONTH(AM648),DAY(AM648)))</f>
        <v/>
      </c>
      <c r="BB649" s="54">
        <f>IF(AO648="","",DATE(YEAR(AO648),MONTH(AO648),DAY(AO648)))</f>
        <v/>
      </c>
      <c r="BC649" s="54">
        <f>IF(AN648="","",DATE(YEAR(AN648),MONTH(AN648),DAY(AN648)))</f>
        <v/>
      </c>
      <c r="BD649" s="54">
        <f>IF(AP648="","",DATE(YEAR(AP648),MONTH(AP648),DAY(AP648)))</f>
        <v/>
      </c>
    </row>
    <row r="650">
      <c r="B650" s="58" t="inlineStr">
        <is>
          <t>SKYIT-364982</t>
        </is>
      </c>
      <c r="C650" s="29" t="inlineStr">
        <is>
          <t>[Recarga] Recarga Programada na lótérica</t>
        </is>
      </c>
      <c r="D650" s="29" t="inlineStr">
        <is>
          <t>Recargas Programadas não devem estar no canal de venda lotérica.</t>
        </is>
      </c>
      <c r="E650" s="31" t="inlineStr">
        <is>
          <t>Finalizado</t>
        </is>
      </c>
      <c r="F650" s="42" t="inlineStr">
        <is>
          <t>INATIVO</t>
        </is>
      </c>
      <c r="G650" s="31" t="inlineStr">
        <is>
          <t>Baixa</t>
        </is>
      </c>
      <c r="H650" s="42" t="inlineStr">
        <is>
          <t>Incident</t>
        </is>
      </c>
      <c r="I650" s="32" t="n">
        <v>0</v>
      </c>
      <c r="J650" s="32" t="n">
        <v>1</v>
      </c>
      <c r="K650" s="31" t="inlineStr">
        <is>
          <t>FORA DO SLA</t>
        </is>
      </c>
      <c r="L650" s="33" t="n">
        <v>44853.63194444445</v>
      </c>
      <c r="M650" s="33" t="n"/>
      <c r="N650" s="31" t="inlineStr">
        <is>
          <t>SLA PARADO</t>
        </is>
      </c>
      <c r="O650" s="33" t="n">
        <v>44855.51944444444</v>
      </c>
      <c r="P650" s="33" t="n">
        <v>44858</v>
      </c>
      <c r="Q650" s="53" t="inlineStr">
        <is>
          <t>Paloma Oliveira De Souza</t>
        </is>
      </c>
      <c r="R650" s="48" t="n"/>
      <c r="S650" s="34" t="inlineStr">
        <is>
          <t>Paloma Oliveira De Souza</t>
        </is>
      </c>
      <c r="T650" s="34" t="inlineStr">
        <is>
          <t>Garantia de Projetos - PROJECT ROOM</t>
        </is>
      </c>
      <c r="U650" s="34" t="inlineStr">
        <is>
          <t>Igor Gomes De Oliveira [X]</t>
        </is>
      </c>
      <c r="V650" s="34" t="inlineStr">
        <is>
          <t>Configuração</t>
        </is>
      </c>
      <c r="W650" s="29" t="n"/>
      <c r="X650" s="29" t="inlineStr">
        <is>
          <t>FINANCEIRO</t>
        </is>
      </c>
      <c r="Y650" s="29" t="inlineStr">
        <is>
          <t>OFERTAS/DESCONTOS</t>
        </is>
      </c>
      <c r="Z650" s="29" t="inlineStr">
        <is>
          <t>FALHA FUNCIONAL</t>
        </is>
      </c>
      <c r="AA650" s="31" t="n"/>
      <c r="AB650" s="31" t="inlineStr">
        <is>
          <t xml:space="preserve">3mês(es) </t>
        </is>
      </c>
      <c r="AC650" s="31" t="inlineStr">
        <is>
          <t>29969</t>
        </is>
      </c>
      <c r="AD650" s="31" t="inlineStr">
        <is>
          <t>Finanças e SAS</t>
        </is>
      </c>
      <c r="AE650" s="31" t="inlineStr">
        <is>
          <t>Portal</t>
        </is>
      </c>
      <c r="AF650" s="32" t="inlineStr">
        <is>
          <t>Foi aberta uma segunda fase do projeto com caráter emergencial (20.0170.2.MK-Oferta Segmentada para PDV) para alteração das regras estabelecidas na fase 1.</t>
        </is>
      </c>
      <c r="AG650" s="31" t="inlineStr">
        <is>
          <t>Regras funcionais estabelecidas no projeto 20.0170.1.MK-Oferta Segmentada para PDV pela área comercial.</t>
        </is>
      </c>
      <c r="AH650" s="31" t="inlineStr">
        <is>
          <t>Perda de receita em ofertas concedidas indevidamente para todos os clientes do PDV Elsys.</t>
        </is>
      </c>
      <c r="AI650" s="31" t="inlineStr">
        <is>
          <t>NÃO</t>
        </is>
      </c>
      <c r="AJ650" s="31" t="inlineStr">
        <is>
          <t xml:space="preserve">-3 min </t>
        </is>
      </c>
      <c r="AK650" s="31" t="n"/>
      <c r="AL650" s="31" t="inlineStr">
        <is>
          <t>Recargas</t>
        </is>
      </c>
      <c r="AM650" s="43" t="n"/>
      <c r="AN650" s="43" t="n"/>
      <c r="AO650" s="43" t="n"/>
      <c r="AP650" s="43" t="n"/>
      <c r="AQ650" s="31" t="n"/>
      <c r="AR650" s="31" t="n"/>
      <c r="AS650" s="31" t="n"/>
      <c r="AT650" s="31" t="n"/>
      <c r="AU650" s="31" t="n"/>
      <c r="AV650" s="31" t="n"/>
      <c r="AW650" s="33" t="n">
        <v>44008.74274305555</v>
      </c>
      <c r="AX650" s="31" t="inlineStr">
        <is>
          <t>20.0170.1. MK - Oferta Segmentada para PDV</t>
        </is>
      </c>
      <c r="AY650" s="31" t="inlineStr">
        <is>
          <t>Eduardo Cesar de Melo</t>
        </is>
      </c>
      <c r="AZ650" s="54">
        <f>IF(L649="","",DATE(YEAR(L649),MONTH(L649),DAY(L649)))</f>
        <v/>
      </c>
      <c r="BA650" s="54">
        <f>IF(AM649="","",DATE(YEAR(AM649),MONTH(AM649),DAY(AM649)))</f>
        <v/>
      </c>
      <c r="BB650" s="54">
        <f>IF(AO649="","",DATE(YEAR(AO649),MONTH(AO649),DAY(AO649)))</f>
        <v/>
      </c>
      <c r="BC650" s="54">
        <f>IF(AN649="","",DATE(YEAR(AN649),MONTH(AN649),DAY(AN649)))</f>
        <v/>
      </c>
      <c r="BD650" s="54">
        <f>IF(AP649="","",DATE(YEAR(AP649),MONTH(AP649),DAY(AP649)))</f>
        <v/>
      </c>
    </row>
    <row r="651">
      <c r="B651" s="58" t="inlineStr">
        <is>
          <t>SKYIT-365180</t>
        </is>
      </c>
      <c r="C651" s="29" t="inlineStr">
        <is>
          <t>[Ambientes] Clientes Livres em região de Lov Simba não está subindo o bundle canais abertos</t>
        </is>
      </c>
      <c r="D651" s="29" t="inlineStr">
        <is>
          <t>Colaboradora reporta que - clientes Livres em região de Lov Simba não está subindo o BUNDLE CANAIS ABERTOS.</t>
        </is>
      </c>
      <c r="E651" s="31" t="inlineStr">
        <is>
          <t>Finalizado</t>
        </is>
      </c>
      <c r="F651" s="42" t="inlineStr">
        <is>
          <t>INATIVO</t>
        </is>
      </c>
      <c r="G651" s="31" t="inlineStr">
        <is>
          <t>Baixa</t>
        </is>
      </c>
      <c r="H651" s="42" t="inlineStr">
        <is>
          <t>Incident</t>
        </is>
      </c>
      <c r="I651" s="32" t="n">
        <v>0</v>
      </c>
      <c r="J651" s="32" t="n"/>
      <c r="K651" s="31" t="inlineStr">
        <is>
          <t>FORA DO SLA</t>
        </is>
      </c>
      <c r="L651" s="33" t="n">
        <v>44853.84166666667</v>
      </c>
      <c r="M651" s="33" t="n"/>
      <c r="N651" s="31" t="inlineStr">
        <is>
          <t>SLA PARADO</t>
        </is>
      </c>
      <c r="O651" s="33" t="n">
        <v>44854.82083333333</v>
      </c>
      <c r="P651" s="33" t="n">
        <v>44859</v>
      </c>
      <c r="Q651" s="53" t="n"/>
      <c r="R651" s="48" t="n"/>
      <c r="S651" s="34" t="inlineStr">
        <is>
          <t>Vanesca Da Silva Castro</t>
        </is>
      </c>
      <c r="T651" s="34" t="inlineStr">
        <is>
          <t>Garantia de Projetos - PROJECT ROOM</t>
        </is>
      </c>
      <c r="U651" s="34" t="inlineStr">
        <is>
          <t>Inglid Ianka Miranda Araújo [X]</t>
        </is>
      </c>
      <c r="V651" s="34" t="inlineStr">
        <is>
          <t>Orientação Ao Usuário</t>
        </is>
      </c>
      <c r="W651" s="29" t="n"/>
      <c r="X651" s="29" t="inlineStr">
        <is>
          <t>FINANCEIRO</t>
        </is>
      </c>
      <c r="Y651" s="29" t="inlineStr">
        <is>
          <t>OFERTAS/DESCONTOS</t>
        </is>
      </c>
      <c r="Z651" s="29" t="inlineStr">
        <is>
          <t>FALHA FUNCIONAL</t>
        </is>
      </c>
      <c r="AA651" s="31" t="n"/>
      <c r="AB651" s="31" t="inlineStr">
        <is>
          <t xml:space="preserve">3mês(es) </t>
        </is>
      </c>
      <c r="AC651" s="31" t="inlineStr">
        <is>
          <t>29969</t>
        </is>
      </c>
      <c r="AD651" s="31" t="inlineStr">
        <is>
          <t>Finanças e SAS</t>
        </is>
      </c>
      <c r="AE651" s="31" t="inlineStr">
        <is>
          <t>E-mail</t>
        </is>
      </c>
      <c r="AF651" s="32" t="inlineStr">
        <is>
          <t>Foi aberta uma segunda fase do projeto com caráter emergencial (20.0170.2.MK-Oferta Segmentada para PDV) para alteração das regras estabelecidas na fase 1.</t>
        </is>
      </c>
      <c r="AG651" s="31" t="inlineStr">
        <is>
          <t>Regras funcionais estabelecidas no projeto 20.0170.1.MK-Oferta Segmentada para PDV pela área comercial.</t>
        </is>
      </c>
      <c r="AH651" s="31" t="inlineStr">
        <is>
          <t>Perda de receita em ofertas concedidas indevidamente para todos os clientes do PDV Elsys.</t>
        </is>
      </c>
      <c r="AI651" s="31" t="inlineStr">
        <is>
          <t>NÃO</t>
        </is>
      </c>
      <c r="AJ651" s="31" t="inlineStr">
        <is>
          <t xml:space="preserve">-7h 30m </t>
        </is>
      </c>
      <c r="AK651" s="31" t="n"/>
      <c r="AL651" s="31" t="inlineStr">
        <is>
          <t>iCare Clientes</t>
        </is>
      </c>
      <c r="AM651" s="43" t="n"/>
      <c r="AN651" s="43" t="n"/>
      <c r="AO651" s="43" t="n"/>
      <c r="AP651" s="43" t="n"/>
      <c r="AQ651" s="31" t="n"/>
      <c r="AR651" s="31" t="n"/>
      <c r="AS651" s="31" t="n"/>
      <c r="AT651" s="31" t="n"/>
      <c r="AU651" s="31" t="n"/>
      <c r="AV651" s="31" t="n"/>
      <c r="AW651" s="33" t="n">
        <v>44008.74274305555</v>
      </c>
      <c r="AX651" s="31" t="inlineStr">
        <is>
          <t>20.0170.1. MK - Oferta Segmentada para PDV</t>
        </is>
      </c>
      <c r="AY651" s="31" t="inlineStr">
        <is>
          <t>Eduardo Cesar de Melo</t>
        </is>
      </c>
      <c r="AZ651" s="54">
        <f>IF(L650="","",DATE(YEAR(L650),MONTH(L650),DAY(L650)))</f>
        <v/>
      </c>
      <c r="BA651" s="54">
        <f>IF(AM650="","",DATE(YEAR(AM650),MONTH(AM650),DAY(AM650)))</f>
        <v/>
      </c>
      <c r="BB651" s="54">
        <f>IF(AO650="","",DATE(YEAR(AO650),MONTH(AO650),DAY(AO650)))</f>
        <v/>
      </c>
      <c r="BC651" s="54">
        <f>IF(AN650="","",DATE(YEAR(AN650),MONTH(AN650),DAY(AN650)))</f>
        <v/>
      </c>
      <c r="BD651" s="54">
        <f>IF(AP650="","",DATE(YEAR(AP650),MONTH(AP650),DAY(AP650)))</f>
        <v/>
      </c>
    </row>
    <row r="652">
      <c r="B652" s="58" t="inlineStr">
        <is>
          <t>SKYIT-366050</t>
        </is>
      </c>
      <c r="C652" s="29" t="inlineStr">
        <is>
          <t>[ICARE CLIENTES] VALOR RESIDUAL INDEVIDO - PRÉ PAGO</t>
        </is>
      </c>
      <c r="D652" s="29" t="inlineStr">
        <is>
          <t>CLIENTE PRÉ PAGO RECEBEU OFERTA PARA PAGAR R$ 9,90 NA INCLUSÃO DO PRODUTO, REFERENTE A UMA RECARGA BASICA DE CANAIS E POR ERRO SISTEMICO FICOU UM VALOR RESIDUAL DE R$ 14,00</t>
        </is>
      </c>
      <c r="E652" s="31" t="inlineStr">
        <is>
          <t>Finalizado</t>
        </is>
      </c>
      <c r="F652" s="42" t="inlineStr">
        <is>
          <t>INATIVO</t>
        </is>
      </c>
      <c r="G652" s="31" t="inlineStr">
        <is>
          <t>Média</t>
        </is>
      </c>
      <c r="H652" s="42" t="inlineStr">
        <is>
          <t>Incident</t>
        </is>
      </c>
      <c r="I652" s="32" t="n">
        <v>0</v>
      </c>
      <c r="J652" s="32" t="n"/>
      <c r="K652" s="31" t="inlineStr">
        <is>
          <t>FORA DO SLA</t>
        </is>
      </c>
      <c r="L652" s="33" t="n">
        <v>44857.24097222222</v>
      </c>
      <c r="M652" s="33" t="n"/>
      <c r="N652" s="31" t="inlineStr">
        <is>
          <t>SLA PARADO</t>
        </is>
      </c>
      <c r="O652" s="33" t="n">
        <v>44858.6625</v>
      </c>
      <c r="P652" s="33" t="n">
        <v>44861</v>
      </c>
      <c r="Q652" s="53" t="n"/>
      <c r="R652" s="48" t="n"/>
      <c r="S652" s="34" t="inlineStr">
        <is>
          <t>Junio Herculano dos Santos [X]</t>
        </is>
      </c>
      <c r="T652" s="34" t="inlineStr">
        <is>
          <t>Garantia de Projetos - PROJECT ROOM</t>
        </is>
      </c>
      <c r="U652" s="34" t="inlineStr">
        <is>
          <t>Inglid Ianka Miranda Araújo [X]</t>
        </is>
      </c>
      <c r="V652" s="34" t="inlineStr">
        <is>
          <t>Incidente Filho</t>
        </is>
      </c>
      <c r="W652" s="29" t="n"/>
      <c r="X652" s="29" t="inlineStr">
        <is>
          <t>FINANCEIRO</t>
        </is>
      </c>
      <c r="Y652" s="29" t="inlineStr">
        <is>
          <t>OFERTAS/DESCONTOS</t>
        </is>
      </c>
      <c r="Z652" s="29" t="inlineStr">
        <is>
          <t>FALHA FUNCIONAL</t>
        </is>
      </c>
      <c r="AA652" s="31" t="n"/>
      <c r="AB652" s="31" t="inlineStr">
        <is>
          <t xml:space="preserve">3mês(es) </t>
        </is>
      </c>
      <c r="AC652" s="31" t="inlineStr">
        <is>
          <t>29969</t>
        </is>
      </c>
      <c r="AD652" s="31" t="inlineStr">
        <is>
          <t>Finanças e SAS</t>
        </is>
      </c>
      <c r="AE652" s="31" t="inlineStr">
        <is>
          <t>E-mail</t>
        </is>
      </c>
      <c r="AF652" s="32" t="inlineStr">
        <is>
          <t>Foi aberta uma segunda fase do projeto com caráter emergencial (20.0170.2.MK-Oferta Segmentada para PDV) para alteração das regras estabelecidas na fase 1.</t>
        </is>
      </c>
      <c r="AG652" s="31" t="inlineStr">
        <is>
          <t>Regras funcionais estabelecidas no projeto 20.0170.1.MK-Oferta Segmentada para PDV pela área comercial.</t>
        </is>
      </c>
      <c r="AH652" s="31" t="inlineStr">
        <is>
          <t>Perda de receita em ofertas concedidas indevidamente para todos os clientes do PDV Elsys.</t>
        </is>
      </c>
      <c r="AI652" s="31" t="inlineStr">
        <is>
          <t>NÃO</t>
        </is>
      </c>
      <c r="AJ652" s="31" t="inlineStr">
        <is>
          <t xml:space="preserve">-5h 23m </t>
        </is>
      </c>
      <c r="AK652" s="31" t="n"/>
      <c r="AL652" s="31" t="inlineStr">
        <is>
          <t>iCare Clientes</t>
        </is>
      </c>
      <c r="AM652" s="43" t="n"/>
      <c r="AN652" s="43" t="n"/>
      <c r="AO652" s="43" t="n"/>
      <c r="AP652" s="43" t="n"/>
      <c r="AQ652" s="31" t="n"/>
      <c r="AR652" s="31" t="n"/>
      <c r="AS652" s="31" t="n"/>
      <c r="AT652" s="31" t="n"/>
      <c r="AU652" s="31" t="n"/>
      <c r="AV652" s="31" t="n"/>
      <c r="AW652" s="33" t="n">
        <v>44008.74274305555</v>
      </c>
      <c r="AX652" s="31" t="inlineStr">
        <is>
          <t>20.0170.1. MK - Oferta Segmentada para PDV</t>
        </is>
      </c>
      <c r="AY652" s="31" t="inlineStr">
        <is>
          <t>Eduardo Cesar de Melo</t>
        </is>
      </c>
      <c r="AZ652" s="54">
        <f>IF(L651="","",DATE(YEAR(L651),MONTH(L651),DAY(L651)))</f>
        <v/>
      </c>
      <c r="BA652" s="54">
        <f>IF(AM651="","",DATE(YEAR(AM651),MONTH(AM651),DAY(AM651)))</f>
        <v/>
      </c>
      <c r="BB652" s="54">
        <f>IF(AO651="","",DATE(YEAR(AO651),MONTH(AO651),DAY(AO651)))</f>
        <v/>
      </c>
      <c r="BC652" s="54">
        <f>IF(AN651="","",DATE(YEAR(AN651),MONTH(AN651),DAY(AN651)))</f>
        <v/>
      </c>
      <c r="BD652" s="54">
        <f>IF(AP651="","",DATE(YEAR(AP651),MONTH(AP651),DAY(AP651)))</f>
        <v/>
      </c>
    </row>
    <row r="653">
      <c r="B653" s="58" t="inlineStr">
        <is>
          <t>SKYIT-366521</t>
        </is>
      </c>
      <c r="C653" s="29" t="inlineStr">
        <is>
          <t>[ Icare ] produto pop 12 meses na aba a la carte sem a implantação ocorrer</t>
        </is>
      </c>
      <c r="D653" s="29" t="inlineStr">
        <is>
          <t>Produto pop 12 meses não foi implantado, porém está aparecendo em ambiente de produção.</t>
        </is>
      </c>
      <c r="E653" s="31" t="inlineStr">
        <is>
          <t>Finalizado</t>
        </is>
      </c>
      <c r="F653" s="42" t="inlineStr">
        <is>
          <t>INATIVO</t>
        </is>
      </c>
      <c r="G653" s="31" t="inlineStr">
        <is>
          <t>Média</t>
        </is>
      </c>
      <c r="H653" s="42" t="inlineStr">
        <is>
          <t>Incident</t>
        </is>
      </c>
      <c r="I653" s="32" t="n">
        <v>0</v>
      </c>
      <c r="J653" s="32" t="n"/>
      <c r="K653" s="31" t="inlineStr">
        <is>
          <t>FORA DO SLA</t>
        </is>
      </c>
      <c r="L653" s="33" t="n">
        <v>44859.07430555556</v>
      </c>
      <c r="M653" s="33" t="n"/>
      <c r="N653" s="31" t="inlineStr">
        <is>
          <t>SLA PARADO</t>
        </is>
      </c>
      <c r="O653" s="33" t="n">
        <v>44860.63541666666</v>
      </c>
      <c r="P653" s="33" t="n">
        <v>44865</v>
      </c>
      <c r="Q653" s="53" t="inlineStr">
        <is>
          <t>Lucimary Da Silva Ribeiro</t>
        </is>
      </c>
      <c r="R653" s="48" t="n"/>
      <c r="S653" s="34" t="inlineStr">
        <is>
          <t>Myllena Andrade Costa</t>
        </is>
      </c>
      <c r="T653" s="34" t="inlineStr">
        <is>
          <t>Garantia de Projetos - PROJECT ROOM</t>
        </is>
      </c>
      <c r="U653" s="34" t="inlineStr">
        <is>
          <t>Igor Gomes De Oliveira [X]</t>
        </is>
      </c>
      <c r="V653" s="34" t="inlineStr">
        <is>
          <t>Configuração</t>
        </is>
      </c>
      <c r="W653" s="29" t="n"/>
      <c r="X653" s="29" t="inlineStr">
        <is>
          <t>FINANCEIRO</t>
        </is>
      </c>
      <c r="Y653" s="29" t="inlineStr">
        <is>
          <t>OFERTAS/DESCONTOS</t>
        </is>
      </c>
      <c r="Z653" s="29" t="inlineStr">
        <is>
          <t>FALHA FUNCIONAL</t>
        </is>
      </c>
      <c r="AA653" s="31" t="n"/>
      <c r="AB653" s="31" t="inlineStr">
        <is>
          <t xml:space="preserve">3mês(es) </t>
        </is>
      </c>
      <c r="AC653" s="31" t="inlineStr">
        <is>
          <t>29969</t>
        </is>
      </c>
      <c r="AD653" s="31" t="inlineStr">
        <is>
          <t>Finanças e SAS</t>
        </is>
      </c>
      <c r="AE653" s="31" t="inlineStr">
        <is>
          <t>Portal</t>
        </is>
      </c>
      <c r="AF653" s="32" t="inlineStr">
        <is>
          <t>Foi aberta uma segunda fase do projeto com caráter emergencial (20.0170.2.MK-Oferta Segmentada para PDV) para alteração das regras estabelecidas na fase 1.</t>
        </is>
      </c>
      <c r="AG653" s="31" t="inlineStr">
        <is>
          <t>Regras funcionais estabelecidas no projeto 20.0170.1.MK-Oferta Segmentada para PDV pela área comercial.</t>
        </is>
      </c>
      <c r="AH653" s="31" t="inlineStr">
        <is>
          <t>Perda de receita em ofertas concedidas indevidamente para todos os clientes do PDV Elsys.</t>
        </is>
      </c>
      <c r="AI653" s="31" t="inlineStr">
        <is>
          <t>NÃO</t>
        </is>
      </c>
      <c r="AJ653" s="31" t="inlineStr">
        <is>
          <t xml:space="preserve">30 min </t>
        </is>
      </c>
      <c r="AK653" s="31" t="n"/>
      <c r="AL653" s="31" t="inlineStr">
        <is>
          <t>iCare Clientes</t>
        </is>
      </c>
      <c r="AM653" s="43" t="n"/>
      <c r="AN653" s="43" t="n"/>
      <c r="AO653" s="43" t="n"/>
      <c r="AP653" s="43" t="n"/>
      <c r="AQ653" s="31" t="n"/>
      <c r="AR653" s="31" t="n"/>
      <c r="AS653" s="31" t="n"/>
      <c r="AT653" s="31" t="n"/>
      <c r="AU653" s="31" t="n"/>
      <c r="AV653" s="31" t="n"/>
      <c r="AW653" s="33" t="n">
        <v>44008.74274305555</v>
      </c>
      <c r="AX653" s="31" t="inlineStr">
        <is>
          <t>20.0170.1. MK - Oferta Segmentada para PDV</t>
        </is>
      </c>
      <c r="AY653" s="31" t="inlineStr">
        <is>
          <t>Eduardo Cesar de Melo</t>
        </is>
      </c>
      <c r="AZ653" s="54">
        <f>IF(L652="","",DATE(YEAR(L652),MONTH(L652),DAY(L652)))</f>
        <v/>
      </c>
      <c r="BA653" s="54">
        <f>IF(AM652="","",DATE(YEAR(AM652),MONTH(AM652),DAY(AM652)))</f>
        <v/>
      </c>
      <c r="BB653" s="54">
        <f>IF(AO652="","",DATE(YEAR(AO652),MONTH(AO652),DAY(AO652)))</f>
        <v/>
      </c>
      <c r="BC653" s="54">
        <f>IF(AN652="","",DATE(YEAR(AN652),MONTH(AN652),DAY(AN652)))</f>
        <v/>
      </c>
      <c r="BD653" s="54">
        <f>IF(AP652="","",DATE(YEAR(AP652),MONTH(AP652),DAY(AP652)))</f>
        <v/>
      </c>
    </row>
    <row r="654">
      <c r="B654" s="58" t="inlineStr">
        <is>
          <t>SKYIT-367114</t>
        </is>
      </c>
      <c r="C654" s="29" t="inlineStr">
        <is>
          <t>ERRO - NOVO PORTIFÓLIO DE PRODUTOS MERCANTIL DIRETO - SEGMENTOS SKY EMPRESAS e ÓRGÃO PUBLICO</t>
        </is>
      </c>
      <c r="D654" s="29" t="inlineStr">
        <is>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is>
      </c>
      <c r="E654" s="31" t="inlineStr">
        <is>
          <t>Finalizado</t>
        </is>
      </c>
      <c r="F654" s="42" t="inlineStr">
        <is>
          <t>INATIVO</t>
        </is>
      </c>
      <c r="G654" s="31" t="inlineStr">
        <is>
          <t>Média</t>
        </is>
      </c>
      <c r="H654" s="42" t="inlineStr">
        <is>
          <t>Incident</t>
        </is>
      </c>
      <c r="I654" s="32" t="n">
        <v>0</v>
      </c>
      <c r="J654" s="32" t="n"/>
      <c r="K654" s="31" t="inlineStr">
        <is>
          <t>FORA DO SLA</t>
        </is>
      </c>
      <c r="L654" s="33" t="n">
        <v>44860.49166666667</v>
      </c>
      <c r="M654" s="33" t="n"/>
      <c r="N654" s="31" t="inlineStr">
        <is>
          <t>SLA PARADO</t>
        </is>
      </c>
      <c r="O654" s="33" t="n">
        <v>44862.54027777778</v>
      </c>
      <c r="P654" s="33" t="n">
        <v>44869</v>
      </c>
      <c r="Q654" s="53" t="n"/>
      <c r="R654" s="48" t="n"/>
      <c r="S654" s="34" t="inlineStr">
        <is>
          <t>Pedro Sarzi Mihok</t>
        </is>
      </c>
      <c r="T654" s="34" t="inlineStr">
        <is>
          <t>Garantia de Projetos - PROJECT ROOM</t>
        </is>
      </c>
      <c r="U654" s="34" t="inlineStr">
        <is>
          <t>Luiz Carlos Xavier Dos Santos Junior</t>
        </is>
      </c>
      <c r="V654" s="34" t="inlineStr">
        <is>
          <t>Orientação Ao Usuário</t>
        </is>
      </c>
      <c r="W654" s="29" t="n"/>
      <c r="X654" s="29" t="inlineStr">
        <is>
          <t>FINANCEIRO</t>
        </is>
      </c>
      <c r="Y654" s="29" t="inlineStr">
        <is>
          <t>OFERTAS/DESCONTOS</t>
        </is>
      </c>
      <c r="Z654" s="29" t="inlineStr">
        <is>
          <t>FALHA FUNCIONAL</t>
        </is>
      </c>
      <c r="AA654" s="31" t="n"/>
      <c r="AB654" s="31" t="inlineStr">
        <is>
          <t xml:space="preserve">3mês(es) </t>
        </is>
      </c>
      <c r="AC654" s="31" t="inlineStr">
        <is>
          <t>29969</t>
        </is>
      </c>
      <c r="AD654" s="31" t="inlineStr">
        <is>
          <t>Finanças e SAS</t>
        </is>
      </c>
      <c r="AE654" s="31" t="inlineStr">
        <is>
          <t>E-mail</t>
        </is>
      </c>
      <c r="AF654" s="32" t="inlineStr">
        <is>
          <t>Foi aberta uma segunda fase do projeto com caráter emergencial (20.0170.2.MK-Oferta Segmentada para PDV) para alteração das regras estabelecidas na fase 1.</t>
        </is>
      </c>
      <c r="AG654" s="31" t="inlineStr">
        <is>
          <t>Regras funcionais estabelecidas no projeto 20.0170.1.MK-Oferta Segmentada para PDV pela área comercial.</t>
        </is>
      </c>
      <c r="AH654" s="31" t="inlineStr">
        <is>
          <t>Perda de receita em ofertas concedidas indevidamente para todos os clientes do PDV Elsys.</t>
        </is>
      </c>
      <c r="AI654" s="31" t="inlineStr">
        <is>
          <t>NÃO</t>
        </is>
      </c>
      <c r="AJ654" s="31" t="inlineStr">
        <is>
          <t xml:space="preserve">-4h 12m </t>
        </is>
      </c>
      <c r="AK654" s="31" t="n"/>
      <c r="AL654" s="31" t="inlineStr">
        <is>
          <t>SalesForce</t>
        </is>
      </c>
      <c r="AM654" s="43" t="n"/>
      <c r="AN654" s="43" t="n"/>
      <c r="AO654" s="43" t="n"/>
      <c r="AP654" s="43" t="n"/>
      <c r="AQ654" s="31" t="n"/>
      <c r="AR654" s="31" t="n"/>
      <c r="AS654" s="31" t="n"/>
      <c r="AT654" s="31" t="n"/>
      <c r="AU654" s="31" t="n"/>
      <c r="AV654" s="31" t="n"/>
      <c r="AW654" s="33" t="n">
        <v>44008.74274305555</v>
      </c>
      <c r="AX654" s="31" t="inlineStr">
        <is>
          <t>20.0170.1. MK - Oferta Segmentada para PDV</t>
        </is>
      </c>
      <c r="AY654" s="31" t="inlineStr">
        <is>
          <t>Eduardo Cesar de Melo</t>
        </is>
      </c>
      <c r="AZ654" s="54">
        <f>IF(L653="","",DATE(YEAR(L653),MONTH(L653),DAY(L653)))</f>
        <v/>
      </c>
      <c r="BA654" s="54">
        <f>IF(AM653="","",DATE(YEAR(AM653),MONTH(AM653),DAY(AM653)))</f>
        <v/>
      </c>
      <c r="BB654" s="54">
        <f>IF(AO653="","",DATE(YEAR(AO653),MONTH(AO653),DAY(AO653)))</f>
        <v/>
      </c>
      <c r="BC654" s="54">
        <f>IF(AN653="","",DATE(YEAR(AN653),MONTH(AN653),DAY(AN653)))</f>
        <v/>
      </c>
      <c r="BD654" s="54">
        <f>IF(AP653="","",DATE(YEAR(AP653),MONTH(AP653),DAY(AP653)))</f>
        <v/>
      </c>
    </row>
    <row r="655">
      <c r="B655" s="58" t="inlineStr">
        <is>
          <t>SKYIT-367298</t>
        </is>
      </c>
      <c r="C655" s="29" t="inlineStr">
        <is>
          <t>BACKLOG - Valor pago da adesão diferente da taxa de adesão tarifada</t>
        </is>
      </c>
      <c r="D655" s="29" t="inlineStr">
        <is>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is>
      </c>
      <c r="E655" s="31" t="inlineStr">
        <is>
          <t>Finalizado</t>
        </is>
      </c>
      <c r="F655" s="42" t="inlineStr">
        <is>
          <t>INATIVO</t>
        </is>
      </c>
      <c r="G655" s="31" t="inlineStr">
        <is>
          <t>Baixa</t>
        </is>
      </c>
      <c r="H655" s="42" t="inlineStr">
        <is>
          <t>Incident</t>
        </is>
      </c>
      <c r="I655" s="32" t="n">
        <v>0</v>
      </c>
      <c r="J655" s="32" t="n">
        <v>1</v>
      </c>
      <c r="K655" s="31" t="inlineStr">
        <is>
          <t>FORA DO SLA</t>
        </is>
      </c>
      <c r="L655" s="33" t="n">
        <v>44860.74236111111</v>
      </c>
      <c r="M655" s="33" t="n"/>
      <c r="N655" s="31" t="inlineStr">
        <is>
          <t>SLA PARADO</t>
        </is>
      </c>
      <c r="O655" s="33" t="n">
        <v>44886.41041666667</v>
      </c>
      <c r="P655" s="33" t="n">
        <v>44889</v>
      </c>
      <c r="Q655" s="53" t="inlineStr">
        <is>
          <t>Jessica Pereira De Santana Silva</t>
        </is>
      </c>
      <c r="R655" s="48" t="n"/>
      <c r="S655" s="34" t="inlineStr">
        <is>
          <t>Jessica Pereira De Santana Silva</t>
        </is>
      </c>
      <c r="T655" s="34" t="inlineStr">
        <is>
          <t>Garantia de Projetos - PROJECT ROOM</t>
        </is>
      </c>
      <c r="U655" s="34" t="inlineStr">
        <is>
          <t>Bruno Takai</t>
        </is>
      </c>
      <c r="V655" s="34" t="inlineStr">
        <is>
          <t>Backlog tratado sem RM</t>
        </is>
      </c>
      <c r="W655" s="29" t="n"/>
      <c r="X655" s="29" t="inlineStr">
        <is>
          <t>FINANCEIRO</t>
        </is>
      </c>
      <c r="Y655" s="29" t="inlineStr">
        <is>
          <t>OFERTAS/DESCONTOS</t>
        </is>
      </c>
      <c r="Z655" s="29" t="inlineStr">
        <is>
          <t>FALHA FUNCIONAL</t>
        </is>
      </c>
      <c r="AA655" s="31" t="n"/>
      <c r="AB655" s="31" t="inlineStr">
        <is>
          <t xml:space="preserve">2mês(es) </t>
        </is>
      </c>
      <c r="AC655" s="31" t="inlineStr">
        <is>
          <t>29969</t>
        </is>
      </c>
      <c r="AD655" s="31" t="inlineStr">
        <is>
          <t>Finanças e SAS</t>
        </is>
      </c>
      <c r="AE655" s="31" t="inlineStr">
        <is>
          <t>Portal</t>
        </is>
      </c>
      <c r="AF655" s="32" t="inlineStr">
        <is>
          <t>Foi aberta uma segunda fase do projeto com caráter emergencial (20.0170.2.MK-Oferta Segmentada para PDV) para alteração das regras estabelecidas na fase 1.</t>
        </is>
      </c>
      <c r="AG655" s="31" t="inlineStr">
        <is>
          <t>Regras funcionais estabelecidas no projeto 20.0170.1.MK-Oferta Segmentada para PDV pela área comercial.</t>
        </is>
      </c>
      <c r="AH655" s="31" t="inlineStr">
        <is>
          <t>Perda de receita em ofertas concedidas indevidamente para todos os clientes do PDV Elsys.</t>
        </is>
      </c>
      <c r="AI655" s="31" t="inlineStr">
        <is>
          <t>NÃO</t>
        </is>
      </c>
      <c r="AJ655" s="31" t="inlineStr">
        <is>
          <t xml:space="preserve">-12h 22m </t>
        </is>
      </c>
      <c r="AK655" s="31" t="n"/>
      <c r="AL655" s="31" t="inlineStr">
        <is>
          <t>SalesForce</t>
        </is>
      </c>
      <c r="AM655" s="43" t="n">
        <v>44879</v>
      </c>
      <c r="AN655" s="43" t="n">
        <v>44903</v>
      </c>
      <c r="AO655" s="43" t="n">
        <v>44889</v>
      </c>
      <c r="AP655" s="43" t="n">
        <v>44908</v>
      </c>
      <c r="AQ655" s="31" t="n"/>
      <c r="AR655" s="31" t="n"/>
      <c r="AS655" s="31" t="n"/>
      <c r="AT655" s="31" t="n"/>
      <c r="AU655" s="31" t="n"/>
      <c r="AV655" s="31" t="n"/>
      <c r="AW655" s="33" t="n">
        <v>44008.74274305555</v>
      </c>
      <c r="AX655" s="31" t="inlineStr">
        <is>
          <t>20.0170.1. MK - Oferta Segmentada para PDV</t>
        </is>
      </c>
      <c r="AY655" s="31" t="inlineStr">
        <is>
          <t>Eduardo Cesar de Melo</t>
        </is>
      </c>
      <c r="AZ655" s="54">
        <f>IF(L654="","",DATE(YEAR(L654),MONTH(L654),DAY(L654)))</f>
        <v/>
      </c>
      <c r="BA655" s="54">
        <f>IF(AM654="","",DATE(YEAR(AM654),MONTH(AM654),DAY(AM654)))</f>
        <v/>
      </c>
      <c r="BB655" s="54">
        <f>IF(AO654="","",DATE(YEAR(AO654),MONTH(AO654),DAY(AO654)))</f>
        <v/>
      </c>
      <c r="BC655" s="54">
        <f>IF(AN654="","",DATE(YEAR(AN654),MONTH(AN654),DAY(AN654)))</f>
        <v/>
      </c>
      <c r="BD655" s="54">
        <f>IF(AP654="","",DATE(YEAR(AP654),MONTH(AP654),DAY(AP654)))</f>
        <v/>
      </c>
    </row>
    <row r="656">
      <c r="B656" s="58" t="inlineStr">
        <is>
          <t>SKYIT-368247</t>
        </is>
      </c>
      <c r="C656" s="29" t="inlineStr">
        <is>
          <t>[BRM] Recarga não comprada no BRM</t>
        </is>
      </c>
      <c r="D656" s="29" t="inlineStr">
        <is>
          <t>Identificamos durante a VALIDAÇÃO EM PRODUÇÃO do projeto [22.0481.1.MK|http://22.0481.1.MK] - Recarga POP 12 meses - Aquisição clientes que estão com a recarga ativa no Icare não houve a compra no BRM. Tratamento de causa raiz e backlog.</t>
        </is>
      </c>
      <c r="E656" s="31" t="inlineStr">
        <is>
          <t>Finalizado</t>
        </is>
      </c>
      <c r="F656" s="42" t="inlineStr">
        <is>
          <t>INATIVO</t>
        </is>
      </c>
      <c r="G656" s="31" t="inlineStr">
        <is>
          <t>Média</t>
        </is>
      </c>
      <c r="H656" s="42" t="inlineStr">
        <is>
          <t>Incident</t>
        </is>
      </c>
      <c r="I656" s="32" t="n">
        <v>0</v>
      </c>
      <c r="J656" s="32" t="n"/>
      <c r="K656" s="31" t="inlineStr">
        <is>
          <t>FORA DO SLA</t>
        </is>
      </c>
      <c r="L656" s="33" t="n">
        <v>44865.53194444445</v>
      </c>
      <c r="M656" s="33" t="n"/>
      <c r="N656" s="31" t="inlineStr">
        <is>
          <t>SLA PARADO</t>
        </is>
      </c>
      <c r="O656" s="33" t="n">
        <v>44882.56388888889</v>
      </c>
      <c r="P656" s="33" t="n">
        <v>44887</v>
      </c>
      <c r="Q656" s="53" t="inlineStr">
        <is>
          <t>Tatiana Rodrigues Lopes Barletta [X]</t>
        </is>
      </c>
      <c r="R656" s="48" t="n"/>
      <c r="S656" s="34" t="inlineStr">
        <is>
          <t>Tatiana Rodrigues Lopes Barletta [X]</t>
        </is>
      </c>
      <c r="T656" s="34" t="inlineStr">
        <is>
          <t>Garantia de Projetos - PROJECT ROOM</t>
        </is>
      </c>
      <c r="U656" s="34" t="inlineStr">
        <is>
          <t>Igor Gomes De Oliveira [X]</t>
        </is>
      </c>
      <c r="V656" s="34" t="inlineStr">
        <is>
          <t>Resolvido após implantação de RM</t>
        </is>
      </c>
      <c r="W656" s="29" t="n"/>
      <c r="X656" s="29" t="inlineStr">
        <is>
          <t>FINANCEIRO</t>
        </is>
      </c>
      <c r="Y656" s="29" t="inlineStr">
        <is>
          <t>OFERTAS/DESCONTOS</t>
        </is>
      </c>
      <c r="Z656" s="29" t="inlineStr">
        <is>
          <t>FALHA FUNCIONAL</t>
        </is>
      </c>
      <c r="AA656" s="31" t="n"/>
      <c r="AB656" s="31" t="inlineStr">
        <is>
          <t xml:space="preserve">2mês(es) </t>
        </is>
      </c>
      <c r="AC656" s="31" t="inlineStr">
        <is>
          <t>29969</t>
        </is>
      </c>
      <c r="AD656" s="31" t="inlineStr">
        <is>
          <t>Finanças e SAS</t>
        </is>
      </c>
      <c r="AE656" s="31" t="inlineStr">
        <is>
          <t>Portal</t>
        </is>
      </c>
      <c r="AF656" s="32" t="inlineStr">
        <is>
          <t>Foi aberta uma segunda fase do projeto com caráter emergencial (20.0170.2.MK-Oferta Segmentada para PDV) para alteração das regras estabelecidas na fase 1.</t>
        </is>
      </c>
      <c r="AG656" s="31" t="inlineStr">
        <is>
          <t>Regras funcionais estabelecidas no projeto 20.0170.1.MK-Oferta Segmentada para PDV pela área comercial.</t>
        </is>
      </c>
      <c r="AH656" s="31" t="inlineStr">
        <is>
          <t>Perda de receita em ofertas concedidas indevidamente para todos os clientes do PDV Elsys.</t>
        </is>
      </c>
      <c r="AI656" s="31" t="inlineStr">
        <is>
          <t>NÃO</t>
        </is>
      </c>
      <c r="AJ656" s="31" t="inlineStr">
        <is>
          <t xml:space="preserve">-3h 40m </t>
        </is>
      </c>
      <c r="AK656" s="31" t="n"/>
      <c r="AL656" s="31" t="inlineStr">
        <is>
          <t>BRM</t>
        </is>
      </c>
      <c r="AM656" s="43" t="n">
        <v>44869</v>
      </c>
      <c r="AN656" s="43" t="n">
        <v>44879</v>
      </c>
      <c r="AO656" s="43" t="n">
        <v>44876</v>
      </c>
      <c r="AP656" s="43" t="n">
        <v>44883</v>
      </c>
      <c r="AQ656" s="31" t="n"/>
      <c r="AR656" s="31" t="n"/>
      <c r="AS656" s="31" t="n"/>
      <c r="AT656" s="31" t="n"/>
      <c r="AU656" s="31" t="n"/>
      <c r="AV656" s="31" t="n"/>
      <c r="AW656" s="33" t="n">
        <v>44008.74274305555</v>
      </c>
      <c r="AX656" s="31" t="inlineStr">
        <is>
          <t>20.0170.1. MK - Oferta Segmentada para PDV</t>
        </is>
      </c>
      <c r="AY656" s="31" t="inlineStr">
        <is>
          <t>Eduardo Cesar de Melo</t>
        </is>
      </c>
      <c r="AZ656" s="54">
        <f>IF(L655="","",DATE(YEAR(L655),MONTH(L655),DAY(L655)))</f>
        <v/>
      </c>
      <c r="BA656" s="54">
        <f>IF(AM655="","",DATE(YEAR(AM655),MONTH(AM655),DAY(AM655)))</f>
        <v/>
      </c>
      <c r="BB656" s="54">
        <f>IF(AO655="","",DATE(YEAR(AO655),MONTH(AO655),DAY(AO655)))</f>
        <v/>
      </c>
      <c r="BC656" s="54">
        <f>IF(AN655="","",DATE(YEAR(AN655),MONTH(AN655),DAY(AN655)))</f>
        <v/>
      </c>
      <c r="BD656" s="54">
        <f>IF(AP655="","",DATE(YEAR(AP655),MONTH(AP655),DAY(AP655)))</f>
        <v/>
      </c>
    </row>
    <row r="657">
      <c r="B657" s="58" t="inlineStr">
        <is>
          <t>SKYIT-368376</t>
        </is>
      </c>
      <c r="C657" s="29" t="inlineStr">
        <is>
          <t>[Ambientes] Erro Icare BKO LPP 004 nos grupos de acesso de exceção (Ocorreu um erro ao executar a operação)</t>
        </is>
      </c>
      <c r="D657" s="29" t="inlineStr">
        <is>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is>
      </c>
      <c r="E657" s="31" t="inlineStr">
        <is>
          <t>Finalizado</t>
        </is>
      </c>
      <c r="F657" s="42" t="inlineStr">
        <is>
          <t>INATIVO</t>
        </is>
      </c>
      <c r="G657" s="31" t="inlineStr">
        <is>
          <t>Média</t>
        </is>
      </c>
      <c r="H657" s="42" t="inlineStr">
        <is>
          <t>Incident</t>
        </is>
      </c>
      <c r="I657" s="32" t="n">
        <v>0</v>
      </c>
      <c r="J657" s="32" t="n"/>
      <c r="K657" s="31" t="inlineStr">
        <is>
          <t>FORA DO SLA</t>
        </is>
      </c>
      <c r="L657" s="33" t="n">
        <v>44865.73819444444</v>
      </c>
      <c r="M657" s="33" t="n"/>
      <c r="N657" s="31" t="inlineStr">
        <is>
          <t>SLA PARADO</t>
        </is>
      </c>
      <c r="O657" s="33" t="n">
        <v>44883.41666666666</v>
      </c>
      <c r="P657" s="33" t="n">
        <v>44888</v>
      </c>
      <c r="Q657" s="53" t="n"/>
      <c r="R657" s="48" t="n"/>
      <c r="S657" s="34" t="inlineStr">
        <is>
          <t>Sheila Cristina Eugenio Dos Santos</t>
        </is>
      </c>
      <c r="T657" s="34" t="inlineStr">
        <is>
          <t>Garantia de Projetos - PROJECT ROOM</t>
        </is>
      </c>
      <c r="U657" s="34" t="inlineStr">
        <is>
          <t>Luiz Carlos Xavier Dos Santos Junior</t>
        </is>
      </c>
      <c r="V657" s="34" t="inlineStr">
        <is>
          <t>Orientação Ao Usuário</t>
        </is>
      </c>
      <c r="W657" s="29" t="n"/>
      <c r="X657" s="29" t="inlineStr">
        <is>
          <t>FINANCEIRO</t>
        </is>
      </c>
      <c r="Y657" s="29" t="inlineStr">
        <is>
          <t>OFERTAS/DESCONTOS</t>
        </is>
      </c>
      <c r="Z657" s="29" t="inlineStr">
        <is>
          <t>FALHA FUNCIONAL</t>
        </is>
      </c>
      <c r="AA657" s="31" t="n"/>
      <c r="AB657" s="31" t="inlineStr">
        <is>
          <t xml:space="preserve">2mês(es) </t>
        </is>
      </c>
      <c r="AC657" s="31" t="inlineStr">
        <is>
          <t>29969</t>
        </is>
      </c>
      <c r="AD657" s="31" t="inlineStr">
        <is>
          <t>Finanças e SAS</t>
        </is>
      </c>
      <c r="AE657" s="31" t="inlineStr">
        <is>
          <t>E-mail</t>
        </is>
      </c>
      <c r="AF657" s="32" t="inlineStr">
        <is>
          <t>Foi aberta uma segunda fase do projeto com caráter emergencial (20.0170.2.MK-Oferta Segmentada para PDV) para alteração das regras estabelecidas na fase 1.</t>
        </is>
      </c>
      <c r="AG657" s="31" t="inlineStr">
        <is>
          <t>Regras funcionais estabelecidas no projeto 20.0170.1.MK-Oferta Segmentada para PDV pela área comercial.</t>
        </is>
      </c>
      <c r="AH657" s="31" t="inlineStr">
        <is>
          <t>Perda de receita em ofertas concedidas indevidamente para todos os clientes do PDV Elsys.</t>
        </is>
      </c>
      <c r="AI657" s="31" t="inlineStr">
        <is>
          <t>NÃO</t>
        </is>
      </c>
      <c r="AJ657" s="31" t="inlineStr">
        <is>
          <t xml:space="preserve">7h 54m </t>
        </is>
      </c>
      <c r="AK657" s="31" t="n"/>
      <c r="AL657" s="31" t="inlineStr">
        <is>
          <t>iCare BKO</t>
        </is>
      </c>
      <c r="AM657" s="43" t="n"/>
      <c r="AN657" s="43" t="n"/>
      <c r="AO657" s="43" t="n"/>
      <c r="AP657" s="43" t="n"/>
      <c r="AQ657" s="31" t="n"/>
      <c r="AR657" s="31" t="n"/>
      <c r="AS657" s="31" t="n"/>
      <c r="AT657" s="31" t="n"/>
      <c r="AU657" s="31" t="n"/>
      <c r="AV657" s="31" t="n"/>
      <c r="AW657" s="33" t="n">
        <v>44008.74274305555</v>
      </c>
      <c r="AX657" s="31" t="inlineStr">
        <is>
          <t>20.0170.1. MK - Oferta Segmentada para PDV</t>
        </is>
      </c>
      <c r="AY657" s="31" t="inlineStr">
        <is>
          <t>Eduardo Cesar de Melo</t>
        </is>
      </c>
      <c r="AZ657" s="54">
        <f>IF(L656="","",DATE(YEAR(L656),MONTH(L656),DAY(L656)))</f>
        <v/>
      </c>
      <c r="BA657" s="54">
        <f>IF(AM656="","",DATE(YEAR(AM656),MONTH(AM656),DAY(AM656)))</f>
        <v/>
      </c>
      <c r="BB657" s="54">
        <f>IF(AO656="","",DATE(YEAR(AO656),MONTH(AO656),DAY(AO656)))</f>
        <v/>
      </c>
      <c r="BC657" s="54">
        <f>IF(AN656="","",DATE(YEAR(AN656),MONTH(AN656),DAY(AN656)))</f>
        <v/>
      </c>
      <c r="BD657" s="54">
        <f>IF(AP656="","",DATE(YEAR(AP656),MONTH(AP656),DAY(AP656)))</f>
        <v/>
      </c>
    </row>
    <row r="658">
      <c r="B658" s="58" t="inlineStr">
        <is>
          <t>SKYIT-369770</t>
        </is>
      </c>
      <c r="C658" s="29" t="inlineStr">
        <is>
          <t>Criação de Pedidos Degustação Combo+</t>
        </is>
      </c>
      <c r="D658" s="29" t="inlineStr">
        <is>
          <t>Criação de Pedidos Degustação Combo+ - nova base 04/11/22</t>
        </is>
      </c>
      <c r="E658" s="31" t="inlineStr">
        <is>
          <t>Finalizado</t>
        </is>
      </c>
      <c r="F658" s="42" t="inlineStr">
        <is>
          <t>INATIVO</t>
        </is>
      </c>
      <c r="G658" s="31" t="inlineStr">
        <is>
          <t>Crítica</t>
        </is>
      </c>
      <c r="H658" s="42" t="inlineStr">
        <is>
          <t>Incident</t>
        </is>
      </c>
      <c r="I658" s="32" t="n">
        <v>0</v>
      </c>
      <c r="J658" s="32" t="n"/>
      <c r="K658" s="31" t="inlineStr">
        <is>
          <t>FORA DO SLA</t>
        </is>
      </c>
      <c r="L658" s="33" t="n">
        <v>44872.40069444444</v>
      </c>
      <c r="M658" s="33" t="n"/>
      <c r="N658" s="31" t="inlineStr">
        <is>
          <t>SLA PARADO</t>
        </is>
      </c>
      <c r="O658" s="33" t="n">
        <v>44903.43472222222</v>
      </c>
      <c r="P658" s="33" t="n">
        <v>44903</v>
      </c>
      <c r="Q658" s="53" t="n"/>
      <c r="R658" s="48" t="n"/>
      <c r="S658" s="34" t="inlineStr">
        <is>
          <t>Victor Miguel Fernandes Rodrigues</t>
        </is>
      </c>
      <c r="T658" s="34" t="inlineStr">
        <is>
          <t>Garantia de Projetos - PROJECT ROOM</t>
        </is>
      </c>
      <c r="U658" s="34" t="inlineStr">
        <is>
          <t>Victor Miguel Fernandes Rodrigues</t>
        </is>
      </c>
      <c r="V658" s="34" t="inlineStr">
        <is>
          <t>Backlog tratado com RM</t>
        </is>
      </c>
      <c r="W658" s="29" t="n"/>
      <c r="X658" s="29" t="inlineStr">
        <is>
          <t>FINANCEIRO</t>
        </is>
      </c>
      <c r="Y658" s="29" t="inlineStr">
        <is>
          <t>OFERTAS/DESCONTOS</t>
        </is>
      </c>
      <c r="Z658" s="29" t="inlineStr">
        <is>
          <t>FALHA FUNCIONAL</t>
        </is>
      </c>
      <c r="AA658" s="31" t="n"/>
      <c r="AB658" s="31" t="inlineStr">
        <is>
          <t xml:space="preserve">3mês(es) </t>
        </is>
      </c>
      <c r="AC658" s="31" t="inlineStr">
        <is>
          <t>29969</t>
        </is>
      </c>
      <c r="AD658" s="31" t="inlineStr">
        <is>
          <t>Finanças e SAS</t>
        </is>
      </c>
      <c r="AE658" s="31" t="inlineStr">
        <is>
          <t>Telefone</t>
        </is>
      </c>
      <c r="AF658" s="32" t="inlineStr">
        <is>
          <t>Foi aberta uma segunda fase do projeto com caráter emergencial (20.0170.2.MK-Oferta Segmentada para PDV) para alteração das regras estabelecidas na fase 1.</t>
        </is>
      </c>
      <c r="AG658" s="31" t="inlineStr">
        <is>
          <t>Regras funcionais estabelecidas no projeto 20.0170.1.MK-Oferta Segmentada para PDV pela área comercial.</t>
        </is>
      </c>
      <c r="AH658" s="31" t="inlineStr">
        <is>
          <t>Perda de receita em ofertas concedidas indevidamente para todos os clientes do PDV Elsys.</t>
        </is>
      </c>
      <c r="AI658" s="31" t="inlineStr">
        <is>
          <t>NÃO</t>
        </is>
      </c>
      <c r="AJ658" s="31" t="inlineStr">
        <is>
          <t xml:space="preserve">-1mês(es) </t>
        </is>
      </c>
      <c r="AK658" s="31" t="n"/>
      <c r="AL658" s="31" t="inlineStr">
        <is>
          <t>SIEBEL 8</t>
        </is>
      </c>
      <c r="AM658" s="43" t="n"/>
      <c r="AN658" s="43" t="n"/>
      <c r="AO658" s="43" t="n"/>
      <c r="AP658" s="43" t="n"/>
      <c r="AQ658" s="31" t="n"/>
      <c r="AR658" s="31" t="n"/>
      <c r="AS658" s="31" t="n"/>
      <c r="AT658" s="31" t="n"/>
      <c r="AU658" s="31" t="n"/>
      <c r="AV658" s="31" t="n"/>
      <c r="AW658" s="33" t="n">
        <v>44008.74274305555</v>
      </c>
      <c r="AX658" s="31" t="inlineStr">
        <is>
          <t>20.0170.1. MK - Oferta Segmentada para PDV</t>
        </is>
      </c>
      <c r="AY658" s="31" t="inlineStr">
        <is>
          <t>Eduardo Cesar de Melo</t>
        </is>
      </c>
      <c r="AZ658" s="54">
        <f>IF(L657="","",DATE(YEAR(L657),MONTH(L657),DAY(L657)))</f>
        <v/>
      </c>
      <c r="BA658" s="54">
        <f>IF(AM657="","",DATE(YEAR(AM657),MONTH(AM657),DAY(AM657)))</f>
        <v/>
      </c>
      <c r="BB658" s="54">
        <f>IF(AO657="","",DATE(YEAR(AO657),MONTH(AO657),DAY(AO657)))</f>
        <v/>
      </c>
      <c r="BC658" s="54">
        <f>IF(AN657="","",DATE(YEAR(AN657),MONTH(AN657),DAY(AN657)))</f>
        <v/>
      </c>
      <c r="BD658" s="54">
        <f>IF(AP657="","",DATE(YEAR(AP657),MONTH(AP657),DAY(AP657)))</f>
        <v/>
      </c>
    </row>
    <row r="659">
      <c r="B659" s="58" t="inlineStr">
        <is>
          <t>SKYIT-370540</t>
        </is>
      </c>
      <c r="C659" s="29" t="inlineStr">
        <is>
          <t>[PRD] [SALESFORCE] Produtos não aparecem para segmento Órgãos Públicos</t>
        </is>
      </c>
      <c r="D659" s="29" t="inlineStr">
        <is>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is>
      </c>
      <c r="E659" s="31" t="inlineStr">
        <is>
          <t>Finalizado</t>
        </is>
      </c>
      <c r="F659" s="42" t="inlineStr">
        <is>
          <t>INATIVO</t>
        </is>
      </c>
      <c r="G659" s="31" t="inlineStr">
        <is>
          <t>Média</t>
        </is>
      </c>
      <c r="H659" s="42" t="inlineStr">
        <is>
          <t>Incident</t>
        </is>
      </c>
      <c r="I659" s="32" t="n">
        <v>0</v>
      </c>
      <c r="J659" s="32" t="n"/>
      <c r="K659" s="31" t="inlineStr">
        <is>
          <t>FORA DO SLA</t>
        </is>
      </c>
      <c r="L659" s="33" t="n">
        <v>44874.44236111111</v>
      </c>
      <c r="M659" s="33" t="n"/>
      <c r="N659" s="31" t="inlineStr">
        <is>
          <t>SLA PARADO</t>
        </is>
      </c>
      <c r="O659" s="33" t="n">
        <v>44887.41319444445</v>
      </c>
      <c r="P659" s="33" t="n">
        <v>44890</v>
      </c>
      <c r="Q659" s="53" t="inlineStr">
        <is>
          <t>Ana Carolina Goncalves Serafim [X]</t>
        </is>
      </c>
      <c r="R659" s="48" t="n"/>
      <c r="S659" s="34" t="inlineStr">
        <is>
          <t>Ana Carolina Goncalves Serafim [X]</t>
        </is>
      </c>
      <c r="T659" s="34" t="inlineStr">
        <is>
          <t>Garantia de Projetos - PROJECT ROOM</t>
        </is>
      </c>
      <c r="U659" s="34" t="inlineStr">
        <is>
          <t>Igor Gomes De Oliveira [X]</t>
        </is>
      </c>
      <c r="V659" s="34" t="inlineStr">
        <is>
          <t>Resolvido após implantação de RM</t>
        </is>
      </c>
      <c r="W659" s="29" t="n"/>
      <c r="X659" s="29" t="inlineStr">
        <is>
          <t>FINANCEIRO</t>
        </is>
      </c>
      <c r="Y659" s="29" t="inlineStr">
        <is>
          <t>OFERTAS/DESCONTOS</t>
        </is>
      </c>
      <c r="Z659" s="29" t="inlineStr">
        <is>
          <t>FALHA FUNCIONAL</t>
        </is>
      </c>
      <c r="AA659" s="31" t="n"/>
      <c r="AB659" s="31" t="inlineStr">
        <is>
          <t xml:space="preserve">2mês(es) </t>
        </is>
      </c>
      <c r="AC659" s="31" t="inlineStr">
        <is>
          <t>29969</t>
        </is>
      </c>
      <c r="AD659" s="31" t="inlineStr">
        <is>
          <t>Finanças e SAS</t>
        </is>
      </c>
      <c r="AE659" s="31" t="inlineStr">
        <is>
          <t>Portal</t>
        </is>
      </c>
      <c r="AF659" s="32" t="inlineStr">
        <is>
          <t>Foi aberta uma segunda fase do projeto com caráter emergencial (20.0170.2.MK-Oferta Segmentada para PDV) para alteração das regras estabelecidas na fase 1.</t>
        </is>
      </c>
      <c r="AG659" s="31" t="inlineStr">
        <is>
          <t>Regras funcionais estabelecidas no projeto 20.0170.1.MK-Oferta Segmentada para PDV pela área comercial.</t>
        </is>
      </c>
      <c r="AH659" s="31" t="inlineStr">
        <is>
          <t>Perda de receita em ofertas concedidas indevidamente para todos os clientes do PDV Elsys.</t>
        </is>
      </c>
      <c r="AI659" s="31" t="inlineStr">
        <is>
          <t>NÃO</t>
        </is>
      </c>
      <c r="AJ659" s="31" t="inlineStr">
        <is>
          <t xml:space="preserve">-7h 2m </t>
        </is>
      </c>
      <c r="AK659" s="31" t="n"/>
      <c r="AL659" s="31" t="inlineStr">
        <is>
          <t>SalesForce</t>
        </is>
      </c>
      <c r="AM659" s="43" t="n">
        <v>44883</v>
      </c>
      <c r="AN659" s="43" t="n">
        <v>44904</v>
      </c>
      <c r="AO659" s="43" t="n">
        <v>44889</v>
      </c>
      <c r="AP659" s="43" t="n">
        <v>44909</v>
      </c>
      <c r="AQ659" s="31" t="n"/>
      <c r="AR659" s="31" t="n"/>
      <c r="AS659" s="31" t="n"/>
      <c r="AT659" s="31" t="n"/>
      <c r="AU659" s="31" t="n"/>
      <c r="AV659" s="31" t="n"/>
      <c r="AW659" s="33" t="n">
        <v>44008.74274305555</v>
      </c>
      <c r="AX659" s="31" t="inlineStr">
        <is>
          <t>20.0170.1. MK - Oferta Segmentada para PDV</t>
        </is>
      </c>
      <c r="AY659" s="31" t="inlineStr">
        <is>
          <t>Eduardo Cesar de Melo</t>
        </is>
      </c>
      <c r="AZ659" s="54">
        <f>IF(L658="","",DATE(YEAR(L658),MONTH(L658),DAY(L658)))</f>
        <v/>
      </c>
      <c r="BA659" s="54">
        <f>IF(AM658="","",DATE(YEAR(AM658),MONTH(AM658),DAY(AM658)))</f>
        <v/>
      </c>
      <c r="BB659" s="54">
        <f>IF(AO658="","",DATE(YEAR(AO658),MONTH(AO658),DAY(AO658)))</f>
        <v/>
      </c>
      <c r="BC659" s="54">
        <f>IF(AN658="","",DATE(YEAR(AN658),MONTH(AN658),DAY(AN658)))</f>
        <v/>
      </c>
      <c r="BD659" s="54">
        <f>IF(AP658="","",DATE(YEAR(AP658),MONTH(AP658),DAY(AP658)))</f>
        <v/>
      </c>
    </row>
    <row r="660">
      <c r="B660" s="58" t="inlineStr">
        <is>
          <t>SKYIT-370567</t>
        </is>
      </c>
      <c r="C660" s="29" t="inlineStr">
        <is>
          <t>[iCare Clientes] Seguro Residencial Básico com valor incorreto</t>
        </is>
      </c>
      <c r="D660" s="29" t="inlineStr">
        <is>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is>
      </c>
      <c r="E660" s="31" t="inlineStr">
        <is>
          <t>Finalizado</t>
        </is>
      </c>
      <c r="F660" s="42" t="inlineStr">
        <is>
          <t>INATIVO</t>
        </is>
      </c>
      <c r="G660" s="31" t="inlineStr">
        <is>
          <t>Baixa</t>
        </is>
      </c>
      <c r="H660" s="42" t="inlineStr">
        <is>
          <t>Incident</t>
        </is>
      </c>
      <c r="I660" s="32" t="n">
        <v>0</v>
      </c>
      <c r="J660" s="32" t="n"/>
      <c r="K660" s="31" t="inlineStr">
        <is>
          <t>FORA DO SLA</t>
        </is>
      </c>
      <c r="L660" s="33" t="n">
        <v>44874.46736111111</v>
      </c>
      <c r="M660" s="33" t="n"/>
      <c r="N660" s="31" t="inlineStr">
        <is>
          <t>SLA PARADO</t>
        </is>
      </c>
      <c r="O660" s="33" t="n">
        <v>44888.7125</v>
      </c>
      <c r="P660" s="33" t="n">
        <v>44893</v>
      </c>
      <c r="Q660" s="53" t="n"/>
      <c r="R660" s="48" t="n"/>
      <c r="S660" s="34" t="inlineStr">
        <is>
          <t>Alfonso Ricardo Pardo</t>
        </is>
      </c>
      <c r="T660" s="34" t="inlineStr">
        <is>
          <t>Garantia de Projetos - PROJECT ROOM</t>
        </is>
      </c>
      <c r="U660" s="34" t="inlineStr">
        <is>
          <t>Inglid Ianka Miranda Araújo [X]</t>
        </is>
      </c>
      <c r="V660" s="34" t="inlineStr">
        <is>
          <t>Orientação Ao Usuário</t>
        </is>
      </c>
      <c r="W660" s="29" t="n"/>
      <c r="X660" s="29" t="inlineStr">
        <is>
          <t>FINANCEIRO</t>
        </is>
      </c>
      <c r="Y660" s="29" t="inlineStr">
        <is>
          <t>OFERTAS/DESCONTOS</t>
        </is>
      </c>
      <c r="Z660" s="29" t="inlineStr">
        <is>
          <t>FALHA FUNCIONAL</t>
        </is>
      </c>
      <c r="AA660" s="31" t="n"/>
      <c r="AB660" s="31" t="inlineStr">
        <is>
          <t xml:space="preserve">2mês(es) </t>
        </is>
      </c>
      <c r="AC660" s="31" t="inlineStr">
        <is>
          <t>29969</t>
        </is>
      </c>
      <c r="AD660" s="31" t="inlineStr">
        <is>
          <t>Finanças e SAS</t>
        </is>
      </c>
      <c r="AE660" s="31" t="inlineStr">
        <is>
          <t>E-mail</t>
        </is>
      </c>
      <c r="AF660" s="32" t="inlineStr">
        <is>
          <t>Foi aberta uma segunda fase do projeto com caráter emergencial (20.0170.2.MK-Oferta Segmentada para PDV) para alteração das regras estabelecidas na fase 1.</t>
        </is>
      </c>
      <c r="AG660" s="31" t="inlineStr">
        <is>
          <t>Regras funcionais estabelecidas no projeto 20.0170.1.MK-Oferta Segmentada para PDV pela área comercial.</t>
        </is>
      </c>
      <c r="AH660" s="31" t="inlineStr">
        <is>
          <t>Perda de receita em ofertas concedidas indevidamente para todos os clientes do PDV Elsys.</t>
        </is>
      </c>
      <c r="AI660" s="31" t="inlineStr">
        <is>
          <t>NÃO</t>
        </is>
      </c>
      <c r="AJ660" s="31" t="inlineStr">
        <is>
          <t xml:space="preserve">-1 sem </t>
        </is>
      </c>
      <c r="AK660" s="31" t="n"/>
      <c r="AL660" s="31" t="inlineStr">
        <is>
          <t>iCare Clientes</t>
        </is>
      </c>
      <c r="AM660" s="43" t="n"/>
      <c r="AN660" s="43" t="n"/>
      <c r="AO660" s="43" t="n"/>
      <c r="AP660" s="43" t="n"/>
      <c r="AQ660" s="31" t="n"/>
      <c r="AR660" s="31" t="n"/>
      <c r="AS660" s="31" t="n"/>
      <c r="AT660" s="31" t="n"/>
      <c r="AU660" s="31" t="n"/>
      <c r="AV660" s="31" t="n"/>
      <c r="AW660" s="33" t="n">
        <v>44008.74274305555</v>
      </c>
      <c r="AX660" s="31" t="inlineStr">
        <is>
          <t>20.0170.1. MK - Oferta Segmentada para PDV</t>
        </is>
      </c>
      <c r="AY660" s="31" t="inlineStr">
        <is>
          <t>Eduardo Cesar de Melo</t>
        </is>
      </c>
      <c r="AZ660" s="54">
        <f>IF(L659="","",DATE(YEAR(L659),MONTH(L659),DAY(L659)))</f>
        <v/>
      </c>
      <c r="BA660" s="54">
        <f>IF(AM659="","",DATE(YEAR(AM659),MONTH(AM659),DAY(AM659)))</f>
        <v/>
      </c>
      <c r="BB660" s="54">
        <f>IF(AO659="","",DATE(YEAR(AO659),MONTH(AO659),DAY(AO659)))</f>
        <v/>
      </c>
      <c r="BC660" s="54">
        <f>IF(AN659="","",DATE(YEAR(AN659),MONTH(AN659),DAY(AN659)))</f>
        <v/>
      </c>
      <c r="BD660" s="54">
        <f>IF(AP659="","",DATE(YEAR(AP659),MONTH(AP659),DAY(AP659)))</f>
        <v/>
      </c>
    </row>
    <row r="661">
      <c r="B661" s="58" t="inlineStr">
        <is>
          <t>SKYIT-371818</t>
        </is>
      </c>
      <c r="C661" s="29" t="inlineStr">
        <is>
          <t>[ICARE CLIENTES] Cliente com oferta vigentes não disponível no iCare</t>
        </is>
      </c>
      <c r="D661" s="29" t="inlineStr">
        <is>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is>
      </c>
      <c r="E661" s="31" t="inlineStr">
        <is>
          <t>Finalizado</t>
        </is>
      </c>
      <c r="F661" s="42" t="inlineStr">
        <is>
          <t>INATIVO</t>
        </is>
      </c>
      <c r="G661" s="31" t="inlineStr">
        <is>
          <t>Baixa</t>
        </is>
      </c>
      <c r="H661" s="42" t="inlineStr">
        <is>
          <t>Incident</t>
        </is>
      </c>
      <c r="I661" s="32" t="n">
        <v>0</v>
      </c>
      <c r="J661" s="32" t="n"/>
      <c r="K661" s="31" t="inlineStr">
        <is>
          <t>FORA DO SLA</t>
        </is>
      </c>
      <c r="L661" s="33" t="n">
        <v>44880.59930555556</v>
      </c>
      <c r="M661" s="33" t="n"/>
      <c r="N661" s="31" t="inlineStr">
        <is>
          <t>SLA PARADO</t>
        </is>
      </c>
      <c r="O661" s="33" t="n">
        <v>44882.61597222222</v>
      </c>
      <c r="P661" s="33" t="n">
        <v>44887</v>
      </c>
      <c r="Q661" s="53" t="n"/>
      <c r="R661" s="48" t="n"/>
      <c r="S661" s="34" t="inlineStr">
        <is>
          <t>Jose Bruno De Omena Barros [X]</t>
        </is>
      </c>
      <c r="T661" s="34" t="inlineStr">
        <is>
          <t>Garantia de Projetos - PROJECT ROOM</t>
        </is>
      </c>
      <c r="U661" s="34" t="inlineStr">
        <is>
          <t>Heverton Lima Dos Santos</t>
        </is>
      </c>
      <c r="V661" s="34" t="inlineStr">
        <is>
          <t>Orientação Ao Usuário</t>
        </is>
      </c>
      <c r="W661" s="29" t="n"/>
      <c r="X661" s="29" t="inlineStr">
        <is>
          <t>FINANCEIRO</t>
        </is>
      </c>
      <c r="Y661" s="29" t="inlineStr">
        <is>
          <t>OFERTAS/DESCONTOS</t>
        </is>
      </c>
      <c r="Z661" s="29" t="inlineStr">
        <is>
          <t>FALHA FUNCIONAL</t>
        </is>
      </c>
      <c r="AA661" s="31" t="n"/>
      <c r="AB661" s="31" t="inlineStr">
        <is>
          <t xml:space="preserve">3mês(es) </t>
        </is>
      </c>
      <c r="AC661" s="31" t="inlineStr">
        <is>
          <t>29969</t>
        </is>
      </c>
      <c r="AD661" s="31" t="inlineStr">
        <is>
          <t>Finanças e SAS</t>
        </is>
      </c>
      <c r="AE661" s="31" t="inlineStr">
        <is>
          <t>E-mail</t>
        </is>
      </c>
      <c r="AF661" s="32" t="inlineStr">
        <is>
          <t>Foi aberta uma segunda fase do projeto com caráter emergencial (20.0170.2.MK-Oferta Segmentada para PDV) para alteração das regras estabelecidas na fase 1.</t>
        </is>
      </c>
      <c r="AG661" s="31" t="inlineStr">
        <is>
          <t>Regras funcionais estabelecidas no projeto 20.0170.1.MK-Oferta Segmentada para PDV pela área comercial.</t>
        </is>
      </c>
      <c r="AH661" s="31" t="inlineStr">
        <is>
          <t>Perda de receita em ofertas concedidas indevidamente para todos os clientes do PDV Elsys.</t>
        </is>
      </c>
      <c r="AI661" s="31" t="inlineStr">
        <is>
          <t>NÃO</t>
        </is>
      </c>
      <c r="AJ661" s="31" t="inlineStr">
        <is>
          <t xml:space="preserve">-12h 14m </t>
        </is>
      </c>
      <c r="AK661" s="31" t="n"/>
      <c r="AL661" s="31" t="inlineStr">
        <is>
          <t>iCare Clientes</t>
        </is>
      </c>
      <c r="AM661" s="43" t="n"/>
      <c r="AN661" s="43" t="n"/>
      <c r="AO661" s="43" t="n"/>
      <c r="AP661" s="43" t="n"/>
      <c r="AQ661" s="31" t="n"/>
      <c r="AR661" s="31" t="n"/>
      <c r="AS661" s="31" t="n"/>
      <c r="AT661" s="31" t="n"/>
      <c r="AU661" s="31" t="n"/>
      <c r="AV661" s="31" t="n"/>
      <c r="AW661" s="33" t="n">
        <v>44008.74274305555</v>
      </c>
      <c r="AX661" s="31" t="inlineStr">
        <is>
          <t>20.0170.1. MK - Oferta Segmentada para PDV</t>
        </is>
      </c>
      <c r="AY661" s="31" t="inlineStr">
        <is>
          <t>Eduardo Cesar de Melo</t>
        </is>
      </c>
      <c r="AZ661" s="54">
        <f>IF(L660="","",DATE(YEAR(L660),MONTH(L660),DAY(L660)))</f>
        <v/>
      </c>
      <c r="BA661" s="54">
        <f>IF(AM660="","",DATE(YEAR(AM660),MONTH(AM660),DAY(AM660)))</f>
        <v/>
      </c>
      <c r="BB661" s="54">
        <f>IF(AO660="","",DATE(YEAR(AO660),MONTH(AO660),DAY(AO660)))</f>
        <v/>
      </c>
      <c r="BC661" s="54">
        <f>IF(AN660="","",DATE(YEAR(AN660),MONTH(AN660),DAY(AN660)))</f>
        <v/>
      </c>
      <c r="BD661" s="54">
        <f>IF(AP660="","",DATE(YEAR(AP660),MONTH(AP660),DAY(AP660)))</f>
        <v/>
      </c>
    </row>
    <row r="662">
      <c r="B662" s="58" t="inlineStr">
        <is>
          <t>SKYIT-372460</t>
        </is>
      </c>
      <c r="C662" s="29" t="inlineStr">
        <is>
          <t>[PRD] [SALESFORCE] Taxa de adesão não está considerando os descontos de a la carte</t>
        </is>
      </c>
      <c r="D662" s="29" t="inlineStr">
        <is>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is>
      </c>
      <c r="E662" s="31" t="inlineStr">
        <is>
          <t>Finalizado</t>
        </is>
      </c>
      <c r="F662" s="42" t="inlineStr">
        <is>
          <t>INATIVO</t>
        </is>
      </c>
      <c r="G662" s="31" t="inlineStr">
        <is>
          <t>Média</t>
        </is>
      </c>
      <c r="H662" s="42" t="inlineStr">
        <is>
          <t>Incident</t>
        </is>
      </c>
      <c r="I662" s="32" t="n">
        <v>0</v>
      </c>
      <c r="J662" s="32" t="n"/>
      <c r="K662" s="31" t="inlineStr">
        <is>
          <t>FORA DO SLA</t>
        </is>
      </c>
      <c r="L662" s="33" t="n">
        <v>44882.49930555555</v>
      </c>
      <c r="M662" s="33" t="n"/>
      <c r="N662" s="31" t="inlineStr">
        <is>
          <t>SLA PARADO</t>
        </is>
      </c>
      <c r="O662" s="33" t="n">
        <v>44887.42638888889</v>
      </c>
      <c r="P662" s="33" t="n">
        <v>44890</v>
      </c>
      <c r="Q662" s="53" t="n"/>
      <c r="R662" s="48" t="n"/>
      <c r="S662" s="34" t="inlineStr">
        <is>
          <t>Ana Carolina Goncalves Serafim [X]</t>
        </is>
      </c>
      <c r="T662" s="34" t="inlineStr">
        <is>
          <t>Garantia de Projetos - PROJECT ROOM</t>
        </is>
      </c>
      <c r="U662" s="34" t="inlineStr">
        <is>
          <t>Thábata Novaes Costa [X]</t>
        </is>
      </c>
      <c r="V662" s="34" t="inlineStr">
        <is>
          <t>Resolvido após implantação de RM</t>
        </is>
      </c>
      <c r="W662" s="29" t="n"/>
      <c r="X662" s="29" t="inlineStr">
        <is>
          <t>FINANCEIRO</t>
        </is>
      </c>
      <c r="Y662" s="29" t="inlineStr">
        <is>
          <t>OFERTAS/DESCONTOS</t>
        </is>
      </c>
      <c r="Z662" s="29" t="inlineStr">
        <is>
          <t>FALHA FUNCIONAL</t>
        </is>
      </c>
      <c r="AA662" s="31" t="n"/>
      <c r="AB662" s="31" t="inlineStr">
        <is>
          <t xml:space="preserve">3mês(es) </t>
        </is>
      </c>
      <c r="AC662" s="31" t="inlineStr">
        <is>
          <t>29969</t>
        </is>
      </c>
      <c r="AD662" s="31" t="inlineStr">
        <is>
          <t>Finanças e SAS</t>
        </is>
      </c>
      <c r="AE662" s="31" t="inlineStr">
        <is>
          <t>Portal</t>
        </is>
      </c>
      <c r="AF662" s="32" t="inlineStr">
        <is>
          <t>Foi aberta uma segunda fase do projeto com caráter emergencial (20.0170.2.MK-Oferta Segmentada para PDV) para alteração das regras estabelecidas na fase 1.</t>
        </is>
      </c>
      <c r="AG662" s="31" t="inlineStr">
        <is>
          <t>Regras funcionais estabelecidas no projeto 20.0170.1.MK-Oferta Segmentada para PDV pela área comercial.</t>
        </is>
      </c>
      <c r="AH662" s="31" t="inlineStr">
        <is>
          <t>Perda de receita em ofertas concedidas indevidamente para todos os clientes do PDV Elsys.</t>
        </is>
      </c>
      <c r="AI662" s="31" t="inlineStr">
        <is>
          <t>NÃO</t>
        </is>
      </c>
      <c r="AJ662" s="31" t="inlineStr">
        <is>
          <t xml:space="preserve">-1h 43m </t>
        </is>
      </c>
      <c r="AK662" s="31" t="n"/>
      <c r="AL662" s="31" t="inlineStr">
        <is>
          <t>SalesForce</t>
        </is>
      </c>
      <c r="AM662" s="43" t="n"/>
      <c r="AN662" s="43" t="n"/>
      <c r="AO662" s="43" t="n"/>
      <c r="AP662" s="43" t="n"/>
      <c r="AQ662" s="31" t="n"/>
      <c r="AR662" s="31" t="n"/>
      <c r="AS662" s="31" t="n"/>
      <c r="AT662" s="31" t="n"/>
      <c r="AU662" s="31" t="n"/>
      <c r="AV662" s="31" t="n"/>
      <c r="AW662" s="33" t="n">
        <v>44008.74274305555</v>
      </c>
      <c r="AX662" s="31" t="inlineStr">
        <is>
          <t>20.0170.1. MK - Oferta Segmentada para PDV</t>
        </is>
      </c>
      <c r="AY662" s="31" t="inlineStr">
        <is>
          <t>Eduardo Cesar de Melo</t>
        </is>
      </c>
      <c r="AZ662" s="54">
        <f>IF(L661="","",DATE(YEAR(L661),MONTH(L661),DAY(L661)))</f>
        <v/>
      </c>
      <c r="BA662" s="54">
        <f>IF(AM661="","",DATE(YEAR(AM661),MONTH(AM661),DAY(AM661)))</f>
        <v/>
      </c>
      <c r="BB662" s="54">
        <f>IF(AO661="","",DATE(YEAR(AO661),MONTH(AO661),DAY(AO661)))</f>
        <v/>
      </c>
      <c r="BC662" s="54">
        <f>IF(AN661="","",DATE(YEAR(AN661),MONTH(AN661),DAY(AN661)))</f>
        <v/>
      </c>
      <c r="BD662" s="54">
        <f>IF(AP661="","",DATE(YEAR(AP661),MONTH(AP661),DAY(AP661)))</f>
        <v/>
      </c>
    </row>
    <row r="663">
      <c r="B663" s="58" t="inlineStr">
        <is>
          <t>SKYIT-372486</t>
        </is>
      </c>
      <c r="C663" s="29" t="inlineStr">
        <is>
          <t>[ICARE CLIENTES] Opcionais nao estão aparecendo no Icare com o valor da Black Friday</t>
        </is>
      </c>
      <c r="D663" s="29" t="inlineStr">
        <is>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is>
      </c>
      <c r="E663" s="31" t="inlineStr">
        <is>
          <t>Finalizado</t>
        </is>
      </c>
      <c r="F663" s="42" t="inlineStr">
        <is>
          <t>INATIVO</t>
        </is>
      </c>
      <c r="G663" s="31" t="inlineStr">
        <is>
          <t>Média</t>
        </is>
      </c>
      <c r="H663" s="42" t="inlineStr">
        <is>
          <t>Incident</t>
        </is>
      </c>
      <c r="I663" s="32" t="n">
        <v>0</v>
      </c>
      <c r="J663" s="32" t="n"/>
      <c r="K663" s="31" t="inlineStr">
        <is>
          <t>FORA DO SLA</t>
        </is>
      </c>
      <c r="L663" s="33" t="n">
        <v>44882.53402777778</v>
      </c>
      <c r="M663" s="33" t="n"/>
      <c r="N663" s="31" t="inlineStr">
        <is>
          <t>SLA PARADO</t>
        </is>
      </c>
      <c r="O663" s="33" t="n">
        <v>44882.59097222222</v>
      </c>
      <c r="P663" s="33" t="n">
        <v>44887</v>
      </c>
      <c r="Q663" s="53" t="n"/>
      <c r="R663" s="48" t="n"/>
      <c r="S663" s="34" t="inlineStr">
        <is>
          <t>Marcelo Alexandre Silva</t>
        </is>
      </c>
      <c r="T663" s="34" t="inlineStr">
        <is>
          <t>Garantia de Projetos - PROJECT ROOM</t>
        </is>
      </c>
      <c r="U663" s="34" t="inlineStr">
        <is>
          <t>Luiz Carlos Xavier Dos Santos Junior</t>
        </is>
      </c>
      <c r="V663" s="34" t="inlineStr">
        <is>
          <t>Orientação Ao Usuário</t>
        </is>
      </c>
      <c r="W663" s="29" t="n"/>
      <c r="X663" s="29" t="inlineStr">
        <is>
          <t>FINANCEIRO</t>
        </is>
      </c>
      <c r="Y663" s="29" t="inlineStr">
        <is>
          <t>OFERTAS/DESCONTOS</t>
        </is>
      </c>
      <c r="Z663" s="29" t="inlineStr">
        <is>
          <t>FALHA FUNCIONAL</t>
        </is>
      </c>
      <c r="AA663" s="31" t="n"/>
      <c r="AB663" s="31" t="inlineStr">
        <is>
          <t xml:space="preserve">3mês(es) </t>
        </is>
      </c>
      <c r="AC663" s="31" t="inlineStr">
        <is>
          <t>29969</t>
        </is>
      </c>
      <c r="AD663" s="31" t="inlineStr">
        <is>
          <t>Finanças e SAS</t>
        </is>
      </c>
      <c r="AE663" s="31" t="inlineStr">
        <is>
          <t>Telefone</t>
        </is>
      </c>
      <c r="AF663" s="32" t="inlineStr">
        <is>
          <t>Foi aberta uma segunda fase do projeto com caráter emergencial (20.0170.2.MK-Oferta Segmentada para PDV) para alteração das regras estabelecidas na fase 1.</t>
        </is>
      </c>
      <c r="AG663" s="31" t="inlineStr">
        <is>
          <t>Regras funcionais estabelecidas no projeto 20.0170.1.MK-Oferta Segmentada para PDV pela área comercial.</t>
        </is>
      </c>
      <c r="AH663" s="31" t="inlineStr">
        <is>
          <t>Perda de receita em ofertas concedidas indevidamente para todos os clientes do PDV Elsys.</t>
        </is>
      </c>
      <c r="AI663" s="31" t="inlineStr">
        <is>
          <t>NÃO</t>
        </is>
      </c>
      <c r="AJ663" s="31" t="inlineStr">
        <is>
          <t xml:space="preserve">-37 min </t>
        </is>
      </c>
      <c r="AK663" s="31" t="n"/>
      <c r="AL663" s="31" t="inlineStr">
        <is>
          <t>iCare Clientes</t>
        </is>
      </c>
      <c r="AM663" s="43" t="n"/>
      <c r="AN663" s="43" t="n"/>
      <c r="AO663" s="43" t="n"/>
      <c r="AP663" s="43" t="n"/>
      <c r="AQ663" s="31" t="n"/>
      <c r="AR663" s="31" t="n"/>
      <c r="AS663" s="31" t="n"/>
      <c r="AT663" s="31" t="n"/>
      <c r="AU663" s="31" t="n"/>
      <c r="AV663" s="31" t="n"/>
      <c r="AW663" s="33" t="n">
        <v>44008.74274305555</v>
      </c>
      <c r="AX663" s="31" t="inlineStr">
        <is>
          <t>20.0170.1. MK - Oferta Segmentada para PDV</t>
        </is>
      </c>
      <c r="AY663" s="31" t="inlineStr">
        <is>
          <t>Eduardo Cesar de Melo</t>
        </is>
      </c>
      <c r="AZ663" s="54">
        <f>IF(L662="","",DATE(YEAR(L662),MONTH(L662),DAY(L662)))</f>
        <v/>
      </c>
      <c r="BA663" s="54">
        <f>IF(AM662="","",DATE(YEAR(AM662),MONTH(AM662),DAY(AM662)))</f>
        <v/>
      </c>
      <c r="BB663" s="54">
        <f>IF(AO662="","",DATE(YEAR(AO662),MONTH(AO662),DAY(AO662)))</f>
        <v/>
      </c>
      <c r="BC663" s="54">
        <f>IF(AN662="","",DATE(YEAR(AN662),MONTH(AN662),DAY(AN662)))</f>
        <v/>
      </c>
      <c r="BD663" s="54">
        <f>IF(AP662="","",DATE(YEAR(AP662),MONTH(AP662),DAY(AP662)))</f>
        <v/>
      </c>
    </row>
    <row r="664">
      <c r="B664" s="58" t="inlineStr">
        <is>
          <t>SKYIT-373309</t>
        </is>
      </c>
      <c r="C664" s="29" t="inlineStr">
        <is>
          <t>INVOICE LINE NÃO ALTERADA EM PRODUÇÃO - 22.0492.1.MK-Rebrand - Produtos Directv G</t>
        </is>
      </c>
      <c r="D664" s="29" t="inlineStr">
        <is>
          <t>Identificamos durante a VALIDAÇÃO EM PRODUÇÃO do projeto 22.0492.1.MK-Rebrand - Produtos Directv GO que a invoice line do produto 1M DESCONTO DGO - A não foi alterada para 1M DESCONTO DGO.</t>
        </is>
      </c>
      <c r="E664" s="31" t="inlineStr">
        <is>
          <t>Finalizado</t>
        </is>
      </c>
      <c r="F664" s="42" t="inlineStr">
        <is>
          <t>INATIVO</t>
        </is>
      </c>
      <c r="G664" s="31" t="inlineStr">
        <is>
          <t>Média</t>
        </is>
      </c>
      <c r="H664" s="42" t="inlineStr">
        <is>
          <t>Incident</t>
        </is>
      </c>
      <c r="I664" s="32" t="n">
        <v>0</v>
      </c>
      <c r="J664" s="32" t="n"/>
      <c r="K664" s="31" t="inlineStr">
        <is>
          <t>FORA DO SLA</t>
        </is>
      </c>
      <c r="L664" s="33" t="n">
        <v>44886.50208333333</v>
      </c>
      <c r="M664" s="33" t="n"/>
      <c r="N664" s="31" t="inlineStr">
        <is>
          <t>SLA PARADO</t>
        </is>
      </c>
      <c r="O664" s="33" t="n">
        <v>44937.66111111111</v>
      </c>
      <c r="P664" s="33" t="n">
        <v>44942</v>
      </c>
      <c r="Q664" s="53" t="inlineStr">
        <is>
          <t>Tatiana Rodrigues Lopes Barletta [X]</t>
        </is>
      </c>
      <c r="R664" s="48" t="n"/>
      <c r="S664" s="34" t="inlineStr">
        <is>
          <t>Tatiana Rodrigues Lopes Barletta [X]</t>
        </is>
      </c>
      <c r="T664" s="34" t="inlineStr">
        <is>
          <t>Garantia de Projetos - PROJECT ROOM</t>
        </is>
      </c>
      <c r="U664" s="34" t="inlineStr">
        <is>
          <t>Igor Bernardo Santos [X]</t>
        </is>
      </c>
      <c r="V664" s="34" t="inlineStr">
        <is>
          <t>Resolvido após implantação de RM</t>
        </is>
      </c>
      <c r="W664" s="29" t="n"/>
      <c r="X664" s="29" t="inlineStr">
        <is>
          <t>FINANCEIRO</t>
        </is>
      </c>
      <c r="Y664" s="29" t="inlineStr">
        <is>
          <t>OFERTAS/DESCONTOS</t>
        </is>
      </c>
      <c r="Z664" s="29" t="inlineStr">
        <is>
          <t>FALHA FUNCIONAL</t>
        </is>
      </c>
      <c r="AA664" s="31" t="n"/>
      <c r="AB664" s="31" t="inlineStr">
        <is>
          <t xml:space="preserve">1mês(es) </t>
        </is>
      </c>
      <c r="AC664" s="31" t="inlineStr">
        <is>
          <t>29969</t>
        </is>
      </c>
      <c r="AD664" s="31" t="inlineStr">
        <is>
          <t>Finanças e SAS</t>
        </is>
      </c>
      <c r="AE664" s="31" t="inlineStr">
        <is>
          <t>Portal</t>
        </is>
      </c>
      <c r="AF664" s="32" t="inlineStr">
        <is>
          <t>Foi aberta uma segunda fase do projeto com caráter emergencial (20.0170.2.MK-Oferta Segmentada para PDV) para alteração das regras estabelecidas na fase 1.</t>
        </is>
      </c>
      <c r="AG664" s="31" t="inlineStr">
        <is>
          <t>Regras funcionais estabelecidas no projeto 20.0170.1.MK-Oferta Segmentada para PDV pela área comercial.</t>
        </is>
      </c>
      <c r="AH664" s="31" t="inlineStr">
        <is>
          <t>Perda de receita em ofertas concedidas indevidamente para todos os clientes do PDV Elsys.</t>
        </is>
      </c>
      <c r="AI664" s="31" t="inlineStr">
        <is>
          <t>NÃO</t>
        </is>
      </c>
      <c r="AJ664" s="31" t="inlineStr">
        <is>
          <t xml:space="preserve">-2 sem 2 d </t>
        </is>
      </c>
      <c r="AK664" s="31" t="n"/>
      <c r="AL664" s="31" t="inlineStr">
        <is>
          <t>DTV-GO</t>
        </is>
      </c>
      <c r="AM664" s="43" t="n"/>
      <c r="AN664" s="43" t="n"/>
      <c r="AO664" s="43" t="n"/>
      <c r="AP664" s="43" t="n"/>
      <c r="AQ664" s="31" t="n"/>
      <c r="AR664" s="31" t="n"/>
      <c r="AS664" s="31" t="n"/>
      <c r="AT664" s="31" t="n"/>
      <c r="AU664" s="31" t="n"/>
      <c r="AV664" s="31" t="n"/>
      <c r="AW664" s="33" t="n">
        <v>44008.74274305555</v>
      </c>
      <c r="AX664" s="31" t="inlineStr">
        <is>
          <t>20.0170.1. MK - Oferta Segmentada para PDV</t>
        </is>
      </c>
      <c r="AY664" s="31" t="inlineStr">
        <is>
          <t>Eduardo Cesar de Melo</t>
        </is>
      </c>
      <c r="AZ664" s="54">
        <f>IF(L663="","",DATE(YEAR(L663),MONTH(L663),DAY(L663)))</f>
        <v/>
      </c>
      <c r="BA664" s="54">
        <f>IF(AM663="","",DATE(YEAR(AM663),MONTH(AM663),DAY(AM663)))</f>
        <v/>
      </c>
      <c r="BB664" s="54">
        <f>IF(AO663="","",DATE(YEAR(AO663),MONTH(AO663),DAY(AO663)))</f>
        <v/>
      </c>
      <c r="BC664" s="54">
        <f>IF(AN663="","",DATE(YEAR(AN663),MONTH(AN663),DAY(AN663)))</f>
        <v/>
      </c>
      <c r="BD664" s="54">
        <f>IF(AP663="","",DATE(YEAR(AP663),MONTH(AP663),DAY(AP663)))</f>
        <v/>
      </c>
    </row>
    <row r="665">
      <c r="B665" s="58" t="inlineStr">
        <is>
          <t>SKYIT-373352</t>
        </is>
      </c>
      <c r="C665" s="29" t="inlineStr">
        <is>
          <t>[HML/LPP] Erro ao comprar recarga opcional</t>
        </is>
      </c>
      <c r="D665" s="29" t="inlineStr">
        <is>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is>
      </c>
      <c r="E665" s="31" t="inlineStr">
        <is>
          <t>Finalizado</t>
        </is>
      </c>
      <c r="F665" s="42" t="inlineStr">
        <is>
          <t>INATIVO</t>
        </is>
      </c>
      <c r="G665" s="31" t="inlineStr">
        <is>
          <t>Média</t>
        </is>
      </c>
      <c r="H665" s="42" t="inlineStr">
        <is>
          <t>Incident</t>
        </is>
      </c>
      <c r="I665" s="32" t="n">
        <v>0</v>
      </c>
      <c r="J665" s="32" t="n"/>
      <c r="K665" s="31" t="inlineStr">
        <is>
          <t>FORA DO SLA</t>
        </is>
      </c>
      <c r="L665" s="33" t="n">
        <v>44886.57430555556</v>
      </c>
      <c r="M665" s="33" t="n"/>
      <c r="N665" s="31" t="inlineStr">
        <is>
          <t>SLA PARADO</t>
        </is>
      </c>
      <c r="O665" s="33" t="n">
        <v>44890.72986111111</v>
      </c>
      <c r="P665" s="33" t="n">
        <v>44895</v>
      </c>
      <c r="Q665" s="53" t="inlineStr">
        <is>
          <t>Luiza Moraes</t>
        </is>
      </c>
      <c r="R665" s="48" t="n"/>
      <c r="S665" s="34" t="inlineStr">
        <is>
          <t>Luiza Moraes</t>
        </is>
      </c>
      <c r="T665" s="34" t="inlineStr">
        <is>
          <t>Garantia de Projetos - PROJECT ROOM</t>
        </is>
      </c>
      <c r="U665" s="34" t="inlineStr">
        <is>
          <t>Bruno Takai</t>
        </is>
      </c>
      <c r="V665" s="34" t="inlineStr">
        <is>
          <t>Orientação Ao Usuário</t>
        </is>
      </c>
      <c r="W665" s="29" t="n"/>
      <c r="X665" s="29" t="inlineStr">
        <is>
          <t>FINANCEIRO</t>
        </is>
      </c>
      <c r="Y665" s="29" t="inlineStr">
        <is>
          <t>OFERTAS/DESCONTOS</t>
        </is>
      </c>
      <c r="Z665" s="29" t="inlineStr">
        <is>
          <t>FALHA FUNCIONAL</t>
        </is>
      </c>
      <c r="AA665" s="31" t="n"/>
      <c r="AB665" s="31" t="inlineStr">
        <is>
          <t xml:space="preserve">3mês(es) </t>
        </is>
      </c>
      <c r="AC665" s="31" t="inlineStr">
        <is>
          <t>29969</t>
        </is>
      </c>
      <c r="AD665" s="31" t="inlineStr">
        <is>
          <t>Finanças e SAS</t>
        </is>
      </c>
      <c r="AE665" s="31" t="inlineStr">
        <is>
          <t>Portal</t>
        </is>
      </c>
      <c r="AF665" s="32" t="inlineStr">
        <is>
          <t>Foi aberta uma segunda fase do projeto com caráter emergencial (20.0170.2.MK-Oferta Segmentada para PDV) para alteração das regras estabelecidas na fase 1.</t>
        </is>
      </c>
      <c r="AG665" s="31" t="inlineStr">
        <is>
          <t>Regras funcionais estabelecidas no projeto 20.0170.1.MK-Oferta Segmentada para PDV pela área comercial.</t>
        </is>
      </c>
      <c r="AH665" s="31" t="inlineStr">
        <is>
          <t>Perda de receita em ofertas concedidas indevidamente para todos os clientes do PDV Elsys.</t>
        </is>
      </c>
      <c r="AI665" s="31" t="inlineStr">
        <is>
          <t>NÃO</t>
        </is>
      </c>
      <c r="AJ665" s="31" t="inlineStr">
        <is>
          <t xml:space="preserve">7h 41m </t>
        </is>
      </c>
      <c r="AK665" s="31" t="n"/>
      <c r="AL665" s="31" t="inlineStr">
        <is>
          <t>Recargas</t>
        </is>
      </c>
      <c r="AM665" s="43" t="n"/>
      <c r="AN665" s="43" t="n"/>
      <c r="AO665" s="43" t="n"/>
      <c r="AP665" s="43" t="n"/>
      <c r="AQ665" s="31" t="n"/>
      <c r="AR665" s="31" t="n"/>
      <c r="AS665" s="31" t="n"/>
      <c r="AT665" s="31" t="n"/>
      <c r="AU665" s="31" t="n"/>
      <c r="AV665" s="31" t="n"/>
      <c r="AW665" s="33" t="n">
        <v>44008.74274305555</v>
      </c>
      <c r="AX665" s="31" t="inlineStr">
        <is>
          <t>20.0170.1. MK - Oferta Segmentada para PDV</t>
        </is>
      </c>
      <c r="AY665" s="31" t="inlineStr">
        <is>
          <t>Eduardo Cesar de Melo</t>
        </is>
      </c>
      <c r="AZ665" s="54">
        <f>IF(L664="","",DATE(YEAR(L664),MONTH(L664),DAY(L664)))</f>
        <v/>
      </c>
      <c r="BA665" s="54">
        <f>IF(AM664="","",DATE(YEAR(AM664),MONTH(AM664),DAY(AM664)))</f>
        <v/>
      </c>
      <c r="BB665" s="54">
        <f>IF(AO664="","",DATE(YEAR(AO664),MONTH(AO664),DAY(AO664)))</f>
        <v/>
      </c>
      <c r="BC665" s="54">
        <f>IF(AN664="","",DATE(YEAR(AN664),MONTH(AN664),DAY(AN664)))</f>
        <v/>
      </c>
      <c r="BD665" s="54">
        <f>IF(AP664="","",DATE(YEAR(AP664),MONTH(AP664),DAY(AP664)))</f>
        <v/>
      </c>
    </row>
    <row r="666">
      <c r="B666" s="58" t="inlineStr">
        <is>
          <t>SKYIT-373478</t>
        </is>
      </c>
      <c r="C666" s="29" t="inlineStr">
        <is>
          <t>DESCONTO INDEVIDO EM PRODUÇÃO - 22.0512.1.MK-Novas condições comerciais – DGO</t>
        </is>
      </c>
      <c r="D666" s="29" t="inlineStr">
        <is>
          <t>Identificamos durante a VALIDAÇÃO EM PRODUÇÃO do projeto 22.0512.1.MK-Novas condições comerciais – DGO que o desconto 3M DESCONTO DGO - A de 20,00 que deveria estar inativo está sendo concedido aos clientes, além do novo desconto de 1M DESCONTO DGO - A de 20,00.</t>
        </is>
      </c>
      <c r="E666" s="31" t="inlineStr">
        <is>
          <t>Finalizado</t>
        </is>
      </c>
      <c r="F666" s="42" t="inlineStr">
        <is>
          <t>INATIVO</t>
        </is>
      </c>
      <c r="G666" s="31" t="inlineStr">
        <is>
          <t>Média</t>
        </is>
      </c>
      <c r="H666" s="42" t="inlineStr">
        <is>
          <t>Incident</t>
        </is>
      </c>
      <c r="I666" s="32" t="n">
        <v>0</v>
      </c>
      <c r="J666" s="32" t="n"/>
      <c r="K666" s="31" t="inlineStr">
        <is>
          <t>FORA DO SLA</t>
        </is>
      </c>
      <c r="L666" s="33" t="n">
        <v>44886.73472222222</v>
      </c>
      <c r="M666" s="33" t="n"/>
      <c r="N666" s="31" t="inlineStr">
        <is>
          <t>SLA PARADO</t>
        </is>
      </c>
      <c r="O666" s="33" t="n">
        <v>44894.61319444444</v>
      </c>
      <c r="P666" s="33" t="n">
        <v>44897</v>
      </c>
      <c r="Q666" s="53" t="inlineStr">
        <is>
          <t>Tatiana Rodrigues Lopes Barletta [X]</t>
        </is>
      </c>
      <c r="R666" s="48" t="n"/>
      <c r="S666" s="34" t="inlineStr">
        <is>
          <t>Tatiana Rodrigues Lopes Barletta [X]</t>
        </is>
      </c>
      <c r="T666" s="34" t="inlineStr">
        <is>
          <t>Garantia de Projetos - PROJECT ROOM</t>
        </is>
      </c>
      <c r="U666" s="34" t="inlineStr">
        <is>
          <t>Igor Bernardo Santos [X]</t>
        </is>
      </c>
      <c r="V666" s="34" t="inlineStr">
        <is>
          <t>Resolvido após implantação de RM</t>
        </is>
      </c>
      <c r="W666" s="29" t="n"/>
      <c r="X666" s="29" t="inlineStr">
        <is>
          <t>FINANCEIRO</t>
        </is>
      </c>
      <c r="Y666" s="29" t="inlineStr">
        <is>
          <t>OFERTAS/DESCONTOS</t>
        </is>
      </c>
      <c r="Z666" s="29" t="inlineStr">
        <is>
          <t>FALHA FUNCIONAL</t>
        </is>
      </c>
      <c r="AA666" s="31" t="n"/>
      <c r="AB666" s="31" t="inlineStr">
        <is>
          <t xml:space="preserve">2mês(es) </t>
        </is>
      </c>
      <c r="AC666" s="31" t="inlineStr">
        <is>
          <t>29969</t>
        </is>
      </c>
      <c r="AD666" s="31" t="inlineStr">
        <is>
          <t>Finanças e SAS</t>
        </is>
      </c>
      <c r="AE666" s="31" t="inlineStr">
        <is>
          <t>Portal</t>
        </is>
      </c>
      <c r="AF666" s="32" t="inlineStr">
        <is>
          <t>Foi aberta uma segunda fase do projeto com caráter emergencial (20.0170.2.MK-Oferta Segmentada para PDV) para alteração das regras estabelecidas na fase 1.</t>
        </is>
      </c>
      <c r="AG666" s="31" t="inlineStr">
        <is>
          <t>Regras funcionais estabelecidas no projeto 20.0170.1.MK-Oferta Segmentada para PDV pela área comercial.</t>
        </is>
      </c>
      <c r="AH666" s="31" t="inlineStr">
        <is>
          <t>Perda de receita em ofertas concedidas indevidamente para todos os clientes do PDV Elsys.</t>
        </is>
      </c>
      <c r="AI666" s="31" t="inlineStr">
        <is>
          <t>NÃO</t>
        </is>
      </c>
      <c r="AJ666" s="31" t="inlineStr">
        <is>
          <t xml:space="preserve">-14h 3m </t>
        </is>
      </c>
      <c r="AK666" s="31" t="n"/>
      <c r="AL666" s="31" t="inlineStr">
        <is>
          <t>iCare Clientes</t>
        </is>
      </c>
      <c r="AM666" s="43" t="n"/>
      <c r="AN666" s="43" t="n"/>
      <c r="AO666" s="43" t="n"/>
      <c r="AP666" s="43" t="n"/>
      <c r="AQ666" s="31" t="n"/>
      <c r="AR666" s="31" t="n"/>
      <c r="AS666" s="31" t="n"/>
      <c r="AT666" s="31" t="n"/>
      <c r="AU666" s="31" t="n"/>
      <c r="AV666" s="31" t="n"/>
      <c r="AW666" s="33" t="n">
        <v>44008.74274305555</v>
      </c>
      <c r="AX666" s="31" t="inlineStr">
        <is>
          <t>20.0170.1. MK - Oferta Segmentada para PDV</t>
        </is>
      </c>
      <c r="AY666" s="31" t="inlineStr">
        <is>
          <t>Eduardo Cesar de Melo</t>
        </is>
      </c>
      <c r="AZ666" s="54">
        <f>IF(L665="","",DATE(YEAR(L665),MONTH(L665),DAY(L665)))</f>
        <v/>
      </c>
      <c r="BA666" s="54">
        <f>IF(AM665="","",DATE(YEAR(AM665),MONTH(AM665),DAY(AM665)))</f>
        <v/>
      </c>
      <c r="BB666" s="54">
        <f>IF(AO665="","",DATE(YEAR(AO665),MONTH(AO665),DAY(AO665)))</f>
        <v/>
      </c>
      <c r="BC666" s="54">
        <f>IF(AN665="","",DATE(YEAR(AN665),MONTH(AN665),DAY(AN665)))</f>
        <v/>
      </c>
      <c r="BD666" s="54">
        <f>IF(AP665="","",DATE(YEAR(AP665),MONTH(AP665),DAY(AP665)))</f>
        <v/>
      </c>
    </row>
    <row r="667">
      <c r="B667" s="58" t="inlineStr">
        <is>
          <t>SKYIT-373504</t>
        </is>
      </c>
      <c r="C667" s="29" t="inlineStr">
        <is>
          <t>[ICare Clientes] Fatura com a nomenclatura de opcional indevida</t>
        </is>
      </c>
      <c r="D667" s="29" t="inlineStr">
        <is>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is>
      </c>
      <c r="E667" s="31" t="inlineStr">
        <is>
          <t>Resolvido</t>
        </is>
      </c>
      <c r="F667" s="42" t="inlineStr">
        <is>
          <t>INATIVO</t>
        </is>
      </c>
      <c r="G667" s="31" t="inlineStr">
        <is>
          <t>Média</t>
        </is>
      </c>
      <c r="H667" s="42" t="inlineStr">
        <is>
          <t>Incident</t>
        </is>
      </c>
      <c r="I667" s="32" t="n">
        <v>0</v>
      </c>
      <c r="J667" s="32" t="n">
        <v>2</v>
      </c>
      <c r="K667" s="31" t="inlineStr">
        <is>
          <t>FORA DO SLA</t>
        </is>
      </c>
      <c r="L667" s="33" t="n">
        <v>44886.8</v>
      </c>
      <c r="M667" s="33" t="n"/>
      <c r="N667" s="31" t="inlineStr">
        <is>
          <t>SLA PARADO</t>
        </is>
      </c>
      <c r="O667" s="33" t="n">
        <v>44903.61527777778</v>
      </c>
      <c r="P667" s="33" t="n"/>
      <c r="Q667" s="53" t="inlineStr">
        <is>
          <t>Victoria Helena Reimao Rego</t>
        </is>
      </c>
      <c r="R667" s="48" t="n"/>
      <c r="S667" s="34" t="inlineStr">
        <is>
          <t>Victoria Helena Reimao Rego</t>
        </is>
      </c>
      <c r="T667" s="34" t="inlineStr">
        <is>
          <t>Garantia de Projetos - PROJECT ROOM</t>
        </is>
      </c>
      <c r="U667" s="34" t="inlineStr">
        <is>
          <t>Luiz Carlos Xavier Dos Santos Junior</t>
        </is>
      </c>
      <c r="V667" s="34" t="inlineStr">
        <is>
          <t>Direcionado para Gestão de Problemas/Melhorias</t>
        </is>
      </c>
      <c r="W667" s="29" t="n"/>
      <c r="X667" s="29" t="inlineStr">
        <is>
          <t>FINANCEIRO</t>
        </is>
      </c>
      <c r="Y667" s="29" t="inlineStr">
        <is>
          <t>OFERTAS/DESCONTOS</t>
        </is>
      </c>
      <c r="Z667" s="29" t="inlineStr">
        <is>
          <t>FALHA FUNCIONAL</t>
        </is>
      </c>
      <c r="AA667" s="31" t="n"/>
      <c r="AB667" s="31" t="inlineStr">
        <is>
          <t xml:space="preserve">2mês(es) </t>
        </is>
      </c>
      <c r="AC667" s="31" t="inlineStr">
        <is>
          <t>29969</t>
        </is>
      </c>
      <c r="AD667" s="31" t="inlineStr">
        <is>
          <t>Finanças e SAS</t>
        </is>
      </c>
      <c r="AE667" s="31" t="inlineStr">
        <is>
          <t>Portal</t>
        </is>
      </c>
      <c r="AF667" s="32" t="inlineStr">
        <is>
          <t>Foi aberta uma segunda fase do projeto com caráter emergencial (20.0170.2.MK-Oferta Segmentada para PDV) para alteração das regras estabelecidas na fase 1.</t>
        </is>
      </c>
      <c r="AG667" s="31" t="inlineStr">
        <is>
          <t>Regras funcionais estabelecidas no projeto 20.0170.1.MK-Oferta Segmentada para PDV pela área comercial.</t>
        </is>
      </c>
      <c r="AH667" s="31" t="inlineStr">
        <is>
          <t>Perda de receita em ofertas concedidas indevidamente para todos os clientes do PDV Elsys.</t>
        </is>
      </c>
      <c r="AI667" s="31" t="inlineStr">
        <is>
          <t>NÃO</t>
        </is>
      </c>
      <c r="AJ667" s="31" t="inlineStr">
        <is>
          <t xml:space="preserve">-1 d 9h </t>
        </is>
      </c>
      <c r="AK667" s="31" t="n"/>
      <c r="AL667" s="31" t="inlineStr">
        <is>
          <t>BRM</t>
        </is>
      </c>
      <c r="AM667" s="43" t="n">
        <v>44897</v>
      </c>
      <c r="AN667" s="43" t="n">
        <v>44918</v>
      </c>
      <c r="AO667" s="43" t="n">
        <v>44904</v>
      </c>
      <c r="AP667" s="43" t="n">
        <v>44932</v>
      </c>
      <c r="AQ667" s="31" t="n"/>
      <c r="AR667" s="31" t="n"/>
      <c r="AS667" s="31" t="n"/>
      <c r="AT667" s="31" t="n"/>
      <c r="AU667" s="31" t="n"/>
      <c r="AV667" s="31" t="n"/>
      <c r="AW667" s="33" t="n">
        <v>44008.74274305555</v>
      </c>
      <c r="AX667" s="31" t="inlineStr">
        <is>
          <t>20.0170.1. MK - Oferta Segmentada para PDV</t>
        </is>
      </c>
      <c r="AY667" s="31" t="inlineStr">
        <is>
          <t>Eduardo Cesar de Melo</t>
        </is>
      </c>
      <c r="AZ667" s="54">
        <f>IF(L666="","",DATE(YEAR(L666),MONTH(L666),DAY(L666)))</f>
        <v/>
      </c>
      <c r="BA667" s="54">
        <f>IF(AM666="","",DATE(YEAR(AM666),MONTH(AM666),DAY(AM666)))</f>
        <v/>
      </c>
      <c r="BB667" s="54">
        <f>IF(AO666="","",DATE(YEAR(AO666),MONTH(AO666),DAY(AO666)))</f>
        <v/>
      </c>
      <c r="BC667" s="54">
        <f>IF(AN666="","",DATE(YEAR(AN666),MONTH(AN666),DAY(AN666)))</f>
        <v/>
      </c>
      <c r="BD667" s="54">
        <f>IF(AP666="","",DATE(YEAR(AP666),MONTH(AP666),DAY(AP666)))</f>
        <v/>
      </c>
    </row>
    <row r="668">
      <c r="B668" s="58" t="inlineStr">
        <is>
          <t>SKYIT-374027</t>
        </is>
      </c>
      <c r="C668" s="29" t="inlineStr">
        <is>
          <t>[ICARE CLIENTES] Desconto não aplicado na fatura do cliente - 22.0509.2.MK-Black Friday 2022</t>
        </is>
      </c>
      <c r="D668" s="29" t="inlineStr">
        <is>
          <t xml:space="preserve">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is>
      </c>
      <c r="E668" s="31" t="inlineStr">
        <is>
          <t>Finalizado</t>
        </is>
      </c>
      <c r="F668" s="42" t="inlineStr">
        <is>
          <t>INATIVO</t>
        </is>
      </c>
      <c r="G668" s="31" t="inlineStr">
        <is>
          <t>Média</t>
        </is>
      </c>
      <c r="H668" s="42" t="inlineStr">
        <is>
          <t>Incident</t>
        </is>
      </c>
      <c r="I668" s="32" t="n">
        <v>0</v>
      </c>
      <c r="J668" s="32" t="n"/>
      <c r="K668" s="31" t="inlineStr">
        <is>
          <t>FORA DO SLA</t>
        </is>
      </c>
      <c r="L668" s="33" t="n">
        <v>44887.72638888889</v>
      </c>
      <c r="M668" s="33" t="n"/>
      <c r="N668" s="31" t="inlineStr">
        <is>
          <t>SLA PARADO</t>
        </is>
      </c>
      <c r="O668" s="33" t="n">
        <v>44901.79652777778</v>
      </c>
      <c r="P668" s="33" t="n">
        <v>44904</v>
      </c>
      <c r="Q668" s="53" t="n"/>
      <c r="R668" s="48" t="n"/>
      <c r="S668" s="34" t="inlineStr">
        <is>
          <t>Elaine Gomes [X]</t>
        </is>
      </c>
      <c r="T668" s="34" t="inlineStr">
        <is>
          <t>Garantia de Projetos - PROJECT ROOM</t>
        </is>
      </c>
      <c r="U668" s="34" t="inlineStr">
        <is>
          <t>Inglid Ianka Miranda Araújo [X]</t>
        </is>
      </c>
      <c r="V668" s="34" t="inlineStr">
        <is>
          <t>Normalizado sem intervenção</t>
        </is>
      </c>
      <c r="W668" s="29" t="n"/>
      <c r="X668" s="29" t="inlineStr">
        <is>
          <t>FINANCEIRO</t>
        </is>
      </c>
      <c r="Y668" s="29" t="inlineStr">
        <is>
          <t>OFERTAS/DESCONTOS</t>
        </is>
      </c>
      <c r="Z668" s="29" t="inlineStr">
        <is>
          <t>FALHA FUNCIONAL</t>
        </is>
      </c>
      <c r="AA668" s="31" t="n"/>
      <c r="AB668" s="31" t="inlineStr">
        <is>
          <t xml:space="preserve">2mês(es) </t>
        </is>
      </c>
      <c r="AC668" s="31" t="inlineStr">
        <is>
          <t>29969</t>
        </is>
      </c>
      <c r="AD668" s="31" t="inlineStr">
        <is>
          <t>Finanças e SAS</t>
        </is>
      </c>
      <c r="AE668" s="31" t="inlineStr">
        <is>
          <t>E-mail</t>
        </is>
      </c>
      <c r="AF668" s="32" t="inlineStr">
        <is>
          <t>Foi aberta uma segunda fase do projeto com caráter emergencial (20.0170.2.MK-Oferta Segmentada para PDV) para alteração das regras estabelecidas na fase 1.</t>
        </is>
      </c>
      <c r="AG668" s="31" t="inlineStr">
        <is>
          <t>Regras funcionais estabelecidas no projeto 20.0170.1.MK-Oferta Segmentada para PDV pela área comercial.</t>
        </is>
      </c>
      <c r="AH668" s="31" t="inlineStr">
        <is>
          <t>Perda de receita em ofertas concedidas indevidamente para todos os clientes do PDV Elsys.</t>
        </is>
      </c>
      <c r="AI668" s="31" t="inlineStr">
        <is>
          <t>NÃO</t>
        </is>
      </c>
      <c r="AJ668" s="31" t="inlineStr">
        <is>
          <t xml:space="preserve">-6h 13m </t>
        </is>
      </c>
      <c r="AK668" s="31" t="n"/>
      <c r="AL668" s="31" t="inlineStr">
        <is>
          <t>iCare Clientes</t>
        </is>
      </c>
      <c r="AM668" s="43" t="n"/>
      <c r="AN668" s="43" t="n"/>
      <c r="AO668" s="43" t="n"/>
      <c r="AP668" s="43" t="n"/>
      <c r="AQ668" s="31" t="n"/>
      <c r="AR668" s="31" t="n"/>
      <c r="AS668" s="31" t="n"/>
      <c r="AT668" s="31" t="n"/>
      <c r="AU668" s="31" t="n"/>
      <c r="AV668" s="31" t="n"/>
      <c r="AW668" s="33" t="n">
        <v>44008.74274305555</v>
      </c>
      <c r="AX668" s="31" t="inlineStr">
        <is>
          <t>20.0170.1. MK - Oferta Segmentada para PDV</t>
        </is>
      </c>
      <c r="AY668" s="31" t="inlineStr">
        <is>
          <t>Eduardo Cesar de Melo</t>
        </is>
      </c>
      <c r="AZ668" s="54">
        <f>IF(L667="","",DATE(YEAR(L667),MONTH(L667),DAY(L667)))</f>
        <v/>
      </c>
      <c r="BA668" s="54">
        <f>IF(AM667="","",DATE(YEAR(AM667),MONTH(AM667),DAY(AM667)))</f>
        <v/>
      </c>
      <c r="BB668" s="54">
        <f>IF(AO667="","",DATE(YEAR(AO667),MONTH(AO667),DAY(AO667)))</f>
        <v/>
      </c>
      <c r="BC668" s="54">
        <f>IF(AN667="","",DATE(YEAR(AN667),MONTH(AN667),DAY(AN667)))</f>
        <v/>
      </c>
      <c r="BD668" s="54">
        <f>IF(AP667="","",DATE(YEAR(AP667),MONTH(AP667),DAY(AP667)))</f>
        <v/>
      </c>
    </row>
    <row r="669">
      <c r="B669" s="58" t="inlineStr">
        <is>
          <t>SKYIT-374457</t>
        </is>
      </c>
      <c r="C669" s="29" t="inlineStr">
        <is>
          <t>#VIP - URGENTE COMBO PLUS TOTAL EXPERIENCE IV 2022 COM INFORMAÇÕES DIVERGENTES ICARE /PORTAL</t>
        </is>
      </c>
      <c r="D669" s="29" t="inlineStr">
        <is>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is>
      </c>
      <c r="E669" s="31" t="inlineStr">
        <is>
          <t>Finalizado</t>
        </is>
      </c>
      <c r="F669" s="42" t="inlineStr">
        <is>
          <t>INATIVO</t>
        </is>
      </c>
      <c r="G669" s="31" t="inlineStr">
        <is>
          <t>Baixa</t>
        </is>
      </c>
      <c r="H669" s="42" t="inlineStr">
        <is>
          <t>Incident</t>
        </is>
      </c>
      <c r="I669" s="32" t="n">
        <v>0</v>
      </c>
      <c r="J669" s="32" t="n"/>
      <c r="K669" s="31" t="inlineStr">
        <is>
          <t>FORA DO SLA</t>
        </is>
      </c>
      <c r="L669" s="33" t="n">
        <v>44888.72152777778</v>
      </c>
      <c r="M669" s="33" t="n"/>
      <c r="N669" s="31" t="inlineStr">
        <is>
          <t>SLA PARADO</t>
        </is>
      </c>
      <c r="O669" s="33" t="n">
        <v>44937.64444444444</v>
      </c>
      <c r="P669" s="33" t="n">
        <v>44942</v>
      </c>
      <c r="Q669" s="53" t="n"/>
      <c r="R669" s="48" t="n"/>
      <c r="S669" s="34" t="inlineStr">
        <is>
          <t>Antonia Cristina Carrazoni De Oliveira</t>
        </is>
      </c>
      <c r="T669" s="34" t="inlineStr">
        <is>
          <t>Garantia de Projetos - PROJECT ROOM</t>
        </is>
      </c>
      <c r="U669" s="34" t="inlineStr">
        <is>
          <t>Breno Henrique Tesch</t>
        </is>
      </c>
      <c r="V669" s="34" t="inlineStr">
        <is>
          <t>Resolvido após implantação de RM</t>
        </is>
      </c>
      <c r="W669" s="29" t="n"/>
      <c r="X669" s="29" t="inlineStr">
        <is>
          <t>FINANCEIRO</t>
        </is>
      </c>
      <c r="Y669" s="29" t="inlineStr">
        <is>
          <t>OFERTAS/DESCONTOS</t>
        </is>
      </c>
      <c r="Z669" s="29" t="inlineStr">
        <is>
          <t>FALHA FUNCIONAL</t>
        </is>
      </c>
      <c r="AA669" s="31" t="n"/>
      <c r="AB669" s="31" t="inlineStr">
        <is>
          <t xml:space="preserve">1mês(es) </t>
        </is>
      </c>
      <c r="AC669" s="31" t="inlineStr">
        <is>
          <t>29969</t>
        </is>
      </c>
      <c r="AD669" s="31" t="inlineStr">
        <is>
          <t>Finanças e SAS</t>
        </is>
      </c>
      <c r="AE669" s="31" t="inlineStr">
        <is>
          <t>Portal</t>
        </is>
      </c>
      <c r="AF669" s="32" t="inlineStr">
        <is>
          <t>Foi aberta uma segunda fase do projeto com caráter emergencial (20.0170.2.MK-Oferta Segmentada para PDV) para alteração das regras estabelecidas na fase 1.</t>
        </is>
      </c>
      <c r="AG669" s="31" t="inlineStr">
        <is>
          <t>Regras funcionais estabelecidas no projeto 20.0170.1.MK-Oferta Segmentada para PDV pela área comercial.</t>
        </is>
      </c>
      <c r="AH669" s="31" t="inlineStr">
        <is>
          <t>Perda de receita em ofertas concedidas indevidamente para todos os clientes do PDV Elsys.</t>
        </is>
      </c>
      <c r="AI669" s="31" t="inlineStr">
        <is>
          <t>NÃO</t>
        </is>
      </c>
      <c r="AJ669" s="31" t="inlineStr">
        <is>
          <t xml:space="preserve">-3h 10m </t>
        </is>
      </c>
      <c r="AK669" s="31" t="n"/>
      <c r="AL669" s="31" t="inlineStr">
        <is>
          <t>iCare Clientes</t>
        </is>
      </c>
      <c r="AM669" s="43" t="n"/>
      <c r="AN669" s="43" t="n"/>
      <c r="AO669" s="43" t="n"/>
      <c r="AP669" s="43" t="n"/>
      <c r="AQ669" s="31" t="n"/>
      <c r="AR669" s="31" t="n"/>
      <c r="AS669" s="31" t="n"/>
      <c r="AT669" s="31" t="n"/>
      <c r="AU669" s="31" t="n"/>
      <c r="AV669" s="31" t="n"/>
      <c r="AW669" s="33" t="n">
        <v>44008.74274305555</v>
      </c>
      <c r="AX669" s="31" t="inlineStr">
        <is>
          <t>20.0170.1. MK - Oferta Segmentada para PDV</t>
        </is>
      </c>
      <c r="AY669" s="31" t="inlineStr">
        <is>
          <t>Eduardo Cesar de Melo</t>
        </is>
      </c>
      <c r="AZ669" s="54">
        <f>IF(L668="","",DATE(YEAR(L668),MONTH(L668),DAY(L668)))</f>
        <v/>
      </c>
      <c r="BA669" s="54">
        <f>IF(AM668="","",DATE(YEAR(AM668),MONTH(AM668),DAY(AM668)))</f>
        <v/>
      </c>
      <c r="BB669" s="54">
        <f>IF(AO668="","",DATE(YEAR(AO668),MONTH(AO668),DAY(AO668)))</f>
        <v/>
      </c>
      <c r="BC669" s="54">
        <f>IF(AN668="","",DATE(YEAR(AN668),MONTH(AN668),DAY(AN668)))</f>
        <v/>
      </c>
      <c r="BD669" s="54">
        <f>IF(AP668="","",DATE(YEAR(AP668),MONTH(AP668),DAY(AP668)))</f>
        <v/>
      </c>
    </row>
    <row r="670">
      <c r="B670" s="58" t="inlineStr">
        <is>
          <t>SKYIT-378023</t>
        </is>
      </c>
      <c r="C670" s="29" t="inlineStr">
        <is>
          <t>[iCare clientes] UP Grade Pacote 4K ( SubTipo do pedido Incorreto Down sem troca de Tecnologia ao Invés com troca de Tecnologia Caixa Zapper para 4k HD Plus)</t>
        </is>
      </c>
      <c r="D670" s="29" t="inlineStr">
        <is>
          <t xml:space="preserve">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is>
      </c>
      <c r="E670" s="31" t="inlineStr">
        <is>
          <t>Finalizado</t>
        </is>
      </c>
      <c r="F670" s="42" t="inlineStr">
        <is>
          <t>INATIVO</t>
        </is>
      </c>
      <c r="G670" s="31" t="inlineStr">
        <is>
          <t>Média</t>
        </is>
      </c>
      <c r="H670" s="42" t="inlineStr">
        <is>
          <t>Incident</t>
        </is>
      </c>
      <c r="I670" s="32" t="n">
        <v>0</v>
      </c>
      <c r="J670" s="32" t="n"/>
      <c r="K670" s="31" t="inlineStr">
        <is>
          <t>FORA DO SLA</t>
        </is>
      </c>
      <c r="L670" s="33" t="n">
        <v>44901.81527777778</v>
      </c>
      <c r="M670" s="33" t="n"/>
      <c r="N670" s="31" t="inlineStr">
        <is>
          <t>SLA PARADO</t>
        </is>
      </c>
      <c r="O670" s="33" t="n">
        <v>44974.72638888889</v>
      </c>
      <c r="P670" s="33" t="n">
        <v>44981</v>
      </c>
      <c r="Q670" s="53" t="n"/>
      <c r="R670" s="48" t="n"/>
      <c r="S670" s="34" t="inlineStr">
        <is>
          <t>Elisabete Aparecida Feitosa da Cunha</t>
        </is>
      </c>
      <c r="T670" s="34" t="inlineStr">
        <is>
          <t>Garantia de Projetos - PROJECT ROOM</t>
        </is>
      </c>
      <c r="U670" s="34" t="inlineStr">
        <is>
          <t>Luiz Carlos Xavier Dos Santos Junior</t>
        </is>
      </c>
      <c r="V670" s="34" t="inlineStr">
        <is>
          <t>Resolvido após implantação de RM</t>
        </is>
      </c>
      <c r="W670" s="29" t="n"/>
      <c r="X670" s="29" t="inlineStr">
        <is>
          <t>FINANCEIRO</t>
        </is>
      </c>
      <c r="Y670" s="29" t="inlineStr">
        <is>
          <t>OFERTAS/DESCONTOS</t>
        </is>
      </c>
      <c r="Z670" s="29" t="inlineStr">
        <is>
          <t>FALHA FUNCIONAL</t>
        </is>
      </c>
      <c r="AA670" s="31" t="n"/>
      <c r="AB670" s="31" t="inlineStr">
        <is>
          <t xml:space="preserve">1mês(es) </t>
        </is>
      </c>
      <c r="AC670" s="31" t="inlineStr">
        <is>
          <t>29969</t>
        </is>
      </c>
      <c r="AD670" s="31" t="inlineStr">
        <is>
          <t>Finanças e SAS</t>
        </is>
      </c>
      <c r="AE670" s="31" t="inlineStr">
        <is>
          <t>E-mail</t>
        </is>
      </c>
      <c r="AF670" s="32" t="inlineStr">
        <is>
          <t>Foi aberta uma segunda fase do projeto com caráter emergencial (20.0170.2.MK-Oferta Segmentada para PDV) para alteração das regras estabelecidas na fase 1.</t>
        </is>
      </c>
      <c r="AG670" s="31" t="inlineStr">
        <is>
          <t>Regras funcionais estabelecidas no projeto 20.0170.1.MK-Oferta Segmentada para PDV pela área comercial.</t>
        </is>
      </c>
      <c r="AH670" s="31" t="inlineStr">
        <is>
          <t>Perda de receita em ofertas concedidas indevidamente para todos os clientes do PDV Elsys.</t>
        </is>
      </c>
      <c r="AI670" s="31" t="inlineStr">
        <is>
          <t>NÃO</t>
        </is>
      </c>
      <c r="AJ670" s="31" t="inlineStr">
        <is>
          <t xml:space="preserve">-1 sem 3 d </t>
        </is>
      </c>
      <c r="AK670" s="31" t="n"/>
      <c r="AL670" s="31" t="inlineStr">
        <is>
          <t>SIEBEL 8</t>
        </is>
      </c>
      <c r="AM670" s="43" t="n">
        <v>44923</v>
      </c>
      <c r="AN670" s="43" t="n">
        <v>44936</v>
      </c>
      <c r="AO670" s="43" t="n">
        <v>44925</v>
      </c>
      <c r="AP670" s="43" t="n">
        <v>44972</v>
      </c>
      <c r="AQ670" s="31" t="n"/>
      <c r="AR670" s="31" t="n"/>
      <c r="AS670" s="31" t="n"/>
      <c r="AT670" s="31" t="n"/>
      <c r="AU670" s="31" t="n"/>
      <c r="AV670" s="31" t="n"/>
      <c r="AW670" s="33" t="n">
        <v>44008.74274305555</v>
      </c>
      <c r="AX670" s="31" t="inlineStr">
        <is>
          <t>20.0170.1. MK - Oferta Segmentada para PDV</t>
        </is>
      </c>
      <c r="AY670" s="31" t="inlineStr">
        <is>
          <t>Eduardo Cesar de Melo</t>
        </is>
      </c>
      <c r="AZ670" s="54">
        <f>IF(L669="","",DATE(YEAR(L669),MONTH(L669),DAY(L669)))</f>
        <v/>
      </c>
      <c r="BA670" s="54">
        <f>IF(AM669="","",DATE(YEAR(AM669),MONTH(AM669),DAY(AM669)))</f>
        <v/>
      </c>
      <c r="BB670" s="54">
        <f>IF(AO669="","",DATE(YEAR(AO669),MONTH(AO669),DAY(AO669)))</f>
        <v/>
      </c>
      <c r="BC670" s="54">
        <f>IF(AN669="","",DATE(YEAR(AN669),MONTH(AN669),DAY(AN669)))</f>
        <v/>
      </c>
      <c r="BD670" s="54">
        <f>IF(AP669="","",DATE(YEAR(AP669),MONTH(AP669),DAY(AP669)))</f>
        <v/>
      </c>
    </row>
    <row r="671">
      <c r="B671" s="58" t="inlineStr">
        <is>
          <t>SKYIT-378041</t>
        </is>
      </c>
      <c r="C671" s="29" t="inlineStr">
        <is>
          <t>Produto 600MB não exibe no Salesforce APP</t>
        </is>
      </c>
      <c r="D671" s="29" t="inlineStr">
        <is>
          <t>Projeto *22.0523.1.NN-Novos Produtos Fibra – 600 MB* RM-34297 criou produto 600MB no catálogo. Porém, o produto é exibido apenas no Salesforce Community WEB. A versão 1497 do APP não exibe os produtos criados.</t>
        </is>
      </c>
      <c r="E671" s="31" t="inlineStr">
        <is>
          <t>Finalizado</t>
        </is>
      </c>
      <c r="F671" s="42" t="inlineStr">
        <is>
          <t>INATIVO</t>
        </is>
      </c>
      <c r="G671" s="31" t="inlineStr">
        <is>
          <t>Média</t>
        </is>
      </c>
      <c r="H671" s="42" t="inlineStr">
        <is>
          <t>Incident</t>
        </is>
      </c>
      <c r="I671" s="32" t="n">
        <v>0</v>
      </c>
      <c r="J671" s="32" t="n"/>
      <c r="K671" s="31" t="inlineStr">
        <is>
          <t>FORA DO SLA</t>
        </is>
      </c>
      <c r="L671" s="33" t="n">
        <v>44902.13958333333</v>
      </c>
      <c r="M671" s="33" t="n"/>
      <c r="N671" s="31" t="inlineStr">
        <is>
          <t>SLA PARADO</t>
        </is>
      </c>
      <c r="O671" s="33" t="n">
        <v>44951.60069444445</v>
      </c>
      <c r="P671" s="33" t="n">
        <v>44956</v>
      </c>
      <c r="Q671" s="53" t="inlineStr">
        <is>
          <t>Elton Rodrigues Da Silva</t>
        </is>
      </c>
      <c r="R671" s="48" t="n"/>
      <c r="S671" s="34" t="inlineStr">
        <is>
          <t>Elton Rodrigues Da Silva</t>
        </is>
      </c>
      <c r="T671" s="34" t="inlineStr">
        <is>
          <t>Garantia de Projetos - PROJECT ROOM</t>
        </is>
      </c>
      <c r="U671" s="34" t="inlineStr">
        <is>
          <t>Heverton Lima Dos Santos</t>
        </is>
      </c>
      <c r="V671" s="34" t="inlineStr">
        <is>
          <t>Backlog tratado com RM</t>
        </is>
      </c>
      <c r="W671" s="29" t="n"/>
      <c r="X671" s="29" t="inlineStr">
        <is>
          <t>FINANCEIRO</t>
        </is>
      </c>
      <c r="Y671" s="29" t="inlineStr">
        <is>
          <t>OFERTAS/DESCONTOS</t>
        </is>
      </c>
      <c r="Z671" s="29" t="inlineStr">
        <is>
          <t>FALHA FUNCIONAL</t>
        </is>
      </c>
      <c r="AA671" s="31" t="n"/>
      <c r="AB671" s="31" t="inlineStr">
        <is>
          <t xml:space="preserve">1mês(es) </t>
        </is>
      </c>
      <c r="AC671" s="31" t="inlineStr">
        <is>
          <t>29969</t>
        </is>
      </c>
      <c r="AD671" s="31" t="inlineStr">
        <is>
          <t>Finanças e SAS</t>
        </is>
      </c>
      <c r="AE671" s="31" t="inlineStr">
        <is>
          <t>Portal</t>
        </is>
      </c>
      <c r="AF671" s="32" t="inlineStr">
        <is>
          <t>Foi aberta uma segunda fase do projeto com caráter emergencial (20.0170.2.MK-Oferta Segmentada para PDV) para alteração das regras estabelecidas na fase 1.</t>
        </is>
      </c>
      <c r="AG671" s="31" t="inlineStr">
        <is>
          <t>Regras funcionais estabelecidas no projeto 20.0170.1.MK-Oferta Segmentada para PDV pela área comercial.</t>
        </is>
      </c>
      <c r="AH671" s="31" t="inlineStr">
        <is>
          <t>Perda de receita em ofertas concedidas indevidamente para todos os clientes do PDV Elsys.</t>
        </is>
      </c>
      <c r="AI671" s="31" t="inlineStr">
        <is>
          <t>NÃO</t>
        </is>
      </c>
      <c r="AJ671" s="31" t="inlineStr">
        <is>
          <t xml:space="preserve">30 min </t>
        </is>
      </c>
      <c r="AK671" s="31" t="n"/>
      <c r="AL671" s="31" t="inlineStr">
        <is>
          <t>SalesForce</t>
        </is>
      </c>
      <c r="AM671" s="43" t="n">
        <v>44910</v>
      </c>
      <c r="AN671" s="43" t="n">
        <v>44936</v>
      </c>
      <c r="AO671" s="43" t="n">
        <v>44917</v>
      </c>
      <c r="AP671" s="43" t="n">
        <v>44938</v>
      </c>
      <c r="AQ671" s="31" t="n"/>
      <c r="AR671" s="31" t="n"/>
      <c r="AS671" s="31" t="n"/>
      <c r="AT671" s="31" t="n"/>
      <c r="AU671" s="31" t="n"/>
      <c r="AV671" s="31" t="n"/>
      <c r="AW671" s="33" t="n">
        <v>44008.74274305555</v>
      </c>
      <c r="AX671" s="31" t="inlineStr">
        <is>
          <t>20.0170.1. MK - Oferta Segmentada para PDV</t>
        </is>
      </c>
      <c r="AY671" s="31" t="inlineStr">
        <is>
          <t>Eduardo Cesar de Melo</t>
        </is>
      </c>
      <c r="AZ671" s="54">
        <f>IF(L670="","",DATE(YEAR(L670),MONTH(L670),DAY(L670)))</f>
        <v/>
      </c>
      <c r="BA671" s="54">
        <f>IF(AM670="","",DATE(YEAR(AM670),MONTH(AM670),DAY(AM670)))</f>
        <v/>
      </c>
      <c r="BB671" s="54">
        <f>IF(AO670="","",DATE(YEAR(AO670),MONTH(AO670),DAY(AO670)))</f>
        <v/>
      </c>
      <c r="BC671" s="54">
        <f>IF(AN670="","",DATE(YEAR(AN670),MONTH(AN670),DAY(AN670)))</f>
        <v/>
      </c>
      <c r="BD671" s="54">
        <f>IF(AP670="","",DATE(YEAR(AP670),MONTH(AP670),DAY(AP670)))</f>
        <v/>
      </c>
    </row>
    <row r="672">
      <c r="B672" s="58" t="inlineStr">
        <is>
          <t>SKYIT-379653</t>
        </is>
      </c>
      <c r="C672" s="29" t="inlineStr">
        <is>
          <t>[HP] [ICARECLIENTES] Fatura não apresenta desconto de aquisição</t>
        </is>
      </c>
      <c r="D672" s="29" t="inlineStr">
        <is>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is>
      </c>
      <c r="E672" s="31" t="inlineStr">
        <is>
          <t>Finalizado</t>
        </is>
      </c>
      <c r="F672" s="42" t="inlineStr">
        <is>
          <t>INATIVO</t>
        </is>
      </c>
      <c r="G672" s="31" t="inlineStr">
        <is>
          <t>Crítica</t>
        </is>
      </c>
      <c r="H672" s="42" t="inlineStr">
        <is>
          <t>Incident</t>
        </is>
      </c>
      <c r="I672" s="32" t="n">
        <v>0</v>
      </c>
      <c r="J672" s="32" t="n"/>
      <c r="K672" s="31" t="inlineStr">
        <is>
          <t>FORA DO SLA</t>
        </is>
      </c>
      <c r="L672" s="33" t="n">
        <v>44908.38194444445</v>
      </c>
      <c r="M672" s="33" t="n"/>
      <c r="N672" s="31" t="inlineStr">
        <is>
          <t>SLA PARADO</t>
        </is>
      </c>
      <c r="O672" s="33" t="n">
        <v>44946.35347222222</v>
      </c>
      <c r="P672" s="33" t="n">
        <v>44950</v>
      </c>
      <c r="Q672" s="53" t="n"/>
      <c r="R672" s="48" t="n"/>
      <c r="S672" s="34" t="inlineStr">
        <is>
          <t>Priscila Silva Ramos [X]</t>
        </is>
      </c>
      <c r="T672" s="34" t="inlineStr">
        <is>
          <t>Garantia de Projetos - PROJECT ROOM</t>
        </is>
      </c>
      <c r="U672" s="34" t="inlineStr">
        <is>
          <t>Luiz Carlos Xavier Dos Santos Junior</t>
        </is>
      </c>
      <c r="V672" s="34" t="inlineStr">
        <is>
          <t>Resolvido após implantação de RM</t>
        </is>
      </c>
      <c r="W672" s="29" t="n"/>
      <c r="X672" s="29" t="inlineStr">
        <is>
          <t>FINANCEIRO</t>
        </is>
      </c>
      <c r="Y672" s="29" t="inlineStr">
        <is>
          <t>OFERTAS/DESCONTOS</t>
        </is>
      </c>
      <c r="Z672" s="29" t="inlineStr">
        <is>
          <t>FALHA FUNCIONAL</t>
        </is>
      </c>
      <c r="AA672" s="31" t="n"/>
      <c r="AB672" s="31" t="inlineStr">
        <is>
          <t xml:space="preserve">1mês(es) </t>
        </is>
      </c>
      <c r="AC672" s="31" t="inlineStr">
        <is>
          <t>29969</t>
        </is>
      </c>
      <c r="AD672" s="31" t="inlineStr">
        <is>
          <t>Finanças e SAS</t>
        </is>
      </c>
      <c r="AE672" s="31" t="inlineStr">
        <is>
          <t>Portal</t>
        </is>
      </c>
      <c r="AF672" s="32" t="inlineStr">
        <is>
          <t>Foi aberta uma segunda fase do projeto com caráter emergencial (20.0170.2.MK-Oferta Segmentada para PDV) para alteração das regras estabelecidas na fase 1.</t>
        </is>
      </c>
      <c r="AG672" s="31" t="inlineStr">
        <is>
          <t>Regras funcionais estabelecidas no projeto 20.0170.1.MK-Oferta Segmentada para PDV pela área comercial.</t>
        </is>
      </c>
      <c r="AH672" s="31" t="inlineStr">
        <is>
          <t>Perda de receita em ofertas concedidas indevidamente para todos os clientes do PDV Elsys.</t>
        </is>
      </c>
      <c r="AI672" s="31" t="inlineStr">
        <is>
          <t>NÃO</t>
        </is>
      </c>
      <c r="AJ672" s="31" t="inlineStr">
        <is>
          <t xml:space="preserve">2 min </t>
        </is>
      </c>
      <c r="AK672" s="31" t="n"/>
      <c r="AL672" s="31" t="inlineStr">
        <is>
          <t>iCare Clientes</t>
        </is>
      </c>
      <c r="AM672" s="43" t="n"/>
      <c r="AN672" s="43" t="n"/>
      <c r="AO672" s="43" t="n"/>
      <c r="AP672" s="43" t="n"/>
      <c r="AQ672" s="31" t="n"/>
      <c r="AR672" s="31" t="n"/>
      <c r="AS672" s="31" t="n"/>
      <c r="AT672" s="31" t="n"/>
      <c r="AU672" s="31" t="n"/>
      <c r="AV672" s="31" t="n"/>
      <c r="AW672" s="33" t="n">
        <v>44008.74274305555</v>
      </c>
      <c r="AX672" s="31" t="inlineStr">
        <is>
          <t>20.0170.1. MK - Oferta Segmentada para PDV</t>
        </is>
      </c>
      <c r="AY672" s="31" t="inlineStr">
        <is>
          <t>Eduardo Cesar de Melo</t>
        </is>
      </c>
      <c r="AZ672" s="54">
        <f>IF(L671="","",DATE(YEAR(L671),MONTH(L671),DAY(L671)))</f>
        <v/>
      </c>
      <c r="BA672" s="54">
        <f>IF(AM671="","",DATE(YEAR(AM671),MONTH(AM671),DAY(AM671)))</f>
        <v/>
      </c>
      <c r="BB672" s="54">
        <f>IF(AO671="","",DATE(YEAR(AO671),MONTH(AO671),DAY(AO671)))</f>
        <v/>
      </c>
      <c r="BC672" s="54">
        <f>IF(AN671="","",DATE(YEAR(AN671),MONTH(AN671),DAY(AN671)))</f>
        <v/>
      </c>
      <c r="BD672" s="54">
        <f>IF(AP671="","",DATE(YEAR(AP671),MONTH(AP671),DAY(AP671)))</f>
        <v/>
      </c>
    </row>
    <row r="673">
      <c r="B673" s="58" t="inlineStr">
        <is>
          <t>SKYIT-379883</t>
        </is>
      </c>
      <c r="C673" s="29" t="inlineStr">
        <is>
          <t>Pacote SKY CONNECT TOTAL EXPERIENCE 2022 FAT - P sem taxa de adesão</t>
        </is>
      </c>
      <c r="D673" s="29" t="inlineStr">
        <is>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is>
      </c>
      <c r="E673" s="31" t="inlineStr">
        <is>
          <t>Finalizado</t>
        </is>
      </c>
      <c r="F673" s="42" t="inlineStr">
        <is>
          <t>INATIVO</t>
        </is>
      </c>
      <c r="G673" s="31" t="inlineStr">
        <is>
          <t>Média</t>
        </is>
      </c>
      <c r="H673" s="42" t="inlineStr">
        <is>
          <t>Incident</t>
        </is>
      </c>
      <c r="I673" s="32" t="n">
        <v>0</v>
      </c>
      <c r="J673" s="32" t="n"/>
      <c r="K673" s="31" t="inlineStr">
        <is>
          <t>FORA DO SLA</t>
        </is>
      </c>
      <c r="L673" s="33" t="n">
        <v>44908.70625</v>
      </c>
      <c r="M673" s="33" t="n"/>
      <c r="N673" s="31" t="inlineStr">
        <is>
          <t>SLA PARADO</t>
        </is>
      </c>
      <c r="O673" s="33" t="n">
        <v>44923.37013888889</v>
      </c>
      <c r="P673" s="33" t="n">
        <v>44928</v>
      </c>
      <c r="Q673" s="53" t="inlineStr">
        <is>
          <t>Jessica Pereira De Santana Silva</t>
        </is>
      </c>
      <c r="R673" s="48" t="n"/>
      <c r="S673" s="34" t="inlineStr">
        <is>
          <t>Jessica Pereira De Santana Silva</t>
        </is>
      </c>
      <c r="T673" s="34" t="inlineStr">
        <is>
          <t>Garantia de Projetos - PROJECT ROOM</t>
        </is>
      </c>
      <c r="U673" s="34" t="inlineStr">
        <is>
          <t>Luiz Carlos Xavier Dos Santos Junior</t>
        </is>
      </c>
      <c r="V673" s="34" t="inlineStr">
        <is>
          <t>Backlog tratado sem RM</t>
        </is>
      </c>
      <c r="W673" s="29" t="n"/>
      <c r="X673" s="29" t="inlineStr">
        <is>
          <t>FINANCEIRO</t>
        </is>
      </c>
      <c r="Y673" s="29" t="inlineStr">
        <is>
          <t>OFERTAS/DESCONTOS</t>
        </is>
      </c>
      <c r="Z673" s="29" t="inlineStr">
        <is>
          <t>FALHA FUNCIONAL</t>
        </is>
      </c>
      <c r="AA673" s="31" t="n"/>
      <c r="AB673" s="31" t="inlineStr">
        <is>
          <t xml:space="preserve">3mês(es) </t>
        </is>
      </c>
      <c r="AC673" s="31" t="inlineStr">
        <is>
          <t>29969</t>
        </is>
      </c>
      <c r="AD673" s="31" t="inlineStr">
        <is>
          <t>Finanças e SAS</t>
        </is>
      </c>
      <c r="AE673" s="31" t="inlineStr">
        <is>
          <t>Portal</t>
        </is>
      </c>
      <c r="AF673" s="32" t="inlineStr">
        <is>
          <t>Foi aberta uma segunda fase do projeto com caráter emergencial (20.0170.2.MK-Oferta Segmentada para PDV) para alteração das regras estabelecidas na fase 1.</t>
        </is>
      </c>
      <c r="AG673" s="31" t="inlineStr">
        <is>
          <t>Regras funcionais estabelecidas no projeto 20.0170.1.MK-Oferta Segmentada para PDV pela área comercial.</t>
        </is>
      </c>
      <c r="AH673" s="31" t="inlineStr">
        <is>
          <t>Perda de receita em ofertas concedidas indevidamente para todos os clientes do PDV Elsys.</t>
        </is>
      </c>
      <c r="AI673" s="31" t="inlineStr">
        <is>
          <t>NÃO</t>
        </is>
      </c>
      <c r="AJ673" s="31" t="inlineStr">
        <is>
          <t xml:space="preserve">-4 d 1h </t>
        </is>
      </c>
      <c r="AK673" s="31" t="n"/>
      <c r="AL673" s="31" t="inlineStr">
        <is>
          <t>iCare Clientes</t>
        </is>
      </c>
      <c r="AM673" s="43" t="n"/>
      <c r="AN673" s="43" t="n"/>
      <c r="AO673" s="43" t="n"/>
      <c r="AP673" s="43" t="n"/>
      <c r="AQ673" s="31" t="n"/>
      <c r="AR673" s="31" t="n"/>
      <c r="AS673" s="31" t="n"/>
      <c r="AT673" s="31" t="n"/>
      <c r="AU673" s="31" t="n"/>
      <c r="AV673" s="31" t="n"/>
      <c r="AW673" s="33" t="n">
        <v>44008.74274305555</v>
      </c>
      <c r="AX673" s="31" t="inlineStr">
        <is>
          <t>20.0170.1. MK - Oferta Segmentada para PDV</t>
        </is>
      </c>
      <c r="AY673" s="31" t="inlineStr">
        <is>
          <t>Eduardo Cesar de Melo</t>
        </is>
      </c>
      <c r="AZ673" s="54">
        <f>IF(L672="","",DATE(YEAR(L672),MONTH(L672),DAY(L672)))</f>
        <v/>
      </c>
      <c r="BA673" s="54">
        <f>IF(AM672="","",DATE(YEAR(AM672),MONTH(AM672),DAY(AM672)))</f>
        <v/>
      </c>
      <c r="BB673" s="54">
        <f>IF(AO672="","",DATE(YEAR(AO672),MONTH(AO672),DAY(AO672)))</f>
        <v/>
      </c>
      <c r="BC673" s="54">
        <f>IF(AN672="","",DATE(YEAR(AN672),MONTH(AN672),DAY(AN672)))</f>
        <v/>
      </c>
      <c r="BD673" s="54">
        <f>IF(AP672="","",DATE(YEAR(AP672),MONTH(AP672),DAY(AP672)))</f>
        <v/>
      </c>
    </row>
    <row r="674">
      <c r="B674" s="58" t="inlineStr">
        <is>
          <t>SKYIT-379947</t>
        </is>
      </c>
      <c r="C674" s="29" t="inlineStr">
        <is>
          <t>[iCareBKO] Recarga não disponível.</t>
        </is>
      </c>
      <c r="D674" s="29" t="inlineStr">
        <is>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is>
      </c>
      <c r="E674" s="31" t="inlineStr">
        <is>
          <t>Finalizado</t>
        </is>
      </c>
      <c r="F674" s="42" t="inlineStr">
        <is>
          <t>INATIVO</t>
        </is>
      </c>
      <c r="G674" s="31" t="inlineStr">
        <is>
          <t>Baixa</t>
        </is>
      </c>
      <c r="H674" s="42" t="inlineStr">
        <is>
          <t>Incident</t>
        </is>
      </c>
      <c r="I674" s="32" t="n">
        <v>0</v>
      </c>
      <c r="J674" s="32" t="n"/>
      <c r="K674" s="31" t="inlineStr">
        <is>
          <t>FORA DO SLA</t>
        </is>
      </c>
      <c r="L674" s="33" t="n">
        <v>44908.7875</v>
      </c>
      <c r="M674" s="33" t="n"/>
      <c r="N674" s="31" t="inlineStr">
        <is>
          <t>SLA PARADO</t>
        </is>
      </c>
      <c r="O674" s="33" t="n">
        <v>44915.62638888889</v>
      </c>
      <c r="P674" s="33" t="n">
        <v>44921</v>
      </c>
      <c r="Q674" s="53" t="n"/>
      <c r="R674" s="48" t="n"/>
      <c r="S674" s="34" t="inlineStr">
        <is>
          <t>Lucas Zolezzi Goncalves</t>
        </is>
      </c>
      <c r="T674" s="34" t="inlineStr">
        <is>
          <t>Garantia de Projetos - PROJECT ROOM</t>
        </is>
      </c>
      <c r="U674" s="34" t="inlineStr">
        <is>
          <t>Igor Gomes De Oliveira [X]</t>
        </is>
      </c>
      <c r="V674" s="34" t="inlineStr">
        <is>
          <t>Orientação Ao Usuário</t>
        </is>
      </c>
      <c r="W674" s="29" t="n"/>
      <c r="X674" s="29" t="inlineStr">
        <is>
          <t>FINANCEIRO</t>
        </is>
      </c>
      <c r="Y674" s="29" t="inlineStr">
        <is>
          <t>OFERTAS/DESCONTOS</t>
        </is>
      </c>
      <c r="Z674" s="29" t="inlineStr">
        <is>
          <t>FALHA FUNCIONAL</t>
        </is>
      </c>
      <c r="AA674" s="31" t="n"/>
      <c r="AB674" s="31" t="inlineStr">
        <is>
          <t xml:space="preserve">2mês(es) </t>
        </is>
      </c>
      <c r="AC674" s="31" t="inlineStr">
        <is>
          <t>29969</t>
        </is>
      </c>
      <c r="AD674" s="31" t="inlineStr">
        <is>
          <t>Finanças e SAS</t>
        </is>
      </c>
      <c r="AE674" s="31" t="inlineStr">
        <is>
          <t>Portal</t>
        </is>
      </c>
      <c r="AF674" s="32" t="inlineStr">
        <is>
          <t>Foi aberta uma segunda fase do projeto com caráter emergencial (20.0170.2.MK-Oferta Segmentada para PDV) para alteração das regras estabelecidas na fase 1.</t>
        </is>
      </c>
      <c r="AG674" s="31" t="inlineStr">
        <is>
          <t>Regras funcionais estabelecidas no projeto 20.0170.1.MK-Oferta Segmentada para PDV pela área comercial.</t>
        </is>
      </c>
      <c r="AH674" s="31" t="inlineStr">
        <is>
          <t>Perda de receita em ofertas concedidas indevidamente para todos os clientes do PDV Elsys.</t>
        </is>
      </c>
      <c r="AI674" s="31" t="inlineStr">
        <is>
          <t>NÃO</t>
        </is>
      </c>
      <c r="AJ674" s="31" t="inlineStr">
        <is>
          <t xml:space="preserve">30 min </t>
        </is>
      </c>
      <c r="AK674" s="31" t="n"/>
      <c r="AL674" s="31" t="inlineStr">
        <is>
          <t>iCare BKO</t>
        </is>
      </c>
      <c r="AM674" s="43" t="n"/>
      <c r="AN674" s="43" t="n"/>
      <c r="AO674" s="43" t="n"/>
      <c r="AP674" s="43" t="n"/>
      <c r="AQ674" s="31" t="n"/>
      <c r="AR674" s="31" t="n"/>
      <c r="AS674" s="31" t="n"/>
      <c r="AT674" s="31" t="n"/>
      <c r="AU674" s="31" t="n"/>
      <c r="AV674" s="31" t="n"/>
      <c r="AW674" s="33" t="n">
        <v>44008.74274305555</v>
      </c>
      <c r="AX674" s="31" t="inlineStr">
        <is>
          <t>20.0170.1. MK - Oferta Segmentada para PDV</t>
        </is>
      </c>
      <c r="AY674" s="31" t="inlineStr">
        <is>
          <t>Eduardo Cesar de Melo</t>
        </is>
      </c>
      <c r="AZ674" s="54">
        <f>IF(L673="","",DATE(YEAR(L673),MONTH(L673),DAY(L673)))</f>
        <v/>
      </c>
      <c r="BA674" s="54">
        <f>IF(AM673="","",DATE(YEAR(AM673),MONTH(AM673),DAY(AM673)))</f>
        <v/>
      </c>
      <c r="BB674" s="54">
        <f>IF(AO673="","",DATE(YEAR(AO673),MONTH(AO673),DAY(AO673)))</f>
        <v/>
      </c>
      <c r="BC674" s="54">
        <f>IF(AN673="","",DATE(YEAR(AN673),MONTH(AN673),DAY(AN673)))</f>
        <v/>
      </c>
      <c r="BD674" s="54">
        <f>IF(AP673="","",DATE(YEAR(AP673),MONTH(AP673),DAY(AP673)))</f>
        <v/>
      </c>
    </row>
    <row r="675">
      <c r="B675" s="58" t="inlineStr">
        <is>
          <t>SKYIT-380572</t>
        </is>
      </c>
      <c r="C675" s="29" t="inlineStr">
        <is>
          <t>Faturavel do paramount esta configurado como pacote basico indevidamente</t>
        </is>
      </c>
      <c r="D675" s="29" t="inlineStr">
        <is>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is>
      </c>
      <c r="E675" s="31" t="inlineStr">
        <is>
          <t>Finalizado</t>
        </is>
      </c>
      <c r="F675" s="42" t="inlineStr">
        <is>
          <t>INATIVO</t>
        </is>
      </c>
      <c r="G675" s="31" t="inlineStr">
        <is>
          <t>Baixa</t>
        </is>
      </c>
      <c r="H675" s="42" t="inlineStr">
        <is>
          <t>Incident</t>
        </is>
      </c>
      <c r="I675" s="32" t="n">
        <v>0</v>
      </c>
      <c r="J675" s="32" t="n"/>
      <c r="K675" s="31" t="inlineStr">
        <is>
          <t>FORA DO SLA</t>
        </is>
      </c>
      <c r="L675" s="33" t="n">
        <v>44910.63472222222</v>
      </c>
      <c r="M675" s="33" t="n"/>
      <c r="N675" s="31" t="inlineStr">
        <is>
          <t>SLA PARADO</t>
        </is>
      </c>
      <c r="O675" s="33" t="n">
        <v>44929.42083333333</v>
      </c>
      <c r="P675" s="33" t="n">
        <v>44932</v>
      </c>
      <c r="Q675" s="53" t="inlineStr">
        <is>
          <t>Mayara Oliveira De [X]</t>
        </is>
      </c>
      <c r="R675" s="48" t="n"/>
      <c r="S675" s="34" t="inlineStr">
        <is>
          <t>Mayara Oliveira De [X]</t>
        </is>
      </c>
      <c r="T675" s="34" t="inlineStr">
        <is>
          <t>Garantia de Projetos - PROJECT ROOM</t>
        </is>
      </c>
      <c r="U675" s="34" t="inlineStr">
        <is>
          <t>Brenda Sterfane Correia Shiue [X]</t>
        </is>
      </c>
      <c r="V675" s="34" t="inlineStr">
        <is>
          <t>Resolvido após implantação de RM</t>
        </is>
      </c>
      <c r="W675" s="29" t="n"/>
      <c r="X675" s="29" t="inlineStr">
        <is>
          <t>FINANCEIRO</t>
        </is>
      </c>
      <c r="Y675" s="29" t="inlineStr">
        <is>
          <t>OFERTAS/DESCONTOS</t>
        </is>
      </c>
      <c r="Z675" s="29" t="inlineStr">
        <is>
          <t>FALHA FUNCIONAL</t>
        </is>
      </c>
      <c r="AA675" s="31" t="n"/>
      <c r="AB675" s="31" t="inlineStr">
        <is>
          <t xml:space="preserve">2mês(es) </t>
        </is>
      </c>
      <c r="AC675" s="31" t="inlineStr">
        <is>
          <t>29969</t>
        </is>
      </c>
      <c r="AD675" s="31" t="inlineStr">
        <is>
          <t>Finanças e SAS</t>
        </is>
      </c>
      <c r="AE675" s="31" t="inlineStr">
        <is>
          <t>Portal</t>
        </is>
      </c>
      <c r="AF675" s="32" t="inlineStr">
        <is>
          <t>Foi aberta uma segunda fase do projeto com caráter emergencial (20.0170.2.MK-Oferta Segmentada para PDV) para alteração das regras estabelecidas na fase 1.</t>
        </is>
      </c>
      <c r="AG675" s="31" t="inlineStr">
        <is>
          <t>Regras funcionais estabelecidas no projeto 20.0170.1.MK-Oferta Segmentada para PDV pela área comercial.</t>
        </is>
      </c>
      <c r="AH675" s="31" t="inlineStr">
        <is>
          <t>Perda de receita em ofertas concedidas indevidamente para todos os clientes do PDV Elsys.</t>
        </is>
      </c>
      <c r="AI675" s="31" t="inlineStr">
        <is>
          <t>NÃO</t>
        </is>
      </c>
      <c r="AJ675" s="31" t="inlineStr">
        <is>
          <t xml:space="preserve">-7h 7m </t>
        </is>
      </c>
      <c r="AK675" s="31" t="n"/>
      <c r="AL675" s="31" t="inlineStr">
        <is>
          <t>SIEBEL 8</t>
        </is>
      </c>
      <c r="AM675" s="43" t="n">
        <v>44928</v>
      </c>
      <c r="AN675" s="43" t="n">
        <v>44951</v>
      </c>
      <c r="AO675" s="43" t="n">
        <v>44937</v>
      </c>
      <c r="AP675" s="43" t="n">
        <v>44953</v>
      </c>
      <c r="AQ675" s="31" t="n"/>
      <c r="AR675" s="31" t="n"/>
      <c r="AS675" s="31" t="n"/>
      <c r="AT675" s="31" t="n"/>
      <c r="AU675" s="31" t="n"/>
      <c r="AV675" s="31" t="n"/>
      <c r="AW675" s="33" t="n">
        <v>44008.74274305555</v>
      </c>
      <c r="AX675" s="31" t="inlineStr">
        <is>
          <t>20.0170.1. MK - Oferta Segmentada para PDV</t>
        </is>
      </c>
      <c r="AY675" s="31" t="inlineStr">
        <is>
          <t>Eduardo Cesar de Melo</t>
        </is>
      </c>
      <c r="AZ675" s="54">
        <f>IF(L674="","",DATE(YEAR(L674),MONTH(L674),DAY(L674)))</f>
        <v/>
      </c>
      <c r="BA675" s="54">
        <f>IF(AM674="","",DATE(YEAR(AM674),MONTH(AM674),DAY(AM674)))</f>
        <v/>
      </c>
      <c r="BB675" s="54">
        <f>IF(AO674="","",DATE(YEAR(AO674),MONTH(AO674),DAY(AO674)))</f>
        <v/>
      </c>
      <c r="BC675" s="54">
        <f>IF(AN674="","",DATE(YEAR(AN674),MONTH(AN674),DAY(AN674)))</f>
        <v/>
      </c>
      <c r="BD675" s="54">
        <f>IF(AP674="","",DATE(YEAR(AP674),MONTH(AP674),DAY(AP674)))</f>
        <v/>
      </c>
    </row>
    <row r="676">
      <c r="B676" s="58" t="inlineStr">
        <is>
          <t>SKYIT-380879</t>
        </is>
      </c>
      <c r="C676" s="29" t="inlineStr">
        <is>
          <t>ASAPLESS - Service id do BBB (SI BA3F))</t>
        </is>
      </c>
      <c r="D676" s="29" t="inlineStr">
        <is>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is>
      </c>
      <c r="E676" s="31" t="inlineStr">
        <is>
          <t>Finalizado</t>
        </is>
      </c>
      <c r="F676" s="42" t="inlineStr">
        <is>
          <t>INATIVO</t>
        </is>
      </c>
      <c r="G676" s="31" t="inlineStr">
        <is>
          <t>Baixa</t>
        </is>
      </c>
      <c r="H676" s="42" t="inlineStr">
        <is>
          <t>Incident</t>
        </is>
      </c>
      <c r="I676" s="32" t="n">
        <v>0</v>
      </c>
      <c r="J676" s="32" t="n"/>
      <c r="K676" s="31" t="inlineStr">
        <is>
          <t>FORA DO SLA</t>
        </is>
      </c>
      <c r="L676" s="33" t="n">
        <v>44911.56319444445</v>
      </c>
      <c r="M676" s="33" t="n"/>
      <c r="N676" s="31" t="inlineStr">
        <is>
          <t>SLA PARADO</t>
        </is>
      </c>
      <c r="O676" s="33" t="n">
        <v>44915.67361111111</v>
      </c>
      <c r="P676" s="33" t="n">
        <v>44915</v>
      </c>
      <c r="Q676" s="53" t="n"/>
      <c r="R676" s="48" t="n"/>
      <c r="S676" s="34" t="inlineStr">
        <is>
          <t>Inglid Ianka Miranda Araújo [X]</t>
        </is>
      </c>
      <c r="T676" s="34" t="inlineStr">
        <is>
          <t>Garantia de Projetos - PROJECT ROOM</t>
        </is>
      </c>
      <c r="U676" s="34" t="inlineStr">
        <is>
          <t>Inglid Ianka Miranda Araújo [X]</t>
        </is>
      </c>
      <c r="V676" s="34" t="inlineStr">
        <is>
          <t>Ajuste e Re-execução</t>
        </is>
      </c>
      <c r="W676" s="29" t="n"/>
      <c r="X676" s="29" t="inlineStr">
        <is>
          <t>FINANCEIRO</t>
        </is>
      </c>
      <c r="Y676" s="29" t="inlineStr">
        <is>
          <t>OFERTAS/DESCONTOS</t>
        </is>
      </c>
      <c r="Z676" s="29" t="inlineStr">
        <is>
          <t>FALHA FUNCIONAL</t>
        </is>
      </c>
      <c r="AA676" s="31" t="n"/>
      <c r="AB676" s="31" t="inlineStr">
        <is>
          <t xml:space="preserve">3mês(es) </t>
        </is>
      </c>
      <c r="AC676" s="31" t="inlineStr">
        <is>
          <t>29969</t>
        </is>
      </c>
      <c r="AD676" s="31" t="inlineStr">
        <is>
          <t>Finanças e SAS</t>
        </is>
      </c>
      <c r="AE676" s="31" t="inlineStr">
        <is>
          <t>Telefone</t>
        </is>
      </c>
      <c r="AF676" s="32" t="inlineStr">
        <is>
          <t>Foi aberta uma segunda fase do projeto com caráter emergencial (20.0170.2.MK-Oferta Segmentada para PDV) para alteração das regras estabelecidas na fase 1.</t>
        </is>
      </c>
      <c r="AG676" s="31" t="inlineStr">
        <is>
          <t>Regras funcionais estabelecidas no projeto 20.0170.1.MK-Oferta Segmentada para PDV pela área comercial.</t>
        </is>
      </c>
      <c r="AH676" s="31" t="inlineStr">
        <is>
          <t>Perda de receita em ofertas concedidas indevidamente para todos os clientes do PDV Elsys.</t>
        </is>
      </c>
      <c r="AI676" s="31" t="inlineStr">
        <is>
          <t>NÃO</t>
        </is>
      </c>
      <c r="AJ676" s="31" t="inlineStr">
        <is>
          <t xml:space="preserve">-13 min </t>
        </is>
      </c>
      <c r="AK676" s="31" t="n"/>
      <c r="AL676" s="31" t="inlineStr">
        <is>
          <t>AsapLess</t>
        </is>
      </c>
      <c r="AM676" s="43" t="n"/>
      <c r="AN676" s="43" t="n"/>
      <c r="AO676" s="43" t="n"/>
      <c r="AP676" s="43" t="n"/>
      <c r="AQ676" s="31" t="n"/>
      <c r="AR676" s="31" t="n"/>
      <c r="AS676" s="31" t="n"/>
      <c r="AT676" s="31" t="n"/>
      <c r="AU676" s="31" t="n"/>
      <c r="AV676" s="31" t="n"/>
      <c r="AW676" s="33" t="n">
        <v>44008.74274305555</v>
      </c>
      <c r="AX676" s="31" t="inlineStr">
        <is>
          <t>20.0170.1. MK - Oferta Segmentada para PDV</t>
        </is>
      </c>
      <c r="AY676" s="31" t="inlineStr">
        <is>
          <t>Eduardo Cesar de Melo</t>
        </is>
      </c>
      <c r="AZ676" s="54">
        <f>IF(L675="","",DATE(YEAR(L675),MONTH(L675),DAY(L675)))</f>
        <v/>
      </c>
      <c r="BA676" s="54">
        <f>IF(AM675="","",DATE(YEAR(AM675),MONTH(AM675),DAY(AM675)))</f>
        <v/>
      </c>
      <c r="BB676" s="54">
        <f>IF(AO675="","",DATE(YEAR(AO675),MONTH(AO675),DAY(AO675)))</f>
        <v/>
      </c>
      <c r="BC676" s="54">
        <f>IF(AN675="","",DATE(YEAR(AN675),MONTH(AN675),DAY(AN675)))</f>
        <v/>
      </c>
      <c r="BD676" s="54">
        <f>IF(AP675="","",DATE(YEAR(AP675),MONTH(AP675),DAY(AP675)))</f>
        <v/>
      </c>
    </row>
    <row r="677">
      <c r="B677" s="58" t="inlineStr">
        <is>
          <t>SKYIT-381375</t>
        </is>
      </c>
      <c r="C677" s="29" t="inlineStr">
        <is>
          <t>[ICARE CLIENTES] Oferta de adesão de desconto(6x20 e 6x30) não lançada na 1° fatura</t>
        </is>
      </c>
      <c r="D677" s="29" t="inlineStr">
        <is>
          <t xml:space="preserve">Conforme colaborador, Oferta de adesão de desconto não foi lançada na 1° fatura da assinatura, gerando faturas com valores diferentes do acordado com os novos assinantes. 
Por favor, providenciar a correção e levantamento de backlog. 
</t>
        </is>
      </c>
      <c r="E677" s="31" t="inlineStr">
        <is>
          <t>Finalizado</t>
        </is>
      </c>
      <c r="F677" s="42" t="inlineStr">
        <is>
          <t>INATIVO</t>
        </is>
      </c>
      <c r="G677" s="31" t="inlineStr">
        <is>
          <t>Baixa</t>
        </is>
      </c>
      <c r="H677" s="42" t="inlineStr">
        <is>
          <t>Incident</t>
        </is>
      </c>
      <c r="I677" s="32" t="n">
        <v>0</v>
      </c>
      <c r="J677" s="32" t="n"/>
      <c r="K677" s="31" t="inlineStr">
        <is>
          <t>FORA DO SLA</t>
        </is>
      </c>
      <c r="L677" s="33" t="n">
        <v>44914.64444444444</v>
      </c>
      <c r="M677" s="33" t="n"/>
      <c r="N677" s="31" t="inlineStr">
        <is>
          <t>SLA PARADO</t>
        </is>
      </c>
      <c r="O677" s="33" t="n">
        <v>44915.40138888889</v>
      </c>
      <c r="P677" s="33" t="n">
        <v>44921</v>
      </c>
      <c r="Q677" s="53" t="n"/>
      <c r="R677" s="48" t="n"/>
      <c r="S677" s="34" t="inlineStr">
        <is>
          <t>DEYSE ANY ALVES MARTINS [X]</t>
        </is>
      </c>
      <c r="T677" s="34" t="inlineStr">
        <is>
          <t>Garantia de Projetos - PROJECT ROOM</t>
        </is>
      </c>
      <c r="U677" s="34" t="inlineStr">
        <is>
          <t>Luiz Carlos Xavier Dos Santos Junior</t>
        </is>
      </c>
      <c r="V677" s="34" t="inlineStr">
        <is>
          <t>Incidente Filho</t>
        </is>
      </c>
      <c r="W677" s="29" t="n"/>
      <c r="X677" s="29" t="inlineStr">
        <is>
          <t>FINANCEIRO</t>
        </is>
      </c>
      <c r="Y677" s="29" t="inlineStr">
        <is>
          <t>OFERTAS/DESCONTOS</t>
        </is>
      </c>
      <c r="Z677" s="29" t="inlineStr">
        <is>
          <t>FALHA FUNCIONAL</t>
        </is>
      </c>
      <c r="AA677" s="31" t="n"/>
      <c r="AB677" s="31" t="inlineStr">
        <is>
          <t xml:space="preserve">3mês(es) </t>
        </is>
      </c>
      <c r="AC677" s="31" t="inlineStr">
        <is>
          <t>29969</t>
        </is>
      </c>
      <c r="AD677" s="31" t="inlineStr">
        <is>
          <t>Finanças e SAS</t>
        </is>
      </c>
      <c r="AE677" s="31" t="inlineStr">
        <is>
          <t>E-mail</t>
        </is>
      </c>
      <c r="AF677" s="32" t="inlineStr">
        <is>
          <t>Foi aberta uma segunda fase do projeto com caráter emergencial (20.0170.2.MK-Oferta Segmentada para PDV) para alteração das regras estabelecidas na fase 1.</t>
        </is>
      </c>
      <c r="AG677" s="31" t="inlineStr">
        <is>
          <t>Regras funcionais estabelecidas no projeto 20.0170.1.MK-Oferta Segmentada para PDV pela área comercial.</t>
        </is>
      </c>
      <c r="AH677" s="31" t="inlineStr">
        <is>
          <t>Perda de receita em ofertas concedidas indevidamente para todos os clientes do PDV Elsys.</t>
        </is>
      </c>
      <c r="AI677" s="31" t="inlineStr">
        <is>
          <t>NÃO</t>
        </is>
      </c>
      <c r="AJ677" s="31" t="inlineStr">
        <is>
          <t xml:space="preserve">-2h 33m </t>
        </is>
      </c>
      <c r="AK677" s="31" t="n"/>
      <c r="AL677" s="31" t="inlineStr">
        <is>
          <t>iCare Clientes</t>
        </is>
      </c>
      <c r="AM677" s="43" t="n"/>
      <c r="AN677" s="43" t="n"/>
      <c r="AO677" s="43" t="n"/>
      <c r="AP677" s="43" t="n"/>
      <c r="AQ677" s="31" t="n"/>
      <c r="AR677" s="31" t="n"/>
      <c r="AS677" s="31" t="n"/>
      <c r="AT677" s="31" t="n"/>
      <c r="AU677" s="31" t="n"/>
      <c r="AV677" s="31" t="n"/>
      <c r="AW677" s="33" t="n">
        <v>44008.74274305555</v>
      </c>
      <c r="AX677" s="31" t="inlineStr">
        <is>
          <t>20.0170.1. MK - Oferta Segmentada para PDV</t>
        </is>
      </c>
      <c r="AY677" s="31" t="inlineStr">
        <is>
          <t>Eduardo Cesar de Melo</t>
        </is>
      </c>
      <c r="AZ677" s="54">
        <f>IF(L676="","",DATE(YEAR(L676),MONTH(L676),DAY(L676)))</f>
        <v/>
      </c>
      <c r="BA677" s="54">
        <f>IF(AM676="","",DATE(YEAR(AM676),MONTH(AM676),DAY(AM676)))</f>
        <v/>
      </c>
      <c r="BB677" s="54">
        <f>IF(AO676="","",DATE(YEAR(AO676),MONTH(AO676),DAY(AO676)))</f>
        <v/>
      </c>
      <c r="BC677" s="54">
        <f>IF(AN676="","",DATE(YEAR(AN676),MONTH(AN676),DAY(AN676)))</f>
        <v/>
      </c>
      <c r="BD677" s="54">
        <f>IF(AP676="","",DATE(YEAR(AP676),MONTH(AP676),DAY(AP676)))</f>
        <v/>
      </c>
    </row>
    <row r="678">
      <c r="B678" s="58" t="inlineStr">
        <is>
          <t>SKYIT-381775</t>
        </is>
      </c>
      <c r="C678" s="29" t="inlineStr">
        <is>
          <t>Pacote SKY CONNECT TOTAL EXPERIENCE 2022 FAT - P sem Degustação de PPV</t>
        </is>
      </c>
      <c r="D678" s="29" t="inlineStr">
        <is>
          <t>Clientes com pacote SKY CONNECT TOTAL EXPERIENCE 2022 FAT - P/SKY CONNECT TOTAL EXPERIENCE 2022 FAT + COMBO PLUS não está Subindo no pedido a Degustação de 05 filmes em PPV SKY PLAY - 6 meses.Necessário verificar a causa raiz e levantar todos clientes impactados no cenário.</t>
        </is>
      </c>
      <c r="E678" s="31" t="inlineStr">
        <is>
          <t>Finalizado</t>
        </is>
      </c>
      <c r="F678" s="42" t="inlineStr">
        <is>
          <t>INATIVO</t>
        </is>
      </c>
      <c r="G678" s="31" t="inlineStr">
        <is>
          <t>Baixa</t>
        </is>
      </c>
      <c r="H678" s="42" t="inlineStr">
        <is>
          <t>Incident</t>
        </is>
      </c>
      <c r="I678" s="32" t="n">
        <v>0</v>
      </c>
      <c r="J678" s="32" t="n"/>
      <c r="K678" s="31" t="inlineStr">
        <is>
          <t>FORA DO SLA</t>
        </is>
      </c>
      <c r="L678" s="33" t="n">
        <v>44915.67986111111</v>
      </c>
      <c r="M678" s="33" t="n"/>
      <c r="N678" s="31" t="inlineStr">
        <is>
          <t>SLA PARADO</t>
        </is>
      </c>
      <c r="O678" s="33" t="n">
        <v>44917.61319444444</v>
      </c>
      <c r="P678" s="33" t="n">
        <v>44923</v>
      </c>
      <c r="Q678" s="53" t="inlineStr">
        <is>
          <t>Jessica Pereira De Santana Silva</t>
        </is>
      </c>
      <c r="R678" s="48" t="n"/>
      <c r="S678" s="34" t="inlineStr">
        <is>
          <t>Jessica Pereira De Santana Silva</t>
        </is>
      </c>
      <c r="T678" s="34" t="inlineStr">
        <is>
          <t>Garantia de Projetos - PROJECT ROOM</t>
        </is>
      </c>
      <c r="U678" s="34" t="inlineStr">
        <is>
          <t>Luiz Carlos Xavier Dos Santos Junior</t>
        </is>
      </c>
      <c r="V678" s="34" t="inlineStr">
        <is>
          <t>Backlog tratado sem RM</t>
        </is>
      </c>
      <c r="W678" s="29" t="n"/>
      <c r="X678" s="29" t="inlineStr">
        <is>
          <t>FINANCEIRO</t>
        </is>
      </c>
      <c r="Y678" s="29" t="inlineStr">
        <is>
          <t>OFERTAS/DESCONTOS</t>
        </is>
      </c>
      <c r="Z678" s="29" t="inlineStr">
        <is>
          <t>FALHA FUNCIONAL</t>
        </is>
      </c>
      <c r="AA678" s="31" t="n"/>
      <c r="AB678" s="31" t="inlineStr">
        <is>
          <t xml:space="preserve">3mês(es) </t>
        </is>
      </c>
      <c r="AC678" s="31" t="inlineStr">
        <is>
          <t>29969</t>
        </is>
      </c>
      <c r="AD678" s="31" t="inlineStr">
        <is>
          <t>Finanças e SAS</t>
        </is>
      </c>
      <c r="AE678" s="31" t="inlineStr">
        <is>
          <t>Portal</t>
        </is>
      </c>
      <c r="AF678" s="32" t="inlineStr">
        <is>
          <t>Foi aberta uma segunda fase do projeto com caráter emergencial (20.0170.2.MK-Oferta Segmentada para PDV) para alteração das regras estabelecidas na fase 1.</t>
        </is>
      </c>
      <c r="AG678" s="31" t="inlineStr">
        <is>
          <t>Regras funcionais estabelecidas no projeto 20.0170.1.MK-Oferta Segmentada para PDV pela área comercial.</t>
        </is>
      </c>
      <c r="AH678" s="31" t="inlineStr">
        <is>
          <t>Perda de receita em ofertas concedidas indevidamente para todos os clientes do PDV Elsys.</t>
        </is>
      </c>
      <c r="AI678" s="31" t="inlineStr">
        <is>
          <t>NÃO</t>
        </is>
      </c>
      <c r="AJ678" s="31" t="inlineStr">
        <is>
          <t xml:space="preserve">-6h 17m </t>
        </is>
      </c>
      <c r="AK678" s="31" t="n"/>
      <c r="AL678" s="31" t="inlineStr">
        <is>
          <t>SIEBEL 8</t>
        </is>
      </c>
      <c r="AM678" s="43" t="n">
        <v>44932</v>
      </c>
      <c r="AN678" s="43" t="n">
        <v>44957</v>
      </c>
      <c r="AO678" s="43" t="n">
        <v>44943</v>
      </c>
      <c r="AP678" s="43" t="n">
        <v>44960</v>
      </c>
      <c r="AQ678" s="31" t="n"/>
      <c r="AR678" s="31" t="n"/>
      <c r="AS678" s="31" t="n"/>
      <c r="AT678" s="31" t="n"/>
      <c r="AU678" s="31" t="n"/>
      <c r="AV678" s="31" t="n"/>
      <c r="AW678" s="33" t="n">
        <v>44008.74274305555</v>
      </c>
      <c r="AX678" s="31" t="inlineStr">
        <is>
          <t>20.0170.1. MK - Oferta Segmentada para PDV</t>
        </is>
      </c>
      <c r="AY678" s="31" t="inlineStr">
        <is>
          <t>Eduardo Cesar de Melo</t>
        </is>
      </c>
      <c r="AZ678" s="54">
        <f>IF(L677="","",DATE(YEAR(L677),MONTH(L677),DAY(L677)))</f>
        <v/>
      </c>
      <c r="BA678" s="54">
        <f>IF(AM677="","",DATE(YEAR(AM677),MONTH(AM677),DAY(AM677)))</f>
        <v/>
      </c>
      <c r="BB678" s="54">
        <f>IF(AO677="","",DATE(YEAR(AO677),MONTH(AO677),DAY(AO677)))</f>
        <v/>
      </c>
      <c r="BC678" s="54">
        <f>IF(AN677="","",DATE(YEAR(AN677),MONTH(AN677),DAY(AN677)))</f>
        <v/>
      </c>
      <c r="BD678" s="54">
        <f>IF(AP677="","",DATE(YEAR(AP677),MONTH(AP677),DAY(AP677)))</f>
        <v/>
      </c>
    </row>
    <row r="679">
      <c r="B679" s="58" t="inlineStr">
        <is>
          <t>SKYIT-381939</t>
        </is>
      </c>
      <c r="C679" s="29" t="inlineStr">
        <is>
          <t>Divergência na composição do combo PLUS TOTAL EXPERIENCE IV 2022</t>
        </is>
      </c>
      <c r="D679" s="29" t="inlineStr">
        <is>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is>
      </c>
      <c r="E679" s="31" t="inlineStr">
        <is>
          <t>Finalizado</t>
        </is>
      </c>
      <c r="F679" s="42" t="inlineStr">
        <is>
          <t>INATIVO</t>
        </is>
      </c>
      <c r="G679" s="31" t="inlineStr">
        <is>
          <t>Baixa</t>
        </is>
      </c>
      <c r="H679" s="42" t="inlineStr">
        <is>
          <t>Incident</t>
        </is>
      </c>
      <c r="I679" s="32" t="n">
        <v>0</v>
      </c>
      <c r="J679" s="32" t="n"/>
      <c r="K679" s="31" t="inlineStr">
        <is>
          <t>FORA DO SLA</t>
        </is>
      </c>
      <c r="L679" s="33" t="n">
        <v>44916.44166666667</v>
      </c>
      <c r="M679" s="33" t="n"/>
      <c r="N679" s="31" t="inlineStr">
        <is>
          <t>SLA PARADO</t>
        </is>
      </c>
      <c r="O679" s="33" t="n">
        <v>44980.75694444445</v>
      </c>
      <c r="P679" s="33" t="n">
        <v>44985</v>
      </c>
      <c r="Q679" s="53" t="inlineStr">
        <is>
          <t>fle04119</t>
        </is>
      </c>
      <c r="R679" s="48" t="n"/>
      <c r="S679" s="34" t="inlineStr">
        <is>
          <t>Tulio Goncalves Sodre [X]</t>
        </is>
      </c>
      <c r="T679" s="34" t="inlineStr">
        <is>
          <t>Garantia de Projetos - PROJECT ROOM</t>
        </is>
      </c>
      <c r="U679" s="34" t="inlineStr">
        <is>
          <t>Inglid Ianka Miranda Araújo [X]</t>
        </is>
      </c>
      <c r="V679" s="34" t="inlineStr">
        <is>
          <t>Backlog tratado sem RM</t>
        </is>
      </c>
      <c r="W679" s="29" t="n"/>
      <c r="X679" s="29" t="inlineStr">
        <is>
          <t>FINANCEIRO</t>
        </is>
      </c>
      <c r="Y679" s="29" t="inlineStr">
        <is>
          <t>OFERTAS/DESCONTOS</t>
        </is>
      </c>
      <c r="Z679" s="29" t="inlineStr">
        <is>
          <t>FALHA FUNCIONAL</t>
        </is>
      </c>
      <c r="AA679" s="31" t="n"/>
      <c r="AB679" s="31" t="inlineStr">
        <is>
          <t xml:space="preserve">3 sem 4 d </t>
        </is>
      </c>
      <c r="AC679" s="31" t="inlineStr">
        <is>
          <t>29969</t>
        </is>
      </c>
      <c r="AD679" s="31" t="inlineStr">
        <is>
          <t>Finanças e SAS</t>
        </is>
      </c>
      <c r="AE679" s="31" t="inlineStr">
        <is>
          <t>Portal</t>
        </is>
      </c>
      <c r="AF679" s="32" t="inlineStr">
        <is>
          <t>Foi aberta uma segunda fase do projeto com caráter emergencial (20.0170.2.MK-Oferta Segmentada para PDV) para alteração das regras estabelecidas na fase 1.</t>
        </is>
      </c>
      <c r="AG679" s="31" t="inlineStr">
        <is>
          <t>Regras funcionais estabelecidas no projeto 20.0170.1.MK-Oferta Segmentada para PDV pela área comercial.</t>
        </is>
      </c>
      <c r="AH679" s="31" t="inlineStr">
        <is>
          <t>Perda de receita em ofertas concedidas indevidamente para todos os clientes do PDV Elsys.</t>
        </is>
      </c>
      <c r="AI679" s="31" t="inlineStr">
        <is>
          <t>NÃO</t>
        </is>
      </c>
      <c r="AJ679" s="31" t="inlineStr">
        <is>
          <t xml:space="preserve">-53 min </t>
        </is>
      </c>
      <c r="AK679" s="31" t="n"/>
      <c r="AL679" s="31" t="inlineStr">
        <is>
          <t>iCare Clientes</t>
        </is>
      </c>
      <c r="AM679" s="43" t="n"/>
      <c r="AN679" s="43" t="n"/>
      <c r="AO679" s="43" t="n"/>
      <c r="AP679" s="43" t="n"/>
      <c r="AQ679" s="31" t="n"/>
      <c r="AR679" s="31" t="n"/>
      <c r="AS679" s="31" t="n"/>
      <c r="AT679" s="31" t="n"/>
      <c r="AU679" s="31" t="n"/>
      <c r="AV679" s="31" t="n"/>
      <c r="AW679" s="33" t="n">
        <v>44008.74274305555</v>
      </c>
      <c r="AX679" s="31" t="inlineStr">
        <is>
          <t>20.0170.1. MK - Oferta Segmentada para PDV</t>
        </is>
      </c>
      <c r="AY679" s="31" t="inlineStr">
        <is>
          <t>Eduardo Cesar de Melo</t>
        </is>
      </c>
      <c r="AZ679" s="54">
        <f>IF(L678="","",DATE(YEAR(L678),MONTH(L678),DAY(L678)))</f>
        <v/>
      </c>
      <c r="BA679" s="54">
        <f>IF(AM678="","",DATE(YEAR(AM678),MONTH(AM678),DAY(AM678)))</f>
        <v/>
      </c>
      <c r="BB679" s="54">
        <f>IF(AO678="","",DATE(YEAR(AO678),MONTH(AO678),DAY(AO678)))</f>
        <v/>
      </c>
      <c r="BC679" s="54">
        <f>IF(AN678="","",DATE(YEAR(AN678),MONTH(AN678),DAY(AN678)))</f>
        <v/>
      </c>
      <c r="BD679" s="54">
        <f>IF(AP678="","",DATE(YEAR(AP678),MONTH(AP678),DAY(AP678)))</f>
        <v/>
      </c>
    </row>
    <row r="680">
      <c r="B680" s="58" t="inlineStr">
        <is>
          <t>SKYIT-382017</t>
        </is>
      </c>
      <c r="C680" s="29" t="inlineStr">
        <is>
          <t>Produto BBB Inativo no Corporativo para Site e APP</t>
        </is>
      </c>
      <c r="D680" s="29" t="inlineStr">
        <is>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is>
      </c>
      <c r="E680" s="31" t="inlineStr">
        <is>
          <t>Finalizado</t>
        </is>
      </c>
      <c r="F680" s="42" t="inlineStr">
        <is>
          <t>INATIVO</t>
        </is>
      </c>
      <c r="G680" s="31" t="inlineStr">
        <is>
          <t>Baixa</t>
        </is>
      </c>
      <c r="H680" s="42" t="inlineStr">
        <is>
          <t>Incident</t>
        </is>
      </c>
      <c r="I680" s="32" t="n">
        <v>0</v>
      </c>
      <c r="J680" s="32" t="n"/>
      <c r="K680" s="31" t="inlineStr">
        <is>
          <t>FORA DO SLA</t>
        </is>
      </c>
      <c r="L680" s="33" t="n">
        <v>44916.56319444445</v>
      </c>
      <c r="M680" s="33" t="n"/>
      <c r="N680" s="31" t="inlineStr">
        <is>
          <t>SLA PARADO</t>
        </is>
      </c>
      <c r="O680" s="33" t="n">
        <v>44916.65694444445</v>
      </c>
      <c r="P680" s="33" t="n">
        <v>44922</v>
      </c>
      <c r="Q680" s="53" t="inlineStr">
        <is>
          <t>Luiza Moraes</t>
        </is>
      </c>
      <c r="R680" s="48" t="n"/>
      <c r="S680" s="34" t="inlineStr">
        <is>
          <t>Luiza Moraes</t>
        </is>
      </c>
      <c r="T680" s="34" t="inlineStr">
        <is>
          <t>Garantia de Projetos - PROJECT ROOM</t>
        </is>
      </c>
      <c r="U680" s="34" t="inlineStr">
        <is>
          <t>Inglid Ianka Miranda Araújo [X]</t>
        </is>
      </c>
      <c r="V680" s="34" t="inlineStr">
        <is>
          <t>Orientação Ao Usuário</t>
        </is>
      </c>
      <c r="W680" s="29" t="n"/>
      <c r="X680" s="29" t="inlineStr">
        <is>
          <t>FINANCEIRO</t>
        </is>
      </c>
      <c r="Y680" s="29" t="inlineStr">
        <is>
          <t>OFERTAS/DESCONTOS</t>
        </is>
      </c>
      <c r="Z680" s="29" t="inlineStr">
        <is>
          <t>FALHA FUNCIONAL</t>
        </is>
      </c>
      <c r="AA680" s="31" t="n"/>
      <c r="AB680" s="31" t="inlineStr">
        <is>
          <t xml:space="preserve">3mês(es) </t>
        </is>
      </c>
      <c r="AC680" s="31" t="inlineStr">
        <is>
          <t>29969</t>
        </is>
      </c>
      <c r="AD680" s="31" t="inlineStr">
        <is>
          <t>Finanças e SAS</t>
        </is>
      </c>
      <c r="AE680" s="31" t="inlineStr">
        <is>
          <t>Portal</t>
        </is>
      </c>
      <c r="AF680" s="32" t="inlineStr">
        <is>
          <t>Foi aberta uma segunda fase do projeto com caráter emergencial (20.0170.2.MK-Oferta Segmentada para PDV) para alteração das regras estabelecidas na fase 1.</t>
        </is>
      </c>
      <c r="AG680" s="31" t="inlineStr">
        <is>
          <t>Regras funcionais estabelecidas no projeto 20.0170.1.MK-Oferta Segmentada para PDV pela área comercial.</t>
        </is>
      </c>
      <c r="AH680" s="31" t="inlineStr">
        <is>
          <t>Perda de receita em ofertas concedidas indevidamente para todos os clientes do PDV Elsys.</t>
        </is>
      </c>
      <c r="AI680" s="31" t="inlineStr">
        <is>
          <t>NÃO</t>
        </is>
      </c>
      <c r="AJ680" s="31" t="inlineStr">
        <is>
          <t xml:space="preserve">-1h 44m </t>
        </is>
      </c>
      <c r="AK680" s="31" t="n"/>
      <c r="AL680" s="31" t="inlineStr">
        <is>
          <t>SITE SKY</t>
        </is>
      </c>
      <c r="AM680" s="43" t="n"/>
      <c r="AN680" s="43" t="n"/>
      <c r="AO680" s="43" t="n"/>
      <c r="AP680" s="43" t="n"/>
      <c r="AQ680" s="31" t="n"/>
      <c r="AR680" s="31" t="n"/>
      <c r="AS680" s="31" t="n"/>
      <c r="AT680" s="31" t="n"/>
      <c r="AU680" s="31" t="n"/>
      <c r="AV680" s="31" t="n"/>
      <c r="AW680" s="33" t="n">
        <v>44008.74274305555</v>
      </c>
      <c r="AX680" s="31" t="inlineStr">
        <is>
          <t>20.0170.1. MK - Oferta Segmentada para PDV</t>
        </is>
      </c>
      <c r="AY680" s="31" t="inlineStr">
        <is>
          <t>Eduardo Cesar de Melo</t>
        </is>
      </c>
      <c r="AZ680" s="54">
        <f>IF(L679="","",DATE(YEAR(L679),MONTH(L679),DAY(L679)))</f>
        <v/>
      </c>
      <c r="BA680" s="54">
        <f>IF(AM679="","",DATE(YEAR(AM679),MONTH(AM679),DAY(AM679)))</f>
        <v/>
      </c>
      <c r="BB680" s="54">
        <f>IF(AO679="","",DATE(YEAR(AO679),MONTH(AO679),DAY(AO679)))</f>
        <v/>
      </c>
      <c r="BC680" s="54">
        <f>IF(AN679="","",DATE(YEAR(AN679),MONTH(AN679),DAY(AN679)))</f>
        <v/>
      </c>
      <c r="BD680" s="54">
        <f>IF(AP679="","",DATE(YEAR(AP679),MONTH(AP679),DAY(AP679)))</f>
        <v/>
      </c>
    </row>
    <row r="681">
      <c r="B681" s="58" t="inlineStr">
        <is>
          <t>SKYIT-382124</t>
        </is>
      </c>
      <c r="C681" s="29" t="inlineStr">
        <is>
          <t>Erro de modelo de faturamento - Clientes Banda larga fibra sendo cobrado antecipadamente</t>
        </is>
      </c>
      <c r="D681" s="29" t="inlineStr">
        <is>
          <t xml:space="preserve">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is>
      </c>
      <c r="E681" s="31" t="inlineStr">
        <is>
          <t>Finalizado</t>
        </is>
      </c>
      <c r="F681" s="42" t="inlineStr">
        <is>
          <t>INATIVO</t>
        </is>
      </c>
      <c r="G681" s="31" t="inlineStr">
        <is>
          <t>Média</t>
        </is>
      </c>
      <c r="H681" s="42" t="inlineStr">
        <is>
          <t>Incident</t>
        </is>
      </c>
      <c r="I681" s="32" t="n">
        <v>0</v>
      </c>
      <c r="J681" s="32" t="n"/>
      <c r="K681" s="31" t="inlineStr">
        <is>
          <t>FORA DO SLA</t>
        </is>
      </c>
      <c r="L681" s="33" t="n">
        <v>44916.71527777778</v>
      </c>
      <c r="M681" s="33" t="n"/>
      <c r="N681" s="31" t="inlineStr">
        <is>
          <t>SLA PARADO</t>
        </is>
      </c>
      <c r="O681" s="33" t="n">
        <v>44924.675</v>
      </c>
      <c r="P681" s="33" t="n">
        <v>44930</v>
      </c>
      <c r="Q681" s="53" t="n"/>
      <c r="R681" s="48" t="n"/>
      <c r="S681" s="34" t="inlineStr">
        <is>
          <t>Gisele Aparecida da Costa Andrade</t>
        </is>
      </c>
      <c r="T681" s="34" t="inlineStr">
        <is>
          <t>Garantia de Projetos - PROJECT ROOM</t>
        </is>
      </c>
      <c r="U681" s="34" t="inlineStr">
        <is>
          <t>Heverton Lima Dos Santos</t>
        </is>
      </c>
      <c r="V681" s="34" t="inlineStr">
        <is>
          <t>Resolvido após implantação de RM</t>
        </is>
      </c>
      <c r="W681" s="29" t="n"/>
      <c r="X681" s="29" t="inlineStr">
        <is>
          <t>FINANCEIRO</t>
        </is>
      </c>
      <c r="Y681" s="29" t="inlineStr">
        <is>
          <t>OFERTAS/DESCONTOS</t>
        </is>
      </c>
      <c r="Z681" s="29" t="inlineStr">
        <is>
          <t>FALHA FUNCIONAL</t>
        </is>
      </c>
      <c r="AA681" s="31" t="n"/>
      <c r="AB681" s="31" t="inlineStr">
        <is>
          <t xml:space="preserve">2mês(es) </t>
        </is>
      </c>
      <c r="AC681" s="31" t="inlineStr">
        <is>
          <t>29969</t>
        </is>
      </c>
      <c r="AD681" s="31" t="inlineStr">
        <is>
          <t>Finanças e SAS</t>
        </is>
      </c>
      <c r="AE681" s="31" t="inlineStr">
        <is>
          <t>E-mail</t>
        </is>
      </c>
      <c r="AF681" s="32" t="inlineStr">
        <is>
          <t>Foi aberta uma segunda fase do projeto com caráter emergencial (20.0170.2.MK-Oferta Segmentada para PDV) para alteração das regras estabelecidas na fase 1.</t>
        </is>
      </c>
      <c r="AG681" s="31" t="inlineStr">
        <is>
          <t>Regras funcionais estabelecidas no projeto 20.0170.1.MK-Oferta Segmentada para PDV pela área comercial.</t>
        </is>
      </c>
      <c r="AH681" s="31" t="inlineStr">
        <is>
          <t>Perda de receita em ofertas concedidas indevidamente para todos os clientes do PDV Elsys.</t>
        </is>
      </c>
      <c r="AI681" s="31" t="inlineStr">
        <is>
          <t>NÃO</t>
        </is>
      </c>
      <c r="AJ681" s="31" t="inlineStr">
        <is>
          <t xml:space="preserve">-19 min </t>
        </is>
      </c>
      <c r="AK681" s="31" t="n"/>
      <c r="AL681" s="31" t="inlineStr">
        <is>
          <t>BRM</t>
        </is>
      </c>
      <c r="AM681" s="43" t="n"/>
      <c r="AN681" s="43" t="n"/>
      <c r="AO681" s="43" t="n"/>
      <c r="AP681" s="43" t="n"/>
      <c r="AQ681" s="31" t="n"/>
      <c r="AR681" s="31" t="n"/>
      <c r="AS681" s="31" t="n"/>
      <c r="AT681" s="31" t="n"/>
      <c r="AU681" s="31" t="n"/>
      <c r="AV681" s="31" t="n"/>
      <c r="AW681" s="33" t="n">
        <v>44008.74274305555</v>
      </c>
      <c r="AX681" s="31" t="inlineStr">
        <is>
          <t>20.0170.1. MK - Oferta Segmentada para PDV</t>
        </is>
      </c>
      <c r="AY681" s="31" t="inlineStr">
        <is>
          <t>Eduardo Cesar de Melo</t>
        </is>
      </c>
      <c r="AZ681" s="54">
        <f>IF(L680="","",DATE(YEAR(L680),MONTH(L680),DAY(L680)))</f>
        <v/>
      </c>
      <c r="BA681" s="54">
        <f>IF(AM680="","",DATE(YEAR(AM680),MONTH(AM680),DAY(AM680)))</f>
        <v/>
      </c>
      <c r="BB681" s="54">
        <f>IF(AO680="","",DATE(YEAR(AO680),MONTH(AO680),DAY(AO680)))</f>
        <v/>
      </c>
      <c r="BC681" s="54">
        <f>IF(AN680="","",DATE(YEAR(AN680),MONTH(AN680),DAY(AN680)))</f>
        <v/>
      </c>
      <c r="BD681" s="54">
        <f>IF(AP680="","",DATE(YEAR(AP680),MONTH(AP680),DAY(AP680)))</f>
        <v/>
      </c>
    </row>
    <row r="682">
      <c r="B682" s="58" t="inlineStr">
        <is>
          <t>SKYIT-382145</t>
        </is>
      </c>
      <c r="C682" s="29" t="inlineStr">
        <is>
          <t>NÃO COMPROU FATURAVEL BBB 2023</t>
        </is>
      </c>
      <c r="D682" s="29" t="inlineStr">
        <is>
          <t>Identificamos durante a VALIDAÇÃO EM PRODUÇÃO do projeto 22.0525.1.MK-Big Brother Brasil 2023 - Pós Pago que o faturavel do produto Big Brother Brasil não foi comprado no BRM está zerado no parque do ICARE.</t>
        </is>
      </c>
      <c r="E682" s="31" t="inlineStr">
        <is>
          <t>Finalizado</t>
        </is>
      </c>
      <c r="F682" s="42" t="inlineStr">
        <is>
          <t>INATIVO</t>
        </is>
      </c>
      <c r="G682" s="31" t="inlineStr">
        <is>
          <t>Baixa</t>
        </is>
      </c>
      <c r="H682" s="42" t="inlineStr">
        <is>
          <t>Incident</t>
        </is>
      </c>
      <c r="I682" s="32" t="n">
        <v>0</v>
      </c>
      <c r="J682" s="32" t="n"/>
      <c r="K682" s="31" t="inlineStr">
        <is>
          <t>FORA DO SLA</t>
        </is>
      </c>
      <c r="L682" s="33" t="n">
        <v>44916.74583333333</v>
      </c>
      <c r="M682" s="33" t="n"/>
      <c r="N682" s="31" t="inlineStr">
        <is>
          <t>SLA PARADO</t>
        </is>
      </c>
      <c r="O682" s="33" t="n">
        <v>44936.41875</v>
      </c>
      <c r="P682" s="33" t="n">
        <v>44939</v>
      </c>
      <c r="Q682" s="53" t="inlineStr">
        <is>
          <t>Tatiana Rodrigues Lopes Barletta [X]</t>
        </is>
      </c>
      <c r="R682" s="48" t="n"/>
      <c r="S682" s="34" t="inlineStr">
        <is>
          <t>Tatiana Rodrigues Lopes Barletta [X]</t>
        </is>
      </c>
      <c r="T682" s="34" t="inlineStr">
        <is>
          <t>Garantia de Projetos - PROJECT ROOM</t>
        </is>
      </c>
      <c r="U682" s="34" t="inlineStr">
        <is>
          <t>Inglid Ianka Miranda Araújo [X]</t>
        </is>
      </c>
      <c r="V682" s="34" t="inlineStr">
        <is>
          <t>Resolvido após implantação de RM</t>
        </is>
      </c>
      <c r="W682" s="29" t="n"/>
      <c r="X682" s="29" t="inlineStr">
        <is>
          <t>FINANCEIRO</t>
        </is>
      </c>
      <c r="Y682" s="29" t="inlineStr">
        <is>
          <t>OFERTAS/DESCONTOS</t>
        </is>
      </c>
      <c r="Z682" s="29" t="inlineStr">
        <is>
          <t>FALHA FUNCIONAL</t>
        </is>
      </c>
      <c r="AA682" s="31" t="n"/>
      <c r="AB682" s="31" t="inlineStr">
        <is>
          <t xml:space="preserve">2mês(es) </t>
        </is>
      </c>
      <c r="AC682" s="31" t="inlineStr">
        <is>
          <t>29969</t>
        </is>
      </c>
      <c r="AD682" s="31" t="inlineStr">
        <is>
          <t>Finanças e SAS</t>
        </is>
      </c>
      <c r="AE682" s="31" t="inlineStr">
        <is>
          <t>Portal</t>
        </is>
      </c>
      <c r="AF682" s="32" t="inlineStr">
        <is>
          <t>Foi aberta uma segunda fase do projeto com caráter emergencial (20.0170.2.MK-Oferta Segmentada para PDV) para alteração das regras estabelecidas na fase 1.</t>
        </is>
      </c>
      <c r="AG682" s="31" t="inlineStr">
        <is>
          <t>Regras funcionais estabelecidas no projeto 20.0170.1.MK-Oferta Segmentada para PDV pela área comercial.</t>
        </is>
      </c>
      <c r="AH682" s="31" t="inlineStr">
        <is>
          <t>Perda de receita em ofertas concedidas indevidamente para todos os clientes do PDV Elsys.</t>
        </is>
      </c>
      <c r="AI682" s="31" t="inlineStr">
        <is>
          <t>NÃO</t>
        </is>
      </c>
      <c r="AJ682" s="31" t="inlineStr">
        <is>
          <t xml:space="preserve">-38 min </t>
        </is>
      </c>
      <c r="AK682" s="31" t="n"/>
      <c r="AL682" s="31" t="inlineStr">
        <is>
          <t>iCare Clientes</t>
        </is>
      </c>
      <c r="AM682" s="43" t="n"/>
      <c r="AN682" s="43" t="n"/>
      <c r="AO682" s="43" t="n"/>
      <c r="AP682" s="43" t="n"/>
      <c r="AQ682" s="31" t="n"/>
      <c r="AR682" s="31" t="n"/>
      <c r="AS682" s="31" t="n"/>
      <c r="AT682" s="31" t="n"/>
      <c r="AU682" s="31" t="n"/>
      <c r="AV682" s="31" t="n"/>
      <c r="AW682" s="33" t="n">
        <v>44008.74274305555</v>
      </c>
      <c r="AX682" s="31" t="inlineStr">
        <is>
          <t>20.0170.1. MK - Oferta Segmentada para PDV</t>
        </is>
      </c>
      <c r="AY682" s="31" t="inlineStr">
        <is>
          <t>Eduardo Cesar de Melo</t>
        </is>
      </c>
      <c r="AZ682" s="54">
        <f>IF(L681="","",DATE(YEAR(L681),MONTH(L681),DAY(L681)))</f>
        <v/>
      </c>
      <c r="BA682" s="54">
        <f>IF(AM681="","",DATE(YEAR(AM681),MONTH(AM681),DAY(AM681)))</f>
        <v/>
      </c>
      <c r="BB682" s="54">
        <f>IF(AO681="","",DATE(YEAR(AO681),MONTH(AO681),DAY(AO681)))</f>
        <v/>
      </c>
      <c r="BC682" s="54">
        <f>IF(AN681="","",DATE(YEAR(AN681),MONTH(AN681),DAY(AN681)))</f>
        <v/>
      </c>
      <c r="BD682" s="54">
        <f>IF(AP681="","",DATE(YEAR(AP681),MONTH(AP681),DAY(AP681)))</f>
        <v/>
      </c>
    </row>
    <row r="683">
      <c r="B683" s="58" t="inlineStr">
        <is>
          <t>SKYIT-382467</t>
        </is>
      </c>
      <c r="C683" s="29" t="inlineStr">
        <is>
          <t>[Site] Erro ao comprar BBB em testes no Site SKY</t>
        </is>
      </c>
      <c r="D683" s="29" t="inlineStr">
        <is>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is>
      </c>
      <c r="E683" s="31" t="inlineStr">
        <is>
          <t>Finalizado</t>
        </is>
      </c>
      <c r="F683" s="42" t="inlineStr">
        <is>
          <t>INATIVO</t>
        </is>
      </c>
      <c r="G683" s="31" t="inlineStr">
        <is>
          <t>Média</t>
        </is>
      </c>
      <c r="H683" s="42" t="inlineStr">
        <is>
          <t>Incident</t>
        </is>
      </c>
      <c r="I683" s="32" t="n">
        <v>0</v>
      </c>
      <c r="J683" s="32" t="n"/>
      <c r="K683" s="31" t="inlineStr">
        <is>
          <t>FORA DO SLA</t>
        </is>
      </c>
      <c r="L683" s="33" t="n">
        <v>44917.73541666667</v>
      </c>
      <c r="M683" s="33" t="n"/>
      <c r="N683" s="31" t="inlineStr">
        <is>
          <t>SLA PARADO</t>
        </is>
      </c>
      <c r="O683" s="33" t="n">
        <v>44922.72986111111</v>
      </c>
      <c r="P683" s="33" t="n">
        <v>44928</v>
      </c>
      <c r="Q683" s="53" t="inlineStr">
        <is>
          <t>Luiza Moraes</t>
        </is>
      </c>
      <c r="R683" s="48" t="n"/>
      <c r="S683" s="34" t="inlineStr">
        <is>
          <t>Luiza Moraes</t>
        </is>
      </c>
      <c r="T683" s="34" t="inlineStr">
        <is>
          <t>Garantia de Projetos - PROJECT ROOM</t>
        </is>
      </c>
      <c r="U683" s="34" t="inlineStr">
        <is>
          <t>Bruno Takai</t>
        </is>
      </c>
      <c r="V683" s="34" t="inlineStr">
        <is>
          <t>Orientação Ao Usuário</t>
        </is>
      </c>
      <c r="W683" s="29" t="n"/>
      <c r="X683" s="29" t="inlineStr">
        <is>
          <t>FINANCEIRO</t>
        </is>
      </c>
      <c r="Y683" s="29" t="inlineStr">
        <is>
          <t>OFERTAS/DESCONTOS</t>
        </is>
      </c>
      <c r="Z683" s="29" t="inlineStr">
        <is>
          <t>FALHA FUNCIONAL</t>
        </is>
      </c>
      <c r="AA683" s="31" t="n"/>
      <c r="AB683" s="31" t="inlineStr">
        <is>
          <t xml:space="preserve">3mês(es) </t>
        </is>
      </c>
      <c r="AC683" s="31" t="inlineStr">
        <is>
          <t>29969</t>
        </is>
      </c>
      <c r="AD683" s="31" t="inlineStr">
        <is>
          <t>Finanças e SAS</t>
        </is>
      </c>
      <c r="AE683" s="31" t="inlineStr">
        <is>
          <t>Portal</t>
        </is>
      </c>
      <c r="AF683" s="32" t="inlineStr">
        <is>
          <t>Foi aberta uma segunda fase do projeto com caráter emergencial (20.0170.2.MK-Oferta Segmentada para PDV) para alteração das regras estabelecidas na fase 1.</t>
        </is>
      </c>
      <c r="AG683" s="31" t="inlineStr">
        <is>
          <t>Regras funcionais estabelecidas no projeto 20.0170.1.MK-Oferta Segmentada para PDV pela área comercial.</t>
        </is>
      </c>
      <c r="AH683" s="31" t="inlineStr">
        <is>
          <t>Perda de receita em ofertas concedidas indevidamente para todos os clientes do PDV Elsys.</t>
        </is>
      </c>
      <c r="AI683" s="31" t="inlineStr">
        <is>
          <t>NÃO</t>
        </is>
      </c>
      <c r="AJ683" s="31" t="inlineStr">
        <is>
          <t xml:space="preserve">9 min </t>
        </is>
      </c>
      <c r="AK683" s="31" t="n"/>
      <c r="AL683" s="31" t="inlineStr">
        <is>
          <t>SOA</t>
        </is>
      </c>
      <c r="AM683" s="43" t="n"/>
      <c r="AN683" s="43" t="n"/>
      <c r="AO683" s="43" t="n"/>
      <c r="AP683" s="43" t="n"/>
      <c r="AQ683" s="31" t="n"/>
      <c r="AR683" s="31" t="n"/>
      <c r="AS683" s="31" t="n"/>
      <c r="AT683" s="31" t="n"/>
      <c r="AU683" s="31" t="n"/>
      <c r="AV683" s="31" t="n"/>
      <c r="AW683" s="33" t="n">
        <v>44008.74274305555</v>
      </c>
      <c r="AX683" s="31" t="inlineStr">
        <is>
          <t>20.0170.1. MK - Oferta Segmentada para PDV</t>
        </is>
      </c>
      <c r="AY683" s="31" t="inlineStr">
        <is>
          <t>Eduardo Cesar de Melo</t>
        </is>
      </c>
      <c r="AZ683" s="54">
        <f>IF(L682="","",DATE(YEAR(L682),MONTH(L682),DAY(L682)))</f>
        <v/>
      </c>
      <c r="BA683" s="54">
        <f>IF(AM682="","",DATE(YEAR(AM682),MONTH(AM682),DAY(AM682)))</f>
        <v/>
      </c>
      <c r="BB683" s="54">
        <f>IF(AO682="","",DATE(YEAR(AO682),MONTH(AO682),DAY(AO682)))</f>
        <v/>
      </c>
      <c r="BC683" s="54">
        <f>IF(AN682="","",DATE(YEAR(AN682),MONTH(AN682),DAY(AN682)))</f>
        <v/>
      </c>
      <c r="BD683" s="54">
        <f>IF(AP682="","",DATE(YEAR(AP682),MONTH(AP682),DAY(AP682)))</f>
        <v/>
      </c>
    </row>
    <row r="684">
      <c r="B684" s="58" t="inlineStr">
        <is>
          <t>SKYIT-382746</t>
        </is>
      </c>
      <c r="C684" s="29" t="inlineStr">
        <is>
          <t>[ICARE CLIENTES] Recarga recarga SUPER 7 DIAS EM DOBRO não disponivel.</t>
        </is>
      </c>
      <c r="D684" s="29" t="inlineStr">
        <is>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is>
      </c>
      <c r="E684" s="31" t="inlineStr">
        <is>
          <t>Finalizado</t>
        </is>
      </c>
      <c r="F684" s="42" t="inlineStr">
        <is>
          <t>INATIVO</t>
        </is>
      </c>
      <c r="G684" s="31" t="inlineStr">
        <is>
          <t>Média</t>
        </is>
      </c>
      <c r="H684" s="42" t="inlineStr">
        <is>
          <t>Incident</t>
        </is>
      </c>
      <c r="I684" s="32" t="n">
        <v>0</v>
      </c>
      <c r="J684" s="32" t="n"/>
      <c r="K684" s="31" t="inlineStr">
        <is>
          <t>FORA DO SLA</t>
        </is>
      </c>
      <c r="L684" s="33" t="n">
        <v>44921.41180555556</v>
      </c>
      <c r="M684" s="33" t="n"/>
      <c r="N684" s="31" t="inlineStr">
        <is>
          <t>SLA PARADO</t>
        </is>
      </c>
      <c r="O684" s="33" t="n">
        <v>44922.69305555556</v>
      </c>
      <c r="P684" s="33" t="n">
        <v>44928</v>
      </c>
      <c r="Q684" s="53" t="n"/>
      <c r="R684" s="48" t="n"/>
      <c r="S684" s="34" t="inlineStr">
        <is>
          <t>Sindoca Pereira Da Silva Nascimento</t>
        </is>
      </c>
      <c r="T684" s="34" t="inlineStr">
        <is>
          <t>Garantia de Projetos - PROJECT ROOM</t>
        </is>
      </c>
      <c r="U684" s="34" t="inlineStr">
        <is>
          <t>Brenda Sterfane Correia Shiue [X]</t>
        </is>
      </c>
      <c r="V684" s="34" t="inlineStr">
        <is>
          <t>Orientação Ao Usuário</t>
        </is>
      </c>
      <c r="W684" s="29" t="n"/>
      <c r="X684" s="29" t="inlineStr">
        <is>
          <t>FINANCEIRO</t>
        </is>
      </c>
      <c r="Y684" s="29" t="inlineStr">
        <is>
          <t>OFERTAS/DESCONTOS</t>
        </is>
      </c>
      <c r="Z684" s="29" t="inlineStr">
        <is>
          <t>FALHA FUNCIONAL</t>
        </is>
      </c>
      <c r="AA684" s="31" t="n"/>
      <c r="AB684" s="31" t="inlineStr">
        <is>
          <t xml:space="preserve">3mês(es) </t>
        </is>
      </c>
      <c r="AC684" s="31" t="inlineStr">
        <is>
          <t>29969</t>
        </is>
      </c>
      <c r="AD684" s="31" t="inlineStr">
        <is>
          <t>Finanças e SAS</t>
        </is>
      </c>
      <c r="AE684" s="31" t="inlineStr">
        <is>
          <t>E-mail</t>
        </is>
      </c>
      <c r="AF684" s="32" t="inlineStr">
        <is>
          <t>Foi aberta uma segunda fase do projeto com caráter emergencial (20.0170.2.MK-Oferta Segmentada para PDV) para alteração das regras estabelecidas na fase 1.</t>
        </is>
      </c>
      <c r="AG684" s="31" t="inlineStr">
        <is>
          <t>Regras funcionais estabelecidas no projeto 20.0170.1.MK-Oferta Segmentada para PDV pela área comercial.</t>
        </is>
      </c>
      <c r="AH684" s="31" t="inlineStr">
        <is>
          <t>Perda de receita em ofertas concedidas indevidamente para todos os clientes do PDV Elsys.</t>
        </is>
      </c>
      <c r="AI684" s="31" t="inlineStr">
        <is>
          <t>NÃO</t>
        </is>
      </c>
      <c r="AJ684" s="31" t="inlineStr">
        <is>
          <t xml:space="preserve">-9h 36m </t>
        </is>
      </c>
      <c r="AK684" s="31" t="n"/>
      <c r="AL684" s="31" t="inlineStr">
        <is>
          <t>iCare Clientes</t>
        </is>
      </c>
      <c r="AM684" s="43" t="n"/>
      <c r="AN684" s="43" t="n"/>
      <c r="AO684" s="43" t="n"/>
      <c r="AP684" s="43" t="n"/>
      <c r="AQ684" s="31" t="n"/>
      <c r="AR684" s="31" t="n"/>
      <c r="AS684" s="31" t="n"/>
      <c r="AT684" s="31" t="n"/>
      <c r="AU684" s="31" t="n"/>
      <c r="AV684" s="31" t="n"/>
      <c r="AW684" s="33" t="n">
        <v>44008.74274305555</v>
      </c>
      <c r="AX684" s="31" t="inlineStr">
        <is>
          <t>20.0170.1. MK - Oferta Segmentada para PDV</t>
        </is>
      </c>
      <c r="AY684" s="31" t="inlineStr">
        <is>
          <t>Eduardo Cesar de Melo</t>
        </is>
      </c>
      <c r="AZ684" s="54">
        <f>IF(L683="","",DATE(YEAR(L683),MONTH(L683),DAY(L683)))</f>
        <v/>
      </c>
      <c r="BA684" s="54">
        <f>IF(AM683="","",DATE(YEAR(AM683),MONTH(AM683),DAY(AM683)))</f>
        <v/>
      </c>
      <c r="BB684" s="54">
        <f>IF(AO683="","",DATE(YEAR(AO683),MONTH(AO683),DAY(AO683)))</f>
        <v/>
      </c>
      <c r="BC684" s="54">
        <f>IF(AN683="","",DATE(YEAR(AN683),MONTH(AN683),DAY(AN683)))</f>
        <v/>
      </c>
      <c r="BD684" s="54">
        <f>IF(AP683="","",DATE(YEAR(AP683),MONTH(AP683),DAY(AP683)))</f>
        <v/>
      </c>
    </row>
    <row r="685">
      <c r="B685" s="58" t="inlineStr">
        <is>
          <t>SKYIT-384459</t>
        </is>
      </c>
      <c r="C685" s="29" t="inlineStr">
        <is>
          <t>[ICARE CLIENTES] Falha Divergência composição produto Catalogo x iCare</t>
        </is>
      </c>
      <c r="D685" s="29" t="inlineStr">
        <is>
          <t xml:space="preserve">Foi identificado divergência entre o catalogo de composição do produto: TOP SKY CONNECT IV + COMBO PLUS. No iCare é informado que possue os a la cartes: Telecine, HBO, ESR, Sexy Prive..., porém a composição oficial é ter o Combo +. 
cód. 146791139 
</t>
        </is>
      </c>
      <c r="E685" s="31" t="inlineStr">
        <is>
          <t>Finalizado</t>
        </is>
      </c>
      <c r="F685" s="42" t="inlineStr">
        <is>
          <t>INATIVO</t>
        </is>
      </c>
      <c r="G685" s="31" t="inlineStr">
        <is>
          <t>Baixa</t>
        </is>
      </c>
      <c r="H685" s="42" t="inlineStr">
        <is>
          <t>Incident</t>
        </is>
      </c>
      <c r="I685" s="32" t="n">
        <v>0</v>
      </c>
      <c r="J685" s="32" t="n"/>
      <c r="K685" s="31" t="inlineStr">
        <is>
          <t>FORA DO SLA</t>
        </is>
      </c>
      <c r="L685" s="33" t="n">
        <v>44928.67847222222</v>
      </c>
      <c r="M685" s="33" t="n"/>
      <c r="N685" s="31" t="inlineStr">
        <is>
          <t>SLA PARADO</t>
        </is>
      </c>
      <c r="O685" s="33" t="n">
        <v>44935.95277777778</v>
      </c>
      <c r="P685" s="33" t="n">
        <v>44938</v>
      </c>
      <c r="Q685" s="53" t="n"/>
      <c r="R685" s="48" t="n"/>
      <c r="S685" s="34" t="inlineStr">
        <is>
          <t>Sheila Mara Dantas</t>
        </is>
      </c>
      <c r="T685" s="34" t="inlineStr">
        <is>
          <t>Garantia de Projetos - PROJECT ROOM</t>
        </is>
      </c>
      <c r="U685" s="34" t="inlineStr">
        <is>
          <t>Luiz Carlos Xavier Dos Santos Junior</t>
        </is>
      </c>
      <c r="V685" s="34" t="inlineStr">
        <is>
          <t>Orientação Ao Usuário</t>
        </is>
      </c>
      <c r="W685" s="29" t="n"/>
      <c r="X685" s="29" t="inlineStr">
        <is>
          <t>FINANCEIRO</t>
        </is>
      </c>
      <c r="Y685" s="29" t="inlineStr">
        <is>
          <t>OFERTAS/DESCONTOS</t>
        </is>
      </c>
      <c r="Z685" s="29" t="inlineStr">
        <is>
          <t>FALHA FUNCIONAL</t>
        </is>
      </c>
      <c r="AA685" s="31" t="n"/>
      <c r="AB685" s="31" t="inlineStr">
        <is>
          <t xml:space="preserve">3mês(es) </t>
        </is>
      </c>
      <c r="AC685" s="31" t="inlineStr">
        <is>
          <t>29969</t>
        </is>
      </c>
      <c r="AD685" s="31" t="inlineStr">
        <is>
          <t>Finanças e SAS</t>
        </is>
      </c>
      <c r="AE685" s="31" t="inlineStr">
        <is>
          <t>E-mail</t>
        </is>
      </c>
      <c r="AF685" s="32" t="inlineStr">
        <is>
          <t>Foi aberta uma segunda fase do projeto com caráter emergencial (20.0170.2.MK-Oferta Segmentada para PDV) para alteração das regras estabelecidas na fase 1.</t>
        </is>
      </c>
      <c r="AG685" s="31" t="inlineStr">
        <is>
          <t>Regras funcionais estabelecidas no projeto 20.0170.1.MK-Oferta Segmentada para PDV pela área comercial.</t>
        </is>
      </c>
      <c r="AH685" s="31" t="inlineStr">
        <is>
          <t>Perda de receita em ofertas concedidas indevidamente para todos os clientes do PDV Elsys.</t>
        </is>
      </c>
      <c r="AI685" s="31" t="inlineStr">
        <is>
          <t>NÃO</t>
        </is>
      </c>
      <c r="AJ685" s="31" t="inlineStr">
        <is>
          <t xml:space="preserve">-2 d 2h </t>
        </is>
      </c>
      <c r="AK685" s="31" t="n"/>
      <c r="AL685" s="31" t="inlineStr">
        <is>
          <t>iCare Clientes</t>
        </is>
      </c>
      <c r="AM685" s="43" t="n">
        <v>44944</v>
      </c>
      <c r="AN685" s="43" t="n">
        <v>44967</v>
      </c>
      <c r="AO685" s="43" t="n">
        <v>44953</v>
      </c>
      <c r="AP685" s="43" t="n">
        <v>44972</v>
      </c>
      <c r="AQ685" s="31" t="n"/>
      <c r="AR685" s="31" t="n"/>
      <c r="AS685" s="31" t="n"/>
      <c r="AT685" s="31" t="n"/>
      <c r="AU685" s="31" t="n"/>
      <c r="AV685" s="31" t="n"/>
      <c r="AW685" s="33" t="n">
        <v>44008.74274305555</v>
      </c>
      <c r="AX685" s="31" t="inlineStr">
        <is>
          <t>20.0170.1. MK - Oferta Segmentada para PDV</t>
        </is>
      </c>
      <c r="AY685" s="31" t="inlineStr">
        <is>
          <t>Eduardo Cesar de Melo</t>
        </is>
      </c>
      <c r="AZ685" s="54">
        <f>IF(L684="","",DATE(YEAR(L684),MONTH(L684),DAY(L684)))</f>
        <v/>
      </c>
      <c r="BA685" s="54">
        <f>IF(AM684="","",DATE(YEAR(AM684),MONTH(AM684),DAY(AM684)))</f>
        <v/>
      </c>
      <c r="BB685" s="54">
        <f>IF(AO684="","",DATE(YEAR(AO684),MONTH(AO684),DAY(AO684)))</f>
        <v/>
      </c>
      <c r="BC685" s="54">
        <f>IF(AN684="","",DATE(YEAR(AN684),MONTH(AN684),DAY(AN684)))</f>
        <v/>
      </c>
      <c r="BD685" s="54">
        <f>IF(AP684="","",DATE(YEAR(AP684),MONTH(AP684),DAY(AP684)))</f>
        <v/>
      </c>
    </row>
    <row r="686">
      <c r="B686" s="58" t="inlineStr">
        <is>
          <t>SKYIT-384714</t>
        </is>
      </c>
      <c r="C686" s="29" t="inlineStr">
        <is>
          <t>[PRD][RECARGAS] Recargas da Sky (ServCel) retornando como status negada N2 e N8</t>
        </is>
      </c>
      <c r="D686" s="29" t="inlineStr">
        <is>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is>
      </c>
      <c r="E686" s="31" t="inlineStr">
        <is>
          <t>Finalizado</t>
        </is>
      </c>
      <c r="F686" s="42" t="inlineStr">
        <is>
          <t>INATIVO</t>
        </is>
      </c>
      <c r="G686" s="31" t="inlineStr">
        <is>
          <t>Alta</t>
        </is>
      </c>
      <c r="H686" s="42" t="inlineStr">
        <is>
          <t>Incident</t>
        </is>
      </c>
      <c r="I686" s="32" t="n">
        <v>0</v>
      </c>
      <c r="J686" s="32" t="n"/>
      <c r="K686" s="31" t="inlineStr">
        <is>
          <t>FORA DO SLA</t>
        </is>
      </c>
      <c r="L686" s="33" t="n">
        <v>44929.54097222222</v>
      </c>
      <c r="M686" s="33" t="n"/>
      <c r="N686" s="31" t="inlineStr">
        <is>
          <t>SLA PARADO</t>
        </is>
      </c>
      <c r="O686" s="33" t="n">
        <v>44930.46180555555</v>
      </c>
      <c r="P686" s="33" t="n">
        <v>44935</v>
      </c>
      <c r="Q686" s="53" t="n"/>
      <c r="R686" s="48" t="n"/>
      <c r="S686" s="34" t="inlineStr">
        <is>
          <t>batfone</t>
        </is>
      </c>
      <c r="T686" s="34" t="inlineStr">
        <is>
          <t>Garantia de Projetos - PROJECT ROOM</t>
        </is>
      </c>
      <c r="U686" s="34" t="inlineStr">
        <is>
          <t>Inglid Ianka Miranda Araújo [X]</t>
        </is>
      </c>
      <c r="V686" s="34" t="inlineStr">
        <is>
          <t>Ajuste e Re-execução</t>
        </is>
      </c>
      <c r="W686" s="29" t="n"/>
      <c r="X686" s="29" t="inlineStr">
        <is>
          <t>FINANCEIRO</t>
        </is>
      </c>
      <c r="Y686" s="29" t="inlineStr">
        <is>
          <t>OFERTAS/DESCONTOS</t>
        </is>
      </c>
      <c r="Z686" s="29" t="inlineStr">
        <is>
          <t>FALHA FUNCIONAL</t>
        </is>
      </c>
      <c r="AA686" s="31" t="n"/>
      <c r="AB686" s="31" t="inlineStr">
        <is>
          <t xml:space="preserve">3mês(es) </t>
        </is>
      </c>
      <c r="AC686" s="31" t="inlineStr">
        <is>
          <t>29969</t>
        </is>
      </c>
      <c r="AD686" s="31" t="inlineStr">
        <is>
          <t>Finanças e SAS</t>
        </is>
      </c>
      <c r="AE686" s="31" t="inlineStr">
        <is>
          <t>E-mail</t>
        </is>
      </c>
      <c r="AF686" s="32" t="inlineStr">
        <is>
          <t>Foi aberta uma segunda fase do projeto com caráter emergencial (20.0170.2.MK-Oferta Segmentada para PDV) para alteração das regras estabelecidas na fase 1.</t>
        </is>
      </c>
      <c r="AG686" s="31" t="inlineStr">
        <is>
          <t>Regras funcionais estabelecidas no projeto 20.0170.1.MK-Oferta Segmentada para PDV pela área comercial.</t>
        </is>
      </c>
      <c r="AH686" s="31" t="inlineStr">
        <is>
          <t>Perda de receita em ofertas concedidas indevidamente para todos os clientes do PDV Elsys.</t>
        </is>
      </c>
      <c r="AI686" s="31" t="inlineStr">
        <is>
          <t>NÃO</t>
        </is>
      </c>
      <c r="AJ686" s="31" t="inlineStr">
        <is>
          <t xml:space="preserve">-22 min </t>
        </is>
      </c>
      <c r="AK686" s="31" t="n"/>
      <c r="AL686" s="31" t="inlineStr">
        <is>
          <t>Recargas</t>
        </is>
      </c>
      <c r="AM686" s="43" t="n"/>
      <c r="AN686" s="43" t="n"/>
      <c r="AO686" s="43" t="n"/>
      <c r="AP686" s="43" t="n"/>
      <c r="AQ686" s="31" t="n"/>
      <c r="AR686" s="31" t="n"/>
      <c r="AS686" s="31" t="n"/>
      <c r="AT686" s="31" t="n"/>
      <c r="AU686" s="31" t="n"/>
      <c r="AV686" s="31" t="n"/>
      <c r="AW686" s="33" t="n">
        <v>44008.74274305555</v>
      </c>
      <c r="AX686" s="31" t="inlineStr">
        <is>
          <t>20.0170.1. MK - Oferta Segmentada para PDV</t>
        </is>
      </c>
      <c r="AY686" s="31" t="inlineStr">
        <is>
          <t>Eduardo Cesar de Melo</t>
        </is>
      </c>
      <c r="AZ686" s="54">
        <f>IF(L685="","",DATE(YEAR(L685),MONTH(L685),DAY(L685)))</f>
        <v/>
      </c>
      <c r="BA686" s="54">
        <f>IF(AM685="","",DATE(YEAR(AM685),MONTH(AM685),DAY(AM685)))</f>
        <v/>
      </c>
      <c r="BB686" s="54">
        <f>IF(AO685="","",DATE(YEAR(AO685),MONTH(AO685),DAY(AO685)))</f>
        <v/>
      </c>
      <c r="BC686" s="54">
        <f>IF(AN685="","",DATE(YEAR(AN685),MONTH(AN685),DAY(AN685)))</f>
        <v/>
      </c>
      <c r="BD686" s="54">
        <f>IF(AP685="","",DATE(YEAR(AP685),MONTH(AP685),DAY(AP685)))</f>
        <v/>
      </c>
    </row>
    <row r="687">
      <c r="B687" s="58" t="inlineStr">
        <is>
          <t>SKYIT-384868</t>
        </is>
      </c>
      <c r="C687" s="29" t="inlineStr">
        <is>
          <t>[iCare clientes] Valor da aquisição do BBB sobe integral mesmo o cliente adquirindo parcelado.</t>
        </is>
      </c>
      <c r="D687" s="29" t="inlineStr">
        <is>
          <t xml:space="preserve">Colaborador reporta - 
Notei que tivemos uma diferença em relação ao lançamento da Fatura após a venda da temporada do BBB parcelada.  
O valor sobe integral (R$ 99,60) mesmo o cliente adquirindo parcelado (R$24,90), podem verificar por favor? 
 </t>
        </is>
      </c>
      <c r="E687" s="31" t="inlineStr">
        <is>
          <t>Finalizado</t>
        </is>
      </c>
      <c r="F687" s="42" t="inlineStr">
        <is>
          <t>INATIVO</t>
        </is>
      </c>
      <c r="G687" s="31" t="inlineStr">
        <is>
          <t>Média</t>
        </is>
      </c>
      <c r="H687" s="42" t="inlineStr">
        <is>
          <t>Incident</t>
        </is>
      </c>
      <c r="I687" s="32" t="n">
        <v>0</v>
      </c>
      <c r="J687" s="32" t="n"/>
      <c r="K687" s="31" t="inlineStr">
        <is>
          <t>FORA DO SLA</t>
        </is>
      </c>
      <c r="L687" s="33" t="n">
        <v>44929.75694444445</v>
      </c>
      <c r="M687" s="33" t="n"/>
      <c r="N687" s="31" t="inlineStr">
        <is>
          <t>SLA PARADO</t>
        </is>
      </c>
      <c r="O687" s="33" t="n">
        <v>44929.79236111111</v>
      </c>
      <c r="P687" s="33" t="n">
        <v>44932</v>
      </c>
      <c r="Q687" s="53" t="n"/>
      <c r="R687" s="48" t="n"/>
      <c r="S687" s="34" t="inlineStr">
        <is>
          <t>Thiago Jose Rasera [X]</t>
        </is>
      </c>
      <c r="T687" s="34" t="inlineStr">
        <is>
          <t>Garantia de Projetos - PROJECT ROOM</t>
        </is>
      </c>
      <c r="U687" s="34" t="inlineStr">
        <is>
          <t>Inglid Ianka Miranda Araújo [X]</t>
        </is>
      </c>
      <c r="V687" s="34" t="inlineStr">
        <is>
          <t>Orientação Ao Usuário</t>
        </is>
      </c>
      <c r="W687" s="29" t="n"/>
      <c r="X687" s="29" t="inlineStr">
        <is>
          <t>FINANCEIRO</t>
        </is>
      </c>
      <c r="Y687" s="29" t="inlineStr">
        <is>
          <t>OFERTAS/DESCONTOS</t>
        </is>
      </c>
      <c r="Z687" s="29" t="inlineStr">
        <is>
          <t>FALHA FUNCIONAL</t>
        </is>
      </c>
      <c r="AA687" s="31" t="n"/>
      <c r="AB687" s="31" t="inlineStr">
        <is>
          <t xml:space="preserve">3mês(es) </t>
        </is>
      </c>
      <c r="AC687" s="31" t="inlineStr">
        <is>
          <t>29969</t>
        </is>
      </c>
      <c r="AD687" s="31" t="inlineStr">
        <is>
          <t>Finanças e SAS</t>
        </is>
      </c>
      <c r="AE687" s="31" t="inlineStr">
        <is>
          <t>E-mail</t>
        </is>
      </c>
      <c r="AF687" s="32" t="inlineStr">
        <is>
          <t>Foi aberta uma segunda fase do projeto com caráter emergencial (20.0170.2.MK-Oferta Segmentada para PDV) para alteração das regras estabelecidas na fase 1.</t>
        </is>
      </c>
      <c r="AG687" s="31" t="inlineStr">
        <is>
          <t>Regras funcionais estabelecidas no projeto 20.0170.1.MK-Oferta Segmentada para PDV pela área comercial.</t>
        </is>
      </c>
      <c r="AH687" s="31" t="inlineStr">
        <is>
          <t>Perda de receita em ofertas concedidas indevidamente para todos os clientes do PDV Elsys.</t>
        </is>
      </c>
      <c r="AI687" s="31" t="inlineStr">
        <is>
          <t>NÃO</t>
        </is>
      </c>
      <c r="AJ687" s="31" t="inlineStr">
        <is>
          <t xml:space="preserve">30 min </t>
        </is>
      </c>
      <c r="AK687" s="31" t="n"/>
      <c r="AL687" s="31" t="inlineStr">
        <is>
          <t>iCare Clientes</t>
        </is>
      </c>
      <c r="AM687" s="43" t="n"/>
      <c r="AN687" s="43" t="n"/>
      <c r="AO687" s="43" t="n"/>
      <c r="AP687" s="43" t="n"/>
      <c r="AQ687" s="31" t="n"/>
      <c r="AR687" s="31" t="n"/>
      <c r="AS687" s="31" t="n"/>
      <c r="AT687" s="31" t="n"/>
      <c r="AU687" s="31" t="n"/>
      <c r="AV687" s="31" t="n"/>
      <c r="AW687" s="33" t="n">
        <v>44008.74274305555</v>
      </c>
      <c r="AX687" s="31" t="inlineStr">
        <is>
          <t>20.0170.1. MK - Oferta Segmentada para PDV</t>
        </is>
      </c>
      <c r="AY687" s="31" t="inlineStr">
        <is>
          <t>Eduardo Cesar de Melo</t>
        </is>
      </c>
      <c r="AZ687" s="54">
        <f>IF(L686="","",DATE(YEAR(L686),MONTH(L686),DAY(L686)))</f>
        <v/>
      </c>
      <c r="BA687" s="54">
        <f>IF(AM686="","",DATE(YEAR(AM686),MONTH(AM686),DAY(AM686)))</f>
        <v/>
      </c>
      <c r="BB687" s="54">
        <f>IF(AO686="","",DATE(YEAR(AO686),MONTH(AO686),DAY(AO686)))</f>
        <v/>
      </c>
      <c r="BC687" s="54">
        <f>IF(AN686="","",DATE(YEAR(AN686),MONTH(AN686),DAY(AN686)))</f>
        <v/>
      </c>
      <c r="BD687" s="54">
        <f>IF(AP686="","",DATE(YEAR(AP686),MONTH(AP686),DAY(AP686)))</f>
        <v/>
      </c>
    </row>
    <row r="688">
      <c r="B688" s="58" t="inlineStr">
        <is>
          <t>SKYIT-384934</t>
        </is>
      </c>
      <c r="C688" s="29" t="inlineStr">
        <is>
          <t>22.0438.1.MK-Reativação Band News recarga e a la carte (Não exibe para pacotes SUPER no Salesforce)</t>
        </is>
      </c>
      <c r="D688" s="29" t="inlineStr">
        <is>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is>
      </c>
      <c r="E688" s="31" t="inlineStr">
        <is>
          <t>Finalizado</t>
        </is>
      </c>
      <c r="F688" s="42" t="inlineStr">
        <is>
          <t>INATIVO</t>
        </is>
      </c>
      <c r="G688" s="31" t="inlineStr">
        <is>
          <t>Baixa</t>
        </is>
      </c>
      <c r="H688" s="42" t="inlineStr">
        <is>
          <t>Incident</t>
        </is>
      </c>
      <c r="I688" s="32" t="n">
        <v>0</v>
      </c>
      <c r="J688" s="32" t="n"/>
      <c r="K688" s="31" t="inlineStr">
        <is>
          <t>FORA DO SLA</t>
        </is>
      </c>
      <c r="L688" s="33" t="n">
        <v>44930.24583333333</v>
      </c>
      <c r="M688" s="33" t="n"/>
      <c r="N688" s="31" t="inlineStr">
        <is>
          <t>SLA PARADO</t>
        </is>
      </c>
      <c r="O688" s="33" t="n">
        <v>44935.73472222222</v>
      </c>
      <c r="P688" s="33" t="n">
        <v>44938</v>
      </c>
      <c r="Q688" s="53" t="n"/>
      <c r="R688" s="48" t="n"/>
      <c r="S688" s="34" t="inlineStr">
        <is>
          <t>Maria Luzinete Pacheco Ferreira [X]</t>
        </is>
      </c>
      <c r="T688" s="34" t="inlineStr">
        <is>
          <t>Garantia de Projetos - PROJECT ROOM</t>
        </is>
      </c>
      <c r="U688" s="34" t="inlineStr">
        <is>
          <t>Luiz Carlos Xavier Dos Santos Junior</t>
        </is>
      </c>
      <c r="V688" s="34" t="inlineStr">
        <is>
          <t>Orientação Ao Usuário</t>
        </is>
      </c>
      <c r="W688" s="29" t="n"/>
      <c r="X688" s="29" t="inlineStr">
        <is>
          <t>FINANCEIRO</t>
        </is>
      </c>
      <c r="Y688" s="29" t="inlineStr">
        <is>
          <t>OFERTAS/DESCONTOS</t>
        </is>
      </c>
      <c r="Z688" s="29" t="inlineStr">
        <is>
          <t>FALHA FUNCIONAL</t>
        </is>
      </c>
      <c r="AA688" s="31" t="n"/>
      <c r="AB688" s="31" t="inlineStr">
        <is>
          <t xml:space="preserve">3mês(es) </t>
        </is>
      </c>
      <c r="AC688" s="31" t="inlineStr">
        <is>
          <t>29969</t>
        </is>
      </c>
      <c r="AD688" s="31" t="inlineStr">
        <is>
          <t>Finanças e SAS</t>
        </is>
      </c>
      <c r="AE688" s="31" t="inlineStr">
        <is>
          <t>Portal</t>
        </is>
      </c>
      <c r="AF688" s="32" t="inlineStr">
        <is>
          <t>Foi aberta uma segunda fase do projeto com caráter emergencial (20.0170.2.MK-Oferta Segmentada para PDV) para alteração das regras estabelecidas na fase 1.</t>
        </is>
      </c>
      <c r="AG688" s="31" t="inlineStr">
        <is>
          <t>Regras funcionais estabelecidas no projeto 20.0170.1.MK-Oferta Segmentada para PDV pela área comercial.</t>
        </is>
      </c>
      <c r="AH688" s="31" t="inlineStr">
        <is>
          <t>Perda de receita em ofertas concedidas indevidamente para todos os clientes do PDV Elsys.</t>
        </is>
      </c>
      <c r="AI688" s="31" t="inlineStr">
        <is>
          <t>NÃO</t>
        </is>
      </c>
      <c r="AJ688" s="31" t="inlineStr">
        <is>
          <t xml:space="preserve">-1h 10m </t>
        </is>
      </c>
      <c r="AK688" s="31" t="n"/>
      <c r="AL688" s="31" t="inlineStr">
        <is>
          <t>iCare Clientes</t>
        </is>
      </c>
      <c r="AM688" s="43" t="n"/>
      <c r="AN688" s="43" t="n"/>
      <c r="AO688" s="43" t="n"/>
      <c r="AP688" s="43" t="n"/>
      <c r="AQ688" s="31" t="n"/>
      <c r="AR688" s="31" t="n"/>
      <c r="AS688" s="31" t="n"/>
      <c r="AT688" s="31" t="n"/>
      <c r="AU688" s="31" t="n"/>
      <c r="AV688" s="31" t="n"/>
      <c r="AW688" s="33" t="n">
        <v>44008.74274305555</v>
      </c>
      <c r="AX688" s="31" t="inlineStr">
        <is>
          <t>20.0170.1. MK - Oferta Segmentada para PDV</t>
        </is>
      </c>
      <c r="AY688" s="31" t="inlineStr">
        <is>
          <t>Eduardo Cesar de Melo</t>
        </is>
      </c>
      <c r="AZ688" s="54">
        <f>IF(L687="","",DATE(YEAR(L687),MONTH(L687),DAY(L687)))</f>
        <v/>
      </c>
      <c r="BA688" s="54">
        <f>IF(AM687="","",DATE(YEAR(AM687),MONTH(AM687),DAY(AM687)))</f>
        <v/>
      </c>
      <c r="BB688" s="54">
        <f>IF(AO687="","",DATE(YEAR(AO687),MONTH(AO687),DAY(AO687)))</f>
        <v/>
      </c>
      <c r="BC688" s="54">
        <f>IF(AN687="","",DATE(YEAR(AN687),MONTH(AN687),DAY(AN687)))</f>
        <v/>
      </c>
      <c r="BD688" s="54">
        <f>IF(AP687="","",DATE(YEAR(AP687),MONTH(AP687),DAY(AP687)))</f>
        <v/>
      </c>
    </row>
    <row r="689">
      <c r="B689" s="58" t="inlineStr">
        <is>
          <t>SKYIT-385491</t>
        </is>
      </c>
      <c r="C689" s="29" t="inlineStr">
        <is>
          <t>[ICARE CLIENTES] Opcional Nosso Futebol não disponível para inclusão</t>
        </is>
      </c>
      <c r="D689" s="29" t="inlineStr">
        <is>
          <t xml:space="preserve">Colaboradora relata que o produto nosso futebol não está disponivél para inclusão na tela de a la carte para esses clientes: 
"186798370 
40726790" 
</t>
        </is>
      </c>
      <c r="E689" s="31" t="inlineStr">
        <is>
          <t>Finalizado</t>
        </is>
      </c>
      <c r="F689" s="42" t="inlineStr">
        <is>
          <t>INATIVO</t>
        </is>
      </c>
      <c r="G689" s="31" t="inlineStr">
        <is>
          <t>Média</t>
        </is>
      </c>
      <c r="H689" s="42" t="inlineStr">
        <is>
          <t>Incident</t>
        </is>
      </c>
      <c r="I689" s="32" t="n">
        <v>0</v>
      </c>
      <c r="J689" s="32" t="n"/>
      <c r="K689" s="31" t="inlineStr">
        <is>
          <t>FORA DO SLA</t>
        </is>
      </c>
      <c r="L689" s="33" t="n">
        <v>44931.59236111111</v>
      </c>
      <c r="M689" s="33" t="n"/>
      <c r="N689" s="31" t="inlineStr">
        <is>
          <t>SLA PARADO</t>
        </is>
      </c>
      <c r="O689" s="33" t="n">
        <v>44932.68611111111</v>
      </c>
      <c r="P689" s="33" t="n">
        <v>44937</v>
      </c>
      <c r="Q689" s="53" t="n"/>
      <c r="R689" s="48" t="n"/>
      <c r="S689" s="34" t="inlineStr">
        <is>
          <t>Luiz Trindade Goncalves Candido</t>
        </is>
      </c>
      <c r="T689" s="34" t="inlineStr">
        <is>
          <t>Garantia de Projetos - PROJECT ROOM</t>
        </is>
      </c>
      <c r="U689" s="34" t="inlineStr">
        <is>
          <t>Heverton Lima Dos Santos</t>
        </is>
      </c>
      <c r="V689" s="34" t="inlineStr">
        <is>
          <t>Configuração</t>
        </is>
      </c>
      <c r="W689" s="29" t="n"/>
      <c r="X689" s="29" t="inlineStr">
        <is>
          <t>FINANCEIRO</t>
        </is>
      </c>
      <c r="Y689" s="29" t="inlineStr">
        <is>
          <t>OFERTAS/DESCONTOS</t>
        </is>
      </c>
      <c r="Z689" s="29" t="inlineStr">
        <is>
          <t>FALHA FUNCIONAL</t>
        </is>
      </c>
      <c r="AA689" s="31" t="n"/>
      <c r="AB689" s="31" t="inlineStr">
        <is>
          <t xml:space="preserve">3mês(es) </t>
        </is>
      </c>
      <c r="AC689" s="31" t="inlineStr">
        <is>
          <t>29969</t>
        </is>
      </c>
      <c r="AD689" s="31" t="inlineStr">
        <is>
          <t>Finanças e SAS</t>
        </is>
      </c>
      <c r="AE689" s="31" t="inlineStr">
        <is>
          <t>E-mail</t>
        </is>
      </c>
      <c r="AF689" s="32" t="inlineStr">
        <is>
          <t>Foi aberta uma segunda fase do projeto com caráter emergencial (20.0170.2.MK-Oferta Segmentada para PDV) para alteração das regras estabelecidas na fase 1.</t>
        </is>
      </c>
      <c r="AG689" s="31" t="inlineStr">
        <is>
          <t>Regras funcionais estabelecidas no projeto 20.0170.1.MK-Oferta Segmentada para PDV pela área comercial.</t>
        </is>
      </c>
      <c r="AH689" s="31" t="inlineStr">
        <is>
          <t>Perda de receita em ofertas concedidas indevidamente para todos os clientes do PDV Elsys.</t>
        </is>
      </c>
      <c r="AI689" s="31" t="inlineStr">
        <is>
          <t>NÃO</t>
        </is>
      </c>
      <c r="AJ689" s="31" t="inlineStr">
        <is>
          <t xml:space="preserve">-2h 30m </t>
        </is>
      </c>
      <c r="AK689" s="31" t="n"/>
      <c r="AL689" s="31" t="inlineStr">
        <is>
          <t>iCare Clientes</t>
        </is>
      </c>
      <c r="AM689" s="43" t="n"/>
      <c r="AN689" s="43" t="n"/>
      <c r="AO689" s="43" t="n"/>
      <c r="AP689" s="43" t="n"/>
      <c r="AQ689" s="31" t="n"/>
      <c r="AR689" s="31" t="n"/>
      <c r="AS689" s="31" t="n"/>
      <c r="AT689" s="31" t="n"/>
      <c r="AU689" s="31" t="n"/>
      <c r="AV689" s="31" t="n"/>
      <c r="AW689" s="33" t="n">
        <v>44008.74274305555</v>
      </c>
      <c r="AX689" s="31" t="inlineStr">
        <is>
          <t>20.0170.1. MK - Oferta Segmentada para PDV</t>
        </is>
      </c>
      <c r="AY689" s="31" t="inlineStr">
        <is>
          <t>Eduardo Cesar de Melo</t>
        </is>
      </c>
      <c r="AZ689" s="54">
        <f>IF(L688="","",DATE(YEAR(L688),MONTH(L688),DAY(L688)))</f>
        <v/>
      </c>
      <c r="BA689" s="54">
        <f>IF(AM688="","",DATE(YEAR(AM688),MONTH(AM688),DAY(AM688)))</f>
        <v/>
      </c>
      <c r="BB689" s="54">
        <f>IF(AO688="","",DATE(YEAR(AO688),MONTH(AO688),DAY(AO688)))</f>
        <v/>
      </c>
      <c r="BC689" s="54">
        <f>IF(AN688="","",DATE(YEAR(AN688),MONTH(AN688),DAY(AN688)))</f>
        <v/>
      </c>
      <c r="BD689" s="54">
        <f>IF(AP688="","",DATE(YEAR(AP688),MONTH(AP688),DAY(AP688)))</f>
        <v/>
      </c>
    </row>
    <row r="690">
      <c r="B690" s="58" t="inlineStr">
        <is>
          <t>SKYIT-385644</t>
        </is>
      </c>
      <c r="C690" s="29" t="inlineStr">
        <is>
          <t>[ARRECADACAO] LP_CNB_CONC_BANC010 COM ERRO</t>
        </is>
      </c>
      <c r="D690" s="29" t="inlineStr">
        <is>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is>
      </c>
      <c r="E690" s="31" t="inlineStr">
        <is>
          <t>Finalizado</t>
        </is>
      </c>
      <c r="F690" s="42" t="inlineStr">
        <is>
          <t>INATIVO</t>
        </is>
      </c>
      <c r="G690" s="31" t="inlineStr">
        <is>
          <t>Média</t>
        </is>
      </c>
      <c r="H690" s="42" t="inlineStr">
        <is>
          <t>Incident</t>
        </is>
      </c>
      <c r="I690" s="32" t="n">
        <v>0</v>
      </c>
      <c r="J690" s="32" t="n"/>
      <c r="K690" s="31" t="inlineStr">
        <is>
          <t>FORA DO SLA</t>
        </is>
      </c>
      <c r="L690" s="33" t="n">
        <v>44931.87430555555</v>
      </c>
      <c r="M690" s="33" t="n"/>
      <c r="N690" s="31" t="inlineStr">
        <is>
          <t>SLA PARADO</t>
        </is>
      </c>
      <c r="O690" s="33" t="n">
        <v>44939.39791666667</v>
      </c>
      <c r="P690" s="33" t="n">
        <v>44944</v>
      </c>
      <c r="Q690" s="53" t="n"/>
      <c r="R690" s="48" t="n"/>
      <c r="S690" s="34" t="inlineStr">
        <is>
          <t>Marcos Henrique De Lima</t>
        </is>
      </c>
      <c r="T690" s="34" t="inlineStr">
        <is>
          <t>Garantia de Projetos - PROJECT ROOM</t>
        </is>
      </c>
      <c r="U690" s="34" t="inlineStr">
        <is>
          <t>Luiz Carlos Xavier Dos Santos Junior</t>
        </is>
      </c>
      <c r="V690" s="34" t="inlineStr">
        <is>
          <t>Backlog tratado sem RM</t>
        </is>
      </c>
      <c r="W690" s="29" t="n"/>
      <c r="X690" s="29" t="inlineStr">
        <is>
          <t>FINANCEIRO</t>
        </is>
      </c>
      <c r="Y690" s="29" t="inlineStr">
        <is>
          <t>OFERTAS/DESCONTOS</t>
        </is>
      </c>
      <c r="Z690" s="29" t="inlineStr">
        <is>
          <t>FALHA FUNCIONAL</t>
        </is>
      </c>
      <c r="AA690" s="31" t="n"/>
      <c r="AB690" s="31" t="inlineStr">
        <is>
          <t xml:space="preserve">3mês(es) </t>
        </is>
      </c>
      <c r="AC690" s="31" t="inlineStr">
        <is>
          <t>29969</t>
        </is>
      </c>
      <c r="AD690" s="31" t="inlineStr">
        <is>
          <t>Finanças e SAS</t>
        </is>
      </c>
      <c r="AE690" s="31" t="inlineStr">
        <is>
          <t>E-mail</t>
        </is>
      </c>
      <c r="AF690" s="32" t="inlineStr">
        <is>
          <t>Foi aberta uma segunda fase do projeto com caráter emergencial (20.0170.2.MK-Oferta Segmentada para PDV) para alteração das regras estabelecidas na fase 1.</t>
        </is>
      </c>
      <c r="AG690" s="31" t="inlineStr">
        <is>
          <t>Regras funcionais estabelecidas no projeto 20.0170.1.MK-Oferta Segmentada para PDV pela área comercial.</t>
        </is>
      </c>
      <c r="AH690" s="31" t="inlineStr">
        <is>
          <t>Perda de receita em ofertas concedidas indevidamente para todos os clientes do PDV Elsys.</t>
        </is>
      </c>
      <c r="AI690" s="31" t="inlineStr">
        <is>
          <t>NÃO</t>
        </is>
      </c>
      <c r="AJ690" s="31" t="inlineStr">
        <is>
          <t xml:space="preserve">12 min </t>
        </is>
      </c>
      <c r="AK690" s="31" t="n"/>
      <c r="AL690" s="31" t="inlineStr">
        <is>
          <t>ODI</t>
        </is>
      </c>
      <c r="AM690" s="43" t="n">
        <v>44938</v>
      </c>
      <c r="AN690" s="43" t="n">
        <v>44953</v>
      </c>
      <c r="AO690" s="43" t="n">
        <v>44943</v>
      </c>
      <c r="AP690" s="43" t="n">
        <v>44955</v>
      </c>
      <c r="AQ690" s="31" t="n"/>
      <c r="AR690" s="31" t="n"/>
      <c r="AS690" s="31" t="n"/>
      <c r="AT690" s="31" t="n"/>
      <c r="AU690" s="31" t="n"/>
      <c r="AV690" s="31" t="n"/>
      <c r="AW690" s="33" t="n">
        <v>44008.74274305555</v>
      </c>
      <c r="AX690" s="31" t="inlineStr">
        <is>
          <t>20.0170.1. MK - Oferta Segmentada para PDV</t>
        </is>
      </c>
      <c r="AY690" s="31" t="inlineStr">
        <is>
          <t>Eduardo Cesar de Melo</t>
        </is>
      </c>
      <c r="AZ690" s="54">
        <f>IF(L689="","",DATE(YEAR(L689),MONTH(L689),DAY(L689)))</f>
        <v/>
      </c>
      <c r="BA690" s="54">
        <f>IF(AM689="","",DATE(YEAR(AM689),MONTH(AM689),DAY(AM689)))</f>
        <v/>
      </c>
      <c r="BB690" s="54">
        <f>IF(AO689="","",DATE(YEAR(AO689),MONTH(AO689),DAY(AO689)))</f>
        <v/>
      </c>
      <c r="BC690" s="54">
        <f>IF(AN689="","",DATE(YEAR(AN689),MONTH(AN689),DAY(AN689)))</f>
        <v/>
      </c>
      <c r="BD690" s="54">
        <f>IF(AP689="","",DATE(YEAR(AP689),MONTH(AP689),DAY(AP689)))</f>
        <v/>
      </c>
    </row>
    <row r="691">
      <c r="B691" s="58" t="inlineStr">
        <is>
          <t>SKYIT-385815</t>
        </is>
      </c>
      <c r="C691" s="29" t="inlineStr">
        <is>
          <t>[LPP] Configuração de elegibilidade de recarga errada</t>
        </is>
      </c>
      <c r="D691" s="29" t="inlineStr">
        <is>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is>
      </c>
      <c r="E691" s="31" t="inlineStr">
        <is>
          <t>Finalizado</t>
        </is>
      </c>
      <c r="F691" s="42" t="inlineStr">
        <is>
          <t>INATIVO</t>
        </is>
      </c>
      <c r="G691" s="31" t="inlineStr">
        <is>
          <t>Média</t>
        </is>
      </c>
      <c r="H691" s="42" t="inlineStr">
        <is>
          <t>Incident</t>
        </is>
      </c>
      <c r="I691" s="32" t="n">
        <v>0</v>
      </c>
      <c r="J691" s="32" t="n"/>
      <c r="K691" s="31" t="inlineStr">
        <is>
          <t>FORA DO SLA</t>
        </is>
      </c>
      <c r="L691" s="33" t="n">
        <v>44932.50208333333</v>
      </c>
      <c r="M691" s="33" t="n"/>
      <c r="N691" s="31" t="inlineStr">
        <is>
          <t>SLA PARADO</t>
        </is>
      </c>
      <c r="O691" s="33" t="n">
        <v>44932.72430555556</v>
      </c>
      <c r="P691" s="33" t="n">
        <v>44937</v>
      </c>
      <c r="Q691" s="53" t="inlineStr">
        <is>
          <t>Luiz Ricardo Soares Dos Santos [X]</t>
        </is>
      </c>
      <c r="R691" s="48" t="n"/>
      <c r="S691" s="34" t="inlineStr">
        <is>
          <t>Luiz Ricardo Soares Dos Santos [X]</t>
        </is>
      </c>
      <c r="T691" s="34" t="inlineStr">
        <is>
          <t>Garantia de Projetos - PROJECT ROOM</t>
        </is>
      </c>
      <c r="U691" s="34" t="inlineStr">
        <is>
          <t>Bruno Takai</t>
        </is>
      </c>
      <c r="V691" s="34" t="inlineStr">
        <is>
          <t>Improcedente</t>
        </is>
      </c>
      <c r="W691" s="29" t="n"/>
      <c r="X691" s="29" t="inlineStr">
        <is>
          <t>FINANCEIRO</t>
        </is>
      </c>
      <c r="Y691" s="29" t="inlineStr">
        <is>
          <t>OFERTAS/DESCONTOS</t>
        </is>
      </c>
      <c r="Z691" s="29" t="inlineStr">
        <is>
          <t>FALHA FUNCIONAL</t>
        </is>
      </c>
      <c r="AA691" s="31" t="n"/>
      <c r="AB691" s="31" t="inlineStr">
        <is>
          <t xml:space="preserve">3mês(es) </t>
        </is>
      </c>
      <c r="AC691" s="31" t="inlineStr">
        <is>
          <t>29969</t>
        </is>
      </c>
      <c r="AD691" s="31" t="inlineStr">
        <is>
          <t>Finanças e SAS</t>
        </is>
      </c>
      <c r="AE691" s="31" t="inlineStr">
        <is>
          <t>Portal</t>
        </is>
      </c>
      <c r="AF691" s="32" t="inlineStr">
        <is>
          <t>Foi aberta uma segunda fase do projeto com caráter emergencial (20.0170.2.MK-Oferta Segmentada para PDV) para alteração das regras estabelecidas na fase 1.</t>
        </is>
      </c>
      <c r="AG691" s="31" t="inlineStr">
        <is>
          <t>Regras funcionais estabelecidas no projeto 20.0170.1.MK-Oferta Segmentada para PDV pela área comercial.</t>
        </is>
      </c>
      <c r="AH691" s="31" t="inlineStr">
        <is>
          <t>Perda de receita em ofertas concedidas indevidamente para todos os clientes do PDV Elsys.</t>
        </is>
      </c>
      <c r="AI691" s="31" t="inlineStr">
        <is>
          <t>NÃO</t>
        </is>
      </c>
      <c r="AJ691" s="31" t="inlineStr">
        <is>
          <t xml:space="preserve">30 min </t>
        </is>
      </c>
      <c r="AK691" s="31" t="n"/>
      <c r="AL691" s="31" t="inlineStr">
        <is>
          <t>Recargas</t>
        </is>
      </c>
      <c r="AM691" s="43" t="n"/>
      <c r="AN691" s="43" t="n"/>
      <c r="AO691" s="43" t="n"/>
      <c r="AP691" s="43" t="n"/>
      <c r="AQ691" s="31" t="n"/>
      <c r="AR691" s="31" t="n"/>
      <c r="AS691" s="31" t="n"/>
      <c r="AT691" s="31" t="n"/>
      <c r="AU691" s="31" t="n"/>
      <c r="AV691" s="31" t="n"/>
      <c r="AW691" s="33" t="n">
        <v>44008.74274305555</v>
      </c>
      <c r="AX691" s="31" t="inlineStr">
        <is>
          <t>20.0170.1. MK - Oferta Segmentada para PDV</t>
        </is>
      </c>
      <c r="AY691" s="31" t="inlineStr">
        <is>
          <t>Eduardo Cesar de Melo</t>
        </is>
      </c>
      <c r="AZ691" s="54">
        <f>IF(L690="","",DATE(YEAR(L690),MONTH(L690),DAY(L690)))</f>
        <v/>
      </c>
      <c r="BA691" s="54">
        <f>IF(AM690="","",DATE(YEAR(AM690),MONTH(AM690),DAY(AM690)))</f>
        <v/>
      </c>
      <c r="BB691" s="54">
        <f>IF(AO690="","",DATE(YEAR(AO690),MONTH(AO690),DAY(AO690)))</f>
        <v/>
      </c>
      <c r="BC691" s="54">
        <f>IF(AN690="","",DATE(YEAR(AN690),MONTH(AN690),DAY(AN690)))</f>
        <v/>
      </c>
      <c r="BD691" s="54">
        <f>IF(AP690="","",DATE(YEAR(AP690),MONTH(AP690),DAY(AP690)))</f>
        <v/>
      </c>
    </row>
    <row r="692">
      <c r="B692" s="58" t="inlineStr">
        <is>
          <t>SKYIT-386262</t>
        </is>
      </c>
      <c r="C692" s="29" t="inlineStr">
        <is>
          <t>[ICARE CLIENTES] SKY Band News desabilitado no T20</t>
        </is>
      </c>
      <c r="D692" s="29" t="inlineStr">
        <is>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is>
      </c>
      <c r="E692" s="31" t="inlineStr">
        <is>
          <t>Finalizado</t>
        </is>
      </c>
      <c r="F692" s="42" t="inlineStr">
        <is>
          <t>INATIVO</t>
        </is>
      </c>
      <c r="G692" s="31" t="inlineStr">
        <is>
          <t>Média</t>
        </is>
      </c>
      <c r="H692" s="42" t="inlineStr">
        <is>
          <t>Incident</t>
        </is>
      </c>
      <c r="I692" s="32" t="n">
        <v>0</v>
      </c>
      <c r="J692" s="32" t="n"/>
      <c r="K692" s="31" t="inlineStr">
        <is>
          <t>FORA DO SLA</t>
        </is>
      </c>
      <c r="L692" s="33" t="n">
        <v>44935.48263888889</v>
      </c>
      <c r="M692" s="33" t="n"/>
      <c r="N692" s="31" t="inlineStr">
        <is>
          <t>SLA PARADO</t>
        </is>
      </c>
      <c r="O692" s="33" t="n">
        <v>44950.77361111111</v>
      </c>
      <c r="P692" s="33" t="n">
        <v>44956</v>
      </c>
      <c r="Q692" s="53" t="n"/>
      <c r="R692" s="48" t="n"/>
      <c r="S692" s="34" t="inlineStr">
        <is>
          <t>Rafaela Aparecida Da Silva</t>
        </is>
      </c>
      <c r="T692" s="34" t="inlineStr">
        <is>
          <t>Garantia de Projetos - PROJECT ROOM</t>
        </is>
      </c>
      <c r="U692" s="34" t="inlineStr">
        <is>
          <t>Pedro Henrique Cândido Dos Santos [X]</t>
        </is>
      </c>
      <c r="V692" s="34" t="inlineStr">
        <is>
          <t>Orientação Ao Usuário</t>
        </is>
      </c>
      <c r="W692" s="29" t="n"/>
      <c r="X692" s="29" t="inlineStr">
        <is>
          <t>FINANCEIRO</t>
        </is>
      </c>
      <c r="Y692" s="29" t="inlineStr">
        <is>
          <t>OFERTAS/DESCONTOS</t>
        </is>
      </c>
      <c r="Z692" s="29" t="inlineStr">
        <is>
          <t>FALHA FUNCIONAL</t>
        </is>
      </c>
      <c r="AA692" s="31" t="n"/>
      <c r="AB692" s="31" t="inlineStr">
        <is>
          <t xml:space="preserve">3mês(es) </t>
        </is>
      </c>
      <c r="AC692" s="31" t="inlineStr">
        <is>
          <t>29969</t>
        </is>
      </c>
      <c r="AD692" s="31" t="inlineStr">
        <is>
          <t>Finanças e SAS</t>
        </is>
      </c>
      <c r="AE692" s="31" t="inlineStr">
        <is>
          <t>Portal</t>
        </is>
      </c>
      <c r="AF692" s="32" t="inlineStr">
        <is>
          <t>Foi aberta uma segunda fase do projeto com caráter emergencial (20.0170.2.MK-Oferta Segmentada para PDV) para alteração das regras estabelecidas na fase 1.</t>
        </is>
      </c>
      <c r="AG692" s="31" t="inlineStr">
        <is>
          <t>Regras funcionais estabelecidas no projeto 20.0170.1.MK-Oferta Segmentada para PDV pela área comercial.</t>
        </is>
      </c>
      <c r="AH692" s="31" t="inlineStr">
        <is>
          <t>Perda de receita em ofertas concedidas indevidamente para todos os clientes do PDV Elsys.</t>
        </is>
      </c>
      <c r="AI692" s="31" t="inlineStr">
        <is>
          <t>NÃO</t>
        </is>
      </c>
      <c r="AJ692" s="31" t="inlineStr">
        <is>
          <t xml:space="preserve">-1 sem 4 d </t>
        </is>
      </c>
      <c r="AK692" s="31" t="n"/>
      <c r="AL692" s="31" t="inlineStr">
        <is>
          <t>AsapLess</t>
        </is>
      </c>
      <c r="AM692" s="43" t="n">
        <v>44951</v>
      </c>
      <c r="AN692" s="43" t="n">
        <v>44966</v>
      </c>
      <c r="AO692" s="43" t="n">
        <v>44952</v>
      </c>
      <c r="AP692" s="43" t="n">
        <v>44971</v>
      </c>
      <c r="AQ692" s="31" t="n"/>
      <c r="AR692" s="31" t="n"/>
      <c r="AS692" s="31" t="n"/>
      <c r="AT692" s="31" t="n"/>
      <c r="AU692" s="31" t="n"/>
      <c r="AV692" s="31" t="n"/>
      <c r="AW692" s="33" t="n">
        <v>44008.74274305555</v>
      </c>
      <c r="AX692" s="31" t="inlineStr">
        <is>
          <t>20.0170.1. MK - Oferta Segmentada para PDV</t>
        </is>
      </c>
      <c r="AY692" s="31" t="inlineStr">
        <is>
          <t>Eduardo Cesar de Melo</t>
        </is>
      </c>
      <c r="AZ692" s="54">
        <f>IF(L691="","",DATE(YEAR(L691),MONTH(L691),DAY(L691)))</f>
        <v/>
      </c>
      <c r="BA692" s="54">
        <f>IF(AM691="","",DATE(YEAR(AM691),MONTH(AM691),DAY(AM691)))</f>
        <v/>
      </c>
      <c r="BB692" s="54">
        <f>IF(AO691="","",DATE(YEAR(AO691),MONTH(AO691),DAY(AO691)))</f>
        <v/>
      </c>
      <c r="BC692" s="54">
        <f>IF(AN691="","",DATE(YEAR(AN691),MONTH(AN691),DAY(AN691)))</f>
        <v/>
      </c>
      <c r="BD692" s="54">
        <f>IF(AP691="","",DATE(YEAR(AP691),MONTH(AP691),DAY(AP691)))</f>
        <v/>
      </c>
    </row>
    <row r="693">
      <c r="B693" s="58" t="inlineStr">
        <is>
          <t>SKYIT-387104</t>
        </is>
      </c>
      <c r="C693" s="29" t="inlineStr">
        <is>
          <t>[PRD][Salesforce] Paramount Plus com valor zerado</t>
        </is>
      </c>
      <c r="D693" s="29" t="inlineStr">
        <is>
          <t>Caros, bom dia\! 
Recebemos relato do Paramount Plus zerado na ferramenta do Salesforce. 
Poderiam verificar?</t>
        </is>
      </c>
      <c r="E693" s="31" t="inlineStr">
        <is>
          <t>Finalizado</t>
        </is>
      </c>
      <c r="F693" s="42" t="inlineStr">
        <is>
          <t>INATIVO</t>
        </is>
      </c>
      <c r="G693" s="31" t="inlineStr">
        <is>
          <t>Média</t>
        </is>
      </c>
      <c r="H693" s="42" t="inlineStr">
        <is>
          <t>Incident</t>
        </is>
      </c>
      <c r="I693" s="32" t="n">
        <v>0</v>
      </c>
      <c r="J693" s="32" t="n"/>
      <c r="K693" s="31" t="inlineStr">
        <is>
          <t>FORA DO SLA</t>
        </is>
      </c>
      <c r="L693" s="33" t="n">
        <v>44937.40277777778</v>
      </c>
      <c r="M693" s="33" t="n"/>
      <c r="N693" s="31" t="inlineStr">
        <is>
          <t>SLA PARADO</t>
        </is>
      </c>
      <c r="O693" s="33" t="n">
        <v>44944.74375</v>
      </c>
      <c r="P693" s="33" t="n">
        <v>44949</v>
      </c>
      <c r="Q693" s="53" t="n"/>
      <c r="R693" s="48" t="n"/>
      <c r="S693" s="34" t="inlineStr">
        <is>
          <t>Beatriz Dias Catelli [X]</t>
        </is>
      </c>
      <c r="T693" s="34" t="inlineStr">
        <is>
          <t>Garantia de Projetos - PROJECT ROOM</t>
        </is>
      </c>
      <c r="U693" s="34" t="inlineStr">
        <is>
          <t>Pedro Henrique Cândido Dos Santos [X]</t>
        </is>
      </c>
      <c r="V693" s="34" t="inlineStr">
        <is>
          <t>Resolvido após implantação de RM</t>
        </is>
      </c>
      <c r="W693" s="29" t="n"/>
      <c r="X693" s="29" t="inlineStr">
        <is>
          <t>FINANCEIRO</t>
        </is>
      </c>
      <c r="Y693" s="29" t="inlineStr">
        <is>
          <t>OFERTAS/DESCONTOS</t>
        </is>
      </c>
      <c r="Z693" s="29" t="inlineStr">
        <is>
          <t>FALHA FUNCIONAL</t>
        </is>
      </c>
      <c r="AA693" s="31" t="n"/>
      <c r="AB693" s="31" t="inlineStr">
        <is>
          <t xml:space="preserve">2mês(es) </t>
        </is>
      </c>
      <c r="AC693" s="31" t="inlineStr">
        <is>
          <t>29969</t>
        </is>
      </c>
      <c r="AD693" s="31" t="inlineStr">
        <is>
          <t>Finanças e SAS</t>
        </is>
      </c>
      <c r="AE693" s="31" t="inlineStr">
        <is>
          <t>Portal</t>
        </is>
      </c>
      <c r="AF693" s="32" t="inlineStr">
        <is>
          <t>Foi aberta uma segunda fase do projeto com caráter emergencial (20.0170.2.MK-Oferta Segmentada para PDV) para alteração das regras estabelecidas na fase 1.</t>
        </is>
      </c>
      <c r="AG693" s="31" t="inlineStr">
        <is>
          <t>Regras funcionais estabelecidas no projeto 20.0170.1.MK-Oferta Segmentada para PDV pela área comercial.</t>
        </is>
      </c>
      <c r="AH693" s="31" t="inlineStr">
        <is>
          <t>Perda de receita em ofertas concedidas indevidamente para todos os clientes do PDV Elsys.</t>
        </is>
      </c>
      <c r="AI693" s="31" t="inlineStr">
        <is>
          <t>NÃO</t>
        </is>
      </c>
      <c r="AJ693" s="31" t="inlineStr">
        <is>
          <t xml:space="preserve">9 min </t>
        </is>
      </c>
      <c r="AK693" s="31" t="n"/>
      <c r="AL693" s="31" t="inlineStr">
        <is>
          <t>SalesForce</t>
        </is>
      </c>
      <c r="AM693" s="43" t="n"/>
      <c r="AN693" s="43" t="n"/>
      <c r="AO693" s="43" t="n"/>
      <c r="AP693" s="43" t="n"/>
      <c r="AQ693" s="31" t="n"/>
      <c r="AR693" s="31" t="n"/>
      <c r="AS693" s="31" t="n"/>
      <c r="AT693" s="31" t="n"/>
      <c r="AU693" s="31" t="n"/>
      <c r="AV693" s="31" t="n"/>
      <c r="AW693" s="33" t="n">
        <v>44008.74274305555</v>
      </c>
      <c r="AX693" s="31" t="inlineStr">
        <is>
          <t>20.0170.1. MK - Oferta Segmentada para PDV</t>
        </is>
      </c>
      <c r="AY693" s="31" t="inlineStr">
        <is>
          <t>Eduardo Cesar de Melo</t>
        </is>
      </c>
      <c r="AZ693" s="54">
        <f>IF(L692="","",DATE(YEAR(L692),MONTH(L692),DAY(L692)))</f>
        <v/>
      </c>
      <c r="BA693" s="54">
        <f>IF(AM692="","",DATE(YEAR(AM692),MONTH(AM692),DAY(AM692)))</f>
        <v/>
      </c>
      <c r="BB693" s="54">
        <f>IF(AO692="","",DATE(YEAR(AO692),MONTH(AO692),DAY(AO692)))</f>
        <v/>
      </c>
      <c r="BC693" s="54">
        <f>IF(AN692="","",DATE(YEAR(AN692),MONTH(AN692),DAY(AN692)))</f>
        <v/>
      </c>
      <c r="BD693" s="54">
        <f>IF(AP692="","",DATE(YEAR(AP692),MONTH(AP692),DAY(AP692)))</f>
        <v/>
      </c>
    </row>
    <row r="694">
      <c r="B694" s="58" t="inlineStr">
        <is>
          <t>SKYIT-387298</t>
        </is>
      </c>
      <c r="C694" s="29" t="inlineStr">
        <is>
          <t>Proposta Gerada para LTE após encerramento produto.</t>
        </is>
      </c>
      <c r="D694" s="29" t="inlineStr">
        <is>
          <t xml:space="preserve">Identificamos proposta Banda Larga FWA gerada após encerramento produto. Produto descontinuado via Projeto 22.0510.EN -Retirada Comercialização Produtos Banda Larga LTE. Direcionar para a Fila do Project Room. 
</t>
        </is>
      </c>
      <c r="E694" s="31" t="inlineStr">
        <is>
          <t>Finalizado</t>
        </is>
      </c>
      <c r="F694" s="42" t="inlineStr">
        <is>
          <t>INATIVO</t>
        </is>
      </c>
      <c r="G694" s="31" t="inlineStr">
        <is>
          <t>Média</t>
        </is>
      </c>
      <c r="H694" s="42" t="inlineStr">
        <is>
          <t>Incident</t>
        </is>
      </c>
      <c r="I694" s="32" t="n">
        <v>0</v>
      </c>
      <c r="J694" s="32" t="n"/>
      <c r="K694" s="31" t="inlineStr">
        <is>
          <t>FORA DO SLA</t>
        </is>
      </c>
      <c r="L694" s="33" t="n">
        <v>44937.67013888889</v>
      </c>
      <c r="M694" s="33" t="n"/>
      <c r="N694" s="31" t="inlineStr">
        <is>
          <t>SLA PARADO</t>
        </is>
      </c>
      <c r="O694" s="33" t="n">
        <v>44937.75277777778</v>
      </c>
      <c r="P694" s="33" t="n">
        <v>44942</v>
      </c>
      <c r="Q694" s="53" t="inlineStr">
        <is>
          <t>Carlos Alberto Silva De Souza</t>
        </is>
      </c>
      <c r="R694" s="48" t="n"/>
      <c r="S694" s="34" t="inlineStr">
        <is>
          <t>Carlos Alberto Silva De Souza</t>
        </is>
      </c>
      <c r="T694" s="34" t="inlineStr">
        <is>
          <t>Garantia de Projetos - PROJECT ROOM</t>
        </is>
      </c>
      <c r="U694" s="34" t="inlineStr">
        <is>
          <t>Luiz Carlos Xavier Dos Santos Junior</t>
        </is>
      </c>
      <c r="V694" s="34" t="inlineStr">
        <is>
          <t>Orientação Ao Usuário</t>
        </is>
      </c>
      <c r="W694" s="29" t="n"/>
      <c r="X694" s="29" t="inlineStr">
        <is>
          <t>FINANCEIRO</t>
        </is>
      </c>
      <c r="Y694" s="29" t="inlineStr">
        <is>
          <t>OFERTAS/DESCONTOS</t>
        </is>
      </c>
      <c r="Z694" s="29" t="inlineStr">
        <is>
          <t>FALHA FUNCIONAL</t>
        </is>
      </c>
      <c r="AA694" s="31" t="n"/>
      <c r="AB694" s="31" t="inlineStr">
        <is>
          <t xml:space="preserve">3mês(es) </t>
        </is>
      </c>
      <c r="AC694" s="31" t="inlineStr">
        <is>
          <t>29969</t>
        </is>
      </c>
      <c r="AD694" s="31" t="inlineStr">
        <is>
          <t>Finanças e SAS</t>
        </is>
      </c>
      <c r="AE694" s="31" t="inlineStr">
        <is>
          <t>Portal</t>
        </is>
      </c>
      <c r="AF694" s="32" t="inlineStr">
        <is>
          <t>Foi aberta uma segunda fase do projeto com caráter emergencial (20.0170.2.MK-Oferta Segmentada para PDV) para alteração das regras estabelecidas na fase 1.</t>
        </is>
      </c>
      <c r="AG694" s="31" t="inlineStr">
        <is>
          <t>Regras funcionais estabelecidas no projeto 20.0170.1.MK-Oferta Segmentada para PDV pela área comercial.</t>
        </is>
      </c>
      <c r="AH694" s="31" t="inlineStr">
        <is>
          <t>Perda de receita em ofertas concedidas indevidamente para todos os clientes do PDV Elsys.</t>
        </is>
      </c>
      <c r="AI694" s="31" t="inlineStr">
        <is>
          <t>NÃO</t>
        </is>
      </c>
      <c r="AJ694" s="31" t="inlineStr">
        <is>
          <t xml:space="preserve">-1h 14m </t>
        </is>
      </c>
      <c r="AK694" s="31" t="n"/>
      <c r="AL694" s="31" t="inlineStr">
        <is>
          <t>SalesForce</t>
        </is>
      </c>
      <c r="AM694" s="43" t="n"/>
      <c r="AN694" s="43" t="n"/>
      <c r="AO694" s="43" t="n"/>
      <c r="AP694" s="43" t="n"/>
      <c r="AQ694" s="31" t="n"/>
      <c r="AR694" s="31" t="n"/>
      <c r="AS694" s="31" t="n"/>
      <c r="AT694" s="31" t="n"/>
      <c r="AU694" s="31" t="n"/>
      <c r="AV694" s="31" t="n"/>
      <c r="AW694" s="33" t="n">
        <v>44008.74274305555</v>
      </c>
      <c r="AX694" s="31" t="inlineStr">
        <is>
          <t>20.0170.1. MK - Oferta Segmentada para PDV</t>
        </is>
      </c>
      <c r="AY694" s="31" t="inlineStr">
        <is>
          <t>Eduardo Cesar de Melo</t>
        </is>
      </c>
      <c r="AZ694" s="54">
        <f>IF(L693="","",DATE(YEAR(L693),MONTH(L693),DAY(L693)))</f>
        <v/>
      </c>
      <c r="BA694" s="54">
        <f>IF(AM693="","",DATE(YEAR(AM693),MONTH(AM693),DAY(AM693)))</f>
        <v/>
      </c>
      <c r="BB694" s="54">
        <f>IF(AO693="","",DATE(YEAR(AO693),MONTH(AO693),DAY(AO693)))</f>
        <v/>
      </c>
      <c r="BC694" s="54">
        <f>IF(AN693="","",DATE(YEAR(AN693),MONTH(AN693),DAY(AN693)))</f>
        <v/>
      </c>
      <c r="BD694" s="54">
        <f>IF(AP693="","",DATE(YEAR(AP693),MONTH(AP693),DAY(AP693)))</f>
        <v/>
      </c>
    </row>
    <row r="695">
      <c r="B695" s="58" t="inlineStr">
        <is>
          <t>SKYIT-387310</t>
        </is>
      </c>
      <c r="C695" s="29" t="inlineStr">
        <is>
          <t>[PRD][Salesforce]:: Produto Sky Fibra 200 Mb + DGO não está aparecendo no Catálogo</t>
        </is>
      </c>
      <c r="D695" s="29" t="inlineStr">
        <is>
          <t>Caros 
Peço apoio onde produto 200 Mb + DGO não está aparecendo no catálogo. 
Endereço Teste: 
End.:RIO JAVARI 200 - NOSSA SENHORA DAS GRACAS 
Cidade.:MANAUS/AM 
Cep.:69053110</t>
        </is>
      </c>
      <c r="E695" s="31" t="inlineStr">
        <is>
          <t>Finalizado</t>
        </is>
      </c>
      <c r="F695" s="42" t="inlineStr">
        <is>
          <t>INATIVO</t>
        </is>
      </c>
      <c r="G695" s="31" t="inlineStr">
        <is>
          <t>Média</t>
        </is>
      </c>
      <c r="H695" s="42" t="inlineStr">
        <is>
          <t>Incident</t>
        </is>
      </c>
      <c r="I695" s="32" t="n">
        <v>0</v>
      </c>
      <c r="J695" s="32" t="n"/>
      <c r="K695" s="31" t="inlineStr">
        <is>
          <t>FORA DO SLA</t>
        </is>
      </c>
      <c r="L695" s="33" t="n">
        <v>44937.68402777778</v>
      </c>
      <c r="M695" s="33" t="n"/>
      <c r="N695" s="31" t="inlineStr">
        <is>
          <t>SLA PARADO</t>
        </is>
      </c>
      <c r="O695" s="33" t="n">
        <v>44939.40416666667</v>
      </c>
      <c r="P695" s="33" t="n">
        <v>44944</v>
      </c>
      <c r="Q695" s="53" t="inlineStr">
        <is>
          <t>Carlos Alberto Silva De Souza</t>
        </is>
      </c>
      <c r="R695" s="48" t="n"/>
      <c r="S695" s="34" t="inlineStr">
        <is>
          <t>Carlos Alberto Silva De Souza</t>
        </is>
      </c>
      <c r="T695" s="34" t="inlineStr">
        <is>
          <t>Garantia de Projetos - PROJECT ROOM</t>
        </is>
      </c>
      <c r="U695" s="34" t="inlineStr">
        <is>
          <t>Pedro Henrique Cândido Dos Santos [X]</t>
        </is>
      </c>
      <c r="V695" s="34" t="inlineStr">
        <is>
          <t>Incidente Filho</t>
        </is>
      </c>
      <c r="W695" s="29" t="n"/>
      <c r="X695" s="29" t="inlineStr">
        <is>
          <t>FINANCEIRO</t>
        </is>
      </c>
      <c r="Y695" s="29" t="inlineStr">
        <is>
          <t>OFERTAS/DESCONTOS</t>
        </is>
      </c>
      <c r="Z695" s="29" t="inlineStr">
        <is>
          <t>FALHA FUNCIONAL</t>
        </is>
      </c>
      <c r="AA695" s="31" t="n"/>
      <c r="AB695" s="31" t="inlineStr">
        <is>
          <t xml:space="preserve">3mês(es) </t>
        </is>
      </c>
      <c r="AC695" s="31" t="inlineStr">
        <is>
          <t>29969</t>
        </is>
      </c>
      <c r="AD695" s="31" t="inlineStr">
        <is>
          <t>Finanças e SAS</t>
        </is>
      </c>
      <c r="AE695" s="31" t="inlineStr">
        <is>
          <t>Portal</t>
        </is>
      </c>
      <c r="AF695" s="32" t="inlineStr">
        <is>
          <t>Foi aberta uma segunda fase do projeto com caráter emergencial (20.0170.2.MK-Oferta Segmentada para PDV) para alteração das regras estabelecidas na fase 1.</t>
        </is>
      </c>
      <c r="AG695" s="31" t="inlineStr">
        <is>
          <t>Regras funcionais estabelecidas no projeto 20.0170.1.MK-Oferta Segmentada para PDV pela área comercial.</t>
        </is>
      </c>
      <c r="AH695" s="31" t="inlineStr">
        <is>
          <t>Perda de receita em ofertas concedidas indevidamente para todos os clientes do PDV Elsys.</t>
        </is>
      </c>
      <c r="AI695" s="31" t="inlineStr">
        <is>
          <t>NÃO</t>
        </is>
      </c>
      <c r="AJ695" s="31" t="inlineStr">
        <is>
          <t xml:space="preserve">-1 min </t>
        </is>
      </c>
      <c r="AK695" s="31" t="n"/>
      <c r="AL695" s="31" t="inlineStr">
        <is>
          <t>SalesForce</t>
        </is>
      </c>
      <c r="AM695" s="43" t="n">
        <v>44943</v>
      </c>
      <c r="AN695" s="43" t="n">
        <v>44958</v>
      </c>
      <c r="AO695" s="43" t="n">
        <v>44948</v>
      </c>
      <c r="AP695" s="43" t="n">
        <v>44960</v>
      </c>
      <c r="AQ695" s="31" t="n"/>
      <c r="AR695" s="31" t="n"/>
      <c r="AS695" s="31" t="n"/>
      <c r="AT695" s="31" t="n"/>
      <c r="AU695" s="31" t="n"/>
      <c r="AV695" s="31" t="n"/>
      <c r="AW695" s="33" t="n">
        <v>44008.74274305555</v>
      </c>
      <c r="AX695" s="31" t="inlineStr">
        <is>
          <t>20.0170.1. MK - Oferta Segmentada para PDV</t>
        </is>
      </c>
      <c r="AY695" s="31" t="inlineStr">
        <is>
          <t>Eduardo Cesar de Melo</t>
        </is>
      </c>
      <c r="AZ695" s="54">
        <f>IF(L694="","",DATE(YEAR(L694),MONTH(L694),DAY(L694)))</f>
        <v/>
      </c>
      <c r="BA695" s="54">
        <f>IF(AM694="","",DATE(YEAR(AM694),MONTH(AM694),DAY(AM694)))</f>
        <v/>
      </c>
      <c r="BB695" s="54">
        <f>IF(AO694="","",DATE(YEAR(AO694),MONTH(AO694),DAY(AO694)))</f>
        <v/>
      </c>
      <c r="BC695" s="54">
        <f>IF(AN694="","",DATE(YEAR(AN694),MONTH(AN694),DAY(AN694)))</f>
        <v/>
      </c>
      <c r="BD695" s="54">
        <f>IF(AP694="","",DATE(YEAR(AP694),MONTH(AP694),DAY(AP694)))</f>
        <v/>
      </c>
    </row>
    <row r="696">
      <c r="B696" s="58" t="inlineStr">
        <is>
          <t>SKYIT-387592</t>
        </is>
      </c>
      <c r="C696" s="29" t="inlineStr">
        <is>
          <t>Bl sendo reativada indevidamente</t>
        </is>
      </c>
      <c r="D696" s="29" t="inlineStr">
        <is>
          <t>Com a subida do projeto *22.0510.EN -Retirada Comercialização Produtos Banda Larga LTE*, estamos tendo ainda reativações sendo feitas via Icare indevidamente. Peço que analisem o caso. 
Os casos estão no e-mail anexado.</t>
        </is>
      </c>
      <c r="E696" s="31" t="inlineStr">
        <is>
          <t>Finalizado</t>
        </is>
      </c>
      <c r="F696" s="42" t="inlineStr">
        <is>
          <t>INATIVO</t>
        </is>
      </c>
      <c r="G696" s="31" t="inlineStr">
        <is>
          <t>Baixa</t>
        </is>
      </c>
      <c r="H696" s="42" t="inlineStr">
        <is>
          <t>Incident</t>
        </is>
      </c>
      <c r="I696" s="32" t="n">
        <v>0</v>
      </c>
      <c r="J696" s="32" t="n"/>
      <c r="K696" s="31" t="inlineStr">
        <is>
          <t>FORA DO SLA</t>
        </is>
      </c>
      <c r="L696" s="33" t="n">
        <v>44938.47708333333</v>
      </c>
      <c r="M696" s="33" t="n"/>
      <c r="N696" s="31" t="inlineStr">
        <is>
          <t>SLA PARADO</t>
        </is>
      </c>
      <c r="O696" s="33" t="n">
        <v>44939.6125</v>
      </c>
      <c r="P696" s="33" t="n">
        <v>44944</v>
      </c>
      <c r="Q696" s="53" t="n"/>
      <c r="R696" s="48" t="n"/>
      <c r="S696" s="34" t="inlineStr">
        <is>
          <t>Helvio Miranda Neres</t>
        </is>
      </c>
      <c r="T696" s="34" t="inlineStr">
        <is>
          <t>Garantia de Projetos - PROJECT ROOM</t>
        </is>
      </c>
      <c r="U696" s="34" t="inlineStr">
        <is>
          <t>Luiz Carlos Xavier Dos Santos Junior</t>
        </is>
      </c>
      <c r="V696" s="34" t="inlineStr">
        <is>
          <t>Orientação Ao Usuário</t>
        </is>
      </c>
      <c r="W696" s="29" t="n"/>
      <c r="X696" s="29" t="inlineStr">
        <is>
          <t>FINANCEIRO</t>
        </is>
      </c>
      <c r="Y696" s="29" t="inlineStr">
        <is>
          <t>OFERTAS/DESCONTOS</t>
        </is>
      </c>
      <c r="Z696" s="29" t="inlineStr">
        <is>
          <t>FALHA FUNCIONAL</t>
        </is>
      </c>
      <c r="AA696" s="31" t="n"/>
      <c r="AB696" s="31" t="inlineStr">
        <is>
          <t xml:space="preserve">3mês(es) </t>
        </is>
      </c>
      <c r="AC696" s="31" t="inlineStr">
        <is>
          <t>29969</t>
        </is>
      </c>
      <c r="AD696" s="31" t="inlineStr">
        <is>
          <t>Finanças e SAS</t>
        </is>
      </c>
      <c r="AE696" s="31" t="inlineStr">
        <is>
          <t>Portal</t>
        </is>
      </c>
      <c r="AF696" s="32" t="inlineStr">
        <is>
          <t>Foi aberta uma segunda fase do projeto com caráter emergencial (20.0170.2.MK-Oferta Segmentada para PDV) para alteração das regras estabelecidas na fase 1.</t>
        </is>
      </c>
      <c r="AG696" s="31" t="inlineStr">
        <is>
          <t>Regras funcionais estabelecidas no projeto 20.0170.1.MK-Oferta Segmentada para PDV pela área comercial.</t>
        </is>
      </c>
      <c r="AH696" s="31" t="inlineStr">
        <is>
          <t>Perda de receita em ofertas concedidas indevidamente para todos os clientes do PDV Elsys.</t>
        </is>
      </c>
      <c r="AI696" s="31" t="inlineStr">
        <is>
          <t>NÃO</t>
        </is>
      </c>
      <c r="AJ696" s="31" t="inlineStr">
        <is>
          <t xml:space="preserve">-9h 43m </t>
        </is>
      </c>
      <c r="AK696" s="31" t="n"/>
      <c r="AL696" s="31" t="inlineStr">
        <is>
          <t>iCare Clientes</t>
        </is>
      </c>
      <c r="AM696" s="43" t="n"/>
      <c r="AN696" s="43" t="n"/>
      <c r="AO696" s="43" t="n"/>
      <c r="AP696" s="43" t="n"/>
      <c r="AQ696" s="31" t="n"/>
      <c r="AR696" s="31" t="n"/>
      <c r="AS696" s="31" t="n"/>
      <c r="AT696" s="31" t="n"/>
      <c r="AU696" s="31" t="n"/>
      <c r="AV696" s="31" t="n"/>
      <c r="AW696" s="33" t="n">
        <v>44008.74274305555</v>
      </c>
      <c r="AX696" s="31" t="inlineStr">
        <is>
          <t>20.0170.1. MK - Oferta Segmentada para PDV</t>
        </is>
      </c>
      <c r="AY696" s="31" t="inlineStr">
        <is>
          <t>Eduardo Cesar de Melo</t>
        </is>
      </c>
      <c r="AZ696" s="54">
        <f>IF(L695="","",DATE(YEAR(L695),MONTH(L695),DAY(L695)))</f>
        <v/>
      </c>
      <c r="BA696" s="54">
        <f>IF(AM695="","",DATE(YEAR(AM695),MONTH(AM695),DAY(AM695)))</f>
        <v/>
      </c>
      <c r="BB696" s="54">
        <f>IF(AO695="","",DATE(YEAR(AO695),MONTH(AO695),DAY(AO695)))</f>
        <v/>
      </c>
      <c r="BC696" s="54">
        <f>IF(AN695="","",DATE(YEAR(AN695),MONTH(AN695),DAY(AN695)))</f>
        <v/>
      </c>
      <c r="BD696" s="54">
        <f>IF(AP695="","",DATE(YEAR(AP695),MONTH(AP695),DAY(AP695)))</f>
        <v/>
      </c>
    </row>
    <row r="697">
      <c r="B697" s="58" t="inlineStr">
        <is>
          <t>SKYIT-387679</t>
        </is>
      </c>
      <c r="C697" s="29" t="inlineStr">
        <is>
          <t>[iCare clientes] Erro ao cancelar TV e manter banda larga ativa</t>
        </is>
      </c>
      <c r="D697" s="29" t="inlineStr">
        <is>
          <t>Ao cancelar a tv e manter a banda larga ativa não aparece botão de manter a banda larga ativa, apenas o botão de prosseguir o cancelamento total da assinatura por favor, pode verificar 44658677</t>
        </is>
      </c>
      <c r="E697" s="31" t="inlineStr">
        <is>
          <t>Finalizado</t>
        </is>
      </c>
      <c r="F697" s="42" t="inlineStr">
        <is>
          <t>INATIVO</t>
        </is>
      </c>
      <c r="G697" s="31" t="inlineStr">
        <is>
          <t>Baixa</t>
        </is>
      </c>
      <c r="H697" s="42" t="inlineStr">
        <is>
          <t>Incident</t>
        </is>
      </c>
      <c r="I697" s="32" t="n">
        <v>0</v>
      </c>
      <c r="J697" s="32" t="n"/>
      <c r="K697" s="31" t="inlineStr">
        <is>
          <t>FORA DO SLA</t>
        </is>
      </c>
      <c r="L697" s="33" t="n">
        <v>44938.59583333333</v>
      </c>
      <c r="M697" s="33" t="n"/>
      <c r="N697" s="31" t="inlineStr">
        <is>
          <t>SLA PARADO</t>
        </is>
      </c>
      <c r="O697" s="33" t="n">
        <v>44943.61388888889</v>
      </c>
      <c r="P697" s="33" t="n">
        <v>44946</v>
      </c>
      <c r="Q697" s="53" t="n"/>
      <c r="R697" s="48" t="n"/>
      <c r="S697" s="34" t="inlineStr">
        <is>
          <t>Erika Moura Gomes [X]</t>
        </is>
      </c>
      <c r="T697" s="34" t="inlineStr">
        <is>
          <t>Garantia de Projetos - PROJECT ROOM</t>
        </is>
      </c>
      <c r="U697" s="34" t="inlineStr">
        <is>
          <t>Ramon Lemes Da Silva [X]</t>
        </is>
      </c>
      <c r="V697" s="34" t="inlineStr">
        <is>
          <t>Orientação Ao Usuário</t>
        </is>
      </c>
      <c r="W697" s="29" t="n"/>
      <c r="X697" s="29" t="inlineStr">
        <is>
          <t>FINANCEIRO</t>
        </is>
      </c>
      <c r="Y697" s="29" t="inlineStr">
        <is>
          <t>OFERTAS/DESCONTOS</t>
        </is>
      </c>
      <c r="Z697" s="29" t="inlineStr">
        <is>
          <t>FALHA FUNCIONAL</t>
        </is>
      </c>
      <c r="AA697" s="31" t="n"/>
      <c r="AB697" s="31" t="inlineStr">
        <is>
          <t xml:space="preserve">3mês(es) </t>
        </is>
      </c>
      <c r="AC697" s="31" t="inlineStr">
        <is>
          <t>29969</t>
        </is>
      </c>
      <c r="AD697" s="31" t="inlineStr">
        <is>
          <t>Finanças e SAS</t>
        </is>
      </c>
      <c r="AE697" s="31" t="inlineStr">
        <is>
          <t>Portal</t>
        </is>
      </c>
      <c r="AF697" s="32" t="inlineStr">
        <is>
          <t>Foi aberta uma segunda fase do projeto com caráter emergencial (20.0170.2.MK-Oferta Segmentada para PDV) para alteração das regras estabelecidas na fase 1.</t>
        </is>
      </c>
      <c r="AG697" s="31" t="inlineStr">
        <is>
          <t>Regras funcionais estabelecidas no projeto 20.0170.1.MK-Oferta Segmentada para PDV pela área comercial.</t>
        </is>
      </c>
      <c r="AH697" s="31" t="inlineStr">
        <is>
          <t>Perda de receita em ofertas concedidas indevidamente para todos os clientes do PDV Elsys.</t>
        </is>
      </c>
      <c r="AI697" s="31" t="inlineStr">
        <is>
          <t>NÃO</t>
        </is>
      </c>
      <c r="AJ697" s="31" t="inlineStr">
        <is>
          <t xml:space="preserve">-2 d 5h </t>
        </is>
      </c>
      <c r="AK697" s="31" t="n"/>
      <c r="AL697" s="31" t="inlineStr">
        <is>
          <t>iCare Clientes</t>
        </is>
      </c>
      <c r="AM697" s="43" t="n">
        <v>44956</v>
      </c>
      <c r="AN697" s="43" t="n">
        <v>44979</v>
      </c>
      <c r="AO697" s="43" t="n">
        <v>44965</v>
      </c>
      <c r="AP697" s="43" t="n">
        <v>44981</v>
      </c>
      <c r="AQ697" s="31" t="n"/>
      <c r="AR697" s="31" t="n"/>
      <c r="AS697" s="31" t="n"/>
      <c r="AT697" s="31" t="n"/>
      <c r="AU697" s="31" t="n"/>
      <c r="AV697" s="31" t="n"/>
      <c r="AW697" s="33" t="n">
        <v>44008.74274305555</v>
      </c>
      <c r="AX697" s="31" t="inlineStr">
        <is>
          <t>20.0170.1. MK - Oferta Segmentada para PDV</t>
        </is>
      </c>
      <c r="AY697" s="31" t="inlineStr">
        <is>
          <t>Eduardo Cesar de Melo</t>
        </is>
      </c>
      <c r="AZ697" s="54">
        <f>IF(L696="","",DATE(YEAR(L696),MONTH(L696),DAY(L696)))</f>
        <v/>
      </c>
      <c r="BA697" s="54">
        <f>IF(AM696="","",DATE(YEAR(AM696),MONTH(AM696),DAY(AM696)))</f>
        <v/>
      </c>
      <c r="BB697" s="54">
        <f>IF(AO696="","",DATE(YEAR(AO696),MONTH(AO696),DAY(AO696)))</f>
        <v/>
      </c>
      <c r="BC697" s="54">
        <f>IF(AN696="","",DATE(YEAR(AN696),MONTH(AN696),DAY(AN696)))</f>
        <v/>
      </c>
      <c r="BD697" s="54">
        <f>IF(AP696="","",DATE(YEAR(AP696),MONTH(AP696),DAY(AP696)))</f>
        <v/>
      </c>
    </row>
    <row r="698">
      <c r="B698" s="58" t="inlineStr">
        <is>
          <t>SKYIT-387774</t>
        </is>
      </c>
      <c r="C698" s="29" t="inlineStr">
        <is>
          <t>[AMBIENTES LPP] Erro na tela de Ofertas Inteligentes</t>
        </is>
      </c>
      <c r="D698" s="29" t="inlineStr">
        <is>
          <t>Ao tentar conceder uma OFerta na aba de Ofertas Inteligentes o seguinte erro é mostrado.</t>
        </is>
      </c>
      <c r="E698" s="31" t="inlineStr">
        <is>
          <t>Finalizado</t>
        </is>
      </c>
      <c r="F698" s="42" t="inlineStr">
        <is>
          <t>INATIVO</t>
        </is>
      </c>
      <c r="G698" s="31" t="inlineStr">
        <is>
          <t>Média</t>
        </is>
      </c>
      <c r="H698" s="42" t="inlineStr">
        <is>
          <t>Incident</t>
        </is>
      </c>
      <c r="I698" s="32" t="n">
        <v>0</v>
      </c>
      <c r="J698" s="32" t="n"/>
      <c r="K698" s="31" t="inlineStr">
        <is>
          <t>FORA DO SLA</t>
        </is>
      </c>
      <c r="L698" s="33" t="n">
        <v>44938.69652777778</v>
      </c>
      <c r="M698" s="33" t="n"/>
      <c r="N698" s="31" t="inlineStr">
        <is>
          <t>SLA PARADO</t>
        </is>
      </c>
      <c r="O698" s="33" t="n">
        <v>44945.54444444444</v>
      </c>
      <c r="P698" s="33" t="n">
        <v>44950</v>
      </c>
      <c r="Q698" s="53" t="n"/>
      <c r="R698" s="48" t="n"/>
      <c r="S698" s="34" t="inlineStr">
        <is>
          <t>Heverton Lima Dos Santos</t>
        </is>
      </c>
      <c r="T698" s="34" t="inlineStr">
        <is>
          <t>Garantia de Projetos - PROJECT ROOM</t>
        </is>
      </c>
      <c r="U698" s="34" t="inlineStr">
        <is>
          <t>Bruno Takai</t>
        </is>
      </c>
      <c r="V698" s="34" t="inlineStr">
        <is>
          <t>Orientação Ao Usuário</t>
        </is>
      </c>
      <c r="W698" s="29" t="n"/>
      <c r="X698" s="29" t="inlineStr">
        <is>
          <t>FINANCEIRO</t>
        </is>
      </c>
      <c r="Y698" s="29" t="inlineStr">
        <is>
          <t>OFERTAS/DESCONTOS</t>
        </is>
      </c>
      <c r="Z698" s="29" t="inlineStr">
        <is>
          <t>FALHA FUNCIONAL</t>
        </is>
      </c>
      <c r="AA698" s="31" t="n"/>
      <c r="AB698" s="31" t="inlineStr">
        <is>
          <t xml:space="preserve">3mês(es) </t>
        </is>
      </c>
      <c r="AC698" s="31" t="inlineStr">
        <is>
          <t>29969</t>
        </is>
      </c>
      <c r="AD698" s="31" t="inlineStr">
        <is>
          <t>Finanças e SAS</t>
        </is>
      </c>
      <c r="AE698" s="31" t="inlineStr">
        <is>
          <t>Telefone</t>
        </is>
      </c>
      <c r="AF698" s="32" t="inlineStr">
        <is>
          <t>Foi aberta uma segunda fase do projeto com caráter emergencial (20.0170.2.MK-Oferta Segmentada para PDV) para alteração das regras estabelecidas na fase 1.</t>
        </is>
      </c>
      <c r="AG698" s="31" t="inlineStr">
        <is>
          <t>Regras funcionais estabelecidas no projeto 20.0170.1.MK-Oferta Segmentada para PDV pela área comercial.</t>
        </is>
      </c>
      <c r="AH698" s="31" t="inlineStr">
        <is>
          <t>Perda de receita em ofertas concedidas indevidamente para todos os clientes do PDV Elsys.</t>
        </is>
      </c>
      <c r="AI698" s="31" t="inlineStr">
        <is>
          <t>NÃO</t>
        </is>
      </c>
      <c r="AJ698" s="31" t="inlineStr">
        <is>
          <t xml:space="preserve">7h 51m </t>
        </is>
      </c>
      <c r="AK698" s="31" t="n"/>
      <c r="AL698" s="31" t="inlineStr">
        <is>
          <t>SalesForce Mobile</t>
        </is>
      </c>
      <c r="AM698" s="43" t="n"/>
      <c r="AN698" s="43" t="n"/>
      <c r="AO698" s="43" t="n"/>
      <c r="AP698" s="43" t="n"/>
      <c r="AQ698" s="31" t="n"/>
      <c r="AR698" s="31" t="n"/>
      <c r="AS698" s="31" t="n"/>
      <c r="AT698" s="31" t="n"/>
      <c r="AU698" s="31" t="n"/>
      <c r="AV698" s="31" t="n"/>
      <c r="AW698" s="33" t="n">
        <v>44008.74274305555</v>
      </c>
      <c r="AX698" s="31" t="inlineStr">
        <is>
          <t>20.0170.1. MK - Oferta Segmentada para PDV</t>
        </is>
      </c>
      <c r="AY698" s="31" t="inlineStr">
        <is>
          <t>Eduardo Cesar de Melo</t>
        </is>
      </c>
      <c r="AZ698" s="54">
        <f>IF(L697="","",DATE(YEAR(L697),MONTH(L697),DAY(L697)))</f>
        <v/>
      </c>
      <c r="BA698" s="54">
        <f>IF(AM697="","",DATE(YEAR(AM697),MONTH(AM697),DAY(AM697)))</f>
        <v/>
      </c>
      <c r="BB698" s="54">
        <f>IF(AO697="","",DATE(YEAR(AO697),MONTH(AO697),DAY(AO697)))</f>
        <v/>
      </c>
      <c r="BC698" s="54">
        <f>IF(AN697="","",DATE(YEAR(AN697),MONTH(AN697),DAY(AN697)))</f>
        <v/>
      </c>
      <c r="BD698" s="54">
        <f>IF(AP697="","",DATE(YEAR(AP697),MONTH(AP697),DAY(AP697)))</f>
        <v/>
      </c>
    </row>
    <row r="699">
      <c r="B699" s="58" t="inlineStr">
        <is>
          <t>SKYIT-388256</t>
        </is>
      </c>
      <c r="C699" s="29" t="inlineStr">
        <is>
          <t>[iCare Clientes] FALHA VENDA OPCIONAL BBB</t>
        </is>
      </c>
      <c r="D699" s="29" t="inlineStr">
        <is>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is>
      </c>
      <c r="E699" s="31" t="inlineStr">
        <is>
          <t>Finalizado</t>
        </is>
      </c>
      <c r="F699" s="42" t="inlineStr">
        <is>
          <t>INATIVO</t>
        </is>
      </c>
      <c r="G699" s="31" t="inlineStr">
        <is>
          <t>Média</t>
        </is>
      </c>
      <c r="H699" s="42" t="inlineStr">
        <is>
          <t>Incident</t>
        </is>
      </c>
      <c r="I699" s="32" t="n">
        <v>0</v>
      </c>
      <c r="J699" s="32" t="n"/>
      <c r="K699" s="31" t="inlineStr">
        <is>
          <t>FORA DO SLA</t>
        </is>
      </c>
      <c r="L699" s="33" t="n">
        <v>44941.51388888889</v>
      </c>
      <c r="M699" s="33" t="n"/>
      <c r="N699" s="31" t="inlineStr">
        <is>
          <t>SLA PARADO</t>
        </is>
      </c>
      <c r="O699" s="33" t="n">
        <v>44942.68402777778</v>
      </c>
      <c r="P699" s="33" t="n">
        <v>44945</v>
      </c>
      <c r="Q699" s="53" t="n"/>
      <c r="R699" s="48" t="n"/>
      <c r="S699" s="34" t="inlineStr">
        <is>
          <t>Thiago Cleiton Deodato Da Silva</t>
        </is>
      </c>
      <c r="T699" s="34" t="inlineStr">
        <is>
          <t>Garantia de Projetos - PROJECT ROOM</t>
        </is>
      </c>
      <c r="U699" s="34" t="inlineStr">
        <is>
          <t>Thábata Novaes Costa [X]</t>
        </is>
      </c>
      <c r="V699" s="34" t="inlineStr">
        <is>
          <t>Orientação Ao Usuário</t>
        </is>
      </c>
      <c r="W699" s="29" t="n"/>
      <c r="X699" s="29" t="inlineStr">
        <is>
          <t>FINANCEIRO</t>
        </is>
      </c>
      <c r="Y699" s="29" t="inlineStr">
        <is>
          <t>OFERTAS/DESCONTOS</t>
        </is>
      </c>
      <c r="Z699" s="29" t="inlineStr">
        <is>
          <t>FALHA FUNCIONAL</t>
        </is>
      </c>
      <c r="AA699" s="31" t="n"/>
      <c r="AB699" s="31" t="inlineStr">
        <is>
          <t xml:space="preserve">3mês(es) </t>
        </is>
      </c>
      <c r="AC699" s="31" t="inlineStr">
        <is>
          <t>29969</t>
        </is>
      </c>
      <c r="AD699" s="31" t="inlineStr">
        <is>
          <t>Finanças e SAS</t>
        </is>
      </c>
      <c r="AE699" s="31" t="inlineStr">
        <is>
          <t>E-mail</t>
        </is>
      </c>
      <c r="AF699" s="32" t="inlineStr">
        <is>
          <t>Foi aberta uma segunda fase do projeto com caráter emergencial (20.0170.2.MK-Oferta Segmentada para PDV) para alteração das regras estabelecidas na fase 1.</t>
        </is>
      </c>
      <c r="AG699" s="31" t="inlineStr">
        <is>
          <t>Regras funcionais estabelecidas no projeto 20.0170.1.MK-Oferta Segmentada para PDV pela área comercial.</t>
        </is>
      </c>
      <c r="AH699" s="31" t="inlineStr">
        <is>
          <t>Perda de receita em ofertas concedidas indevidamente para todos os clientes do PDV Elsys.</t>
        </is>
      </c>
      <c r="AI699" s="31" t="inlineStr">
        <is>
          <t>NÃO</t>
        </is>
      </c>
      <c r="AJ699" s="31" t="inlineStr">
        <is>
          <t xml:space="preserve">-5h 37m </t>
        </is>
      </c>
      <c r="AK699" s="31" t="n"/>
      <c r="AL699" s="31" t="inlineStr">
        <is>
          <t>iCare Clientes</t>
        </is>
      </c>
      <c r="AM699" s="43" t="n"/>
      <c r="AN699" s="43" t="n"/>
      <c r="AO699" s="43" t="n"/>
      <c r="AP699" s="43" t="n"/>
      <c r="AQ699" s="31" t="n"/>
      <c r="AR699" s="31" t="n"/>
      <c r="AS699" s="31" t="n"/>
      <c r="AT699" s="31" t="n"/>
      <c r="AU699" s="31" t="n"/>
      <c r="AV699" s="31" t="n"/>
      <c r="AW699" s="33" t="n">
        <v>44008.74274305555</v>
      </c>
      <c r="AX699" s="31" t="inlineStr">
        <is>
          <t>20.0170.1. MK - Oferta Segmentada para PDV</t>
        </is>
      </c>
      <c r="AY699" s="31" t="inlineStr">
        <is>
          <t>Eduardo Cesar de Melo</t>
        </is>
      </c>
      <c r="AZ699" s="54">
        <f>IF(L698="","",DATE(YEAR(L698),MONTH(L698),DAY(L698)))</f>
        <v/>
      </c>
      <c r="BA699" s="54">
        <f>IF(AM698="","",DATE(YEAR(AM698),MONTH(AM698),DAY(AM698)))</f>
        <v/>
      </c>
      <c r="BB699" s="54">
        <f>IF(AO698="","",DATE(YEAR(AO698),MONTH(AO698),DAY(AO698)))</f>
        <v/>
      </c>
      <c r="BC699" s="54">
        <f>IF(AN698="","",DATE(YEAR(AN698),MONTH(AN698),DAY(AN698)))</f>
        <v/>
      </c>
      <c r="BD699" s="54">
        <f>IF(AP698="","",DATE(YEAR(AP698),MONTH(AP698),DAY(AP698)))</f>
        <v/>
      </c>
    </row>
    <row r="700">
      <c r="B700" s="58" t="inlineStr">
        <is>
          <t>SKYIT-389092</t>
        </is>
      </c>
      <c r="C700" s="29" t="inlineStr">
        <is>
          <t>Divergência de valores entre o roteiro e os dados em sistemas</t>
        </is>
      </c>
      <c r="D700" s="29" t="inlineStr">
        <is>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is>
      </c>
      <c r="E700" s="31" t="inlineStr">
        <is>
          <t>Finalizado</t>
        </is>
      </c>
      <c r="F700" s="42" t="inlineStr">
        <is>
          <t>INATIVO</t>
        </is>
      </c>
      <c r="G700" s="31" t="inlineStr">
        <is>
          <t>Média</t>
        </is>
      </c>
      <c r="H700" s="42" t="inlineStr">
        <is>
          <t>Incident</t>
        </is>
      </c>
      <c r="I700" s="32" t="n">
        <v>0</v>
      </c>
      <c r="J700" s="32" t="n"/>
      <c r="K700" s="31" t="inlineStr">
        <is>
          <t>FORA DO SLA</t>
        </is>
      </c>
      <c r="L700" s="33" t="n">
        <v>44944.14444444444</v>
      </c>
      <c r="M700" s="33" t="n"/>
      <c r="N700" s="31" t="inlineStr">
        <is>
          <t>SLA PARADO</t>
        </is>
      </c>
      <c r="O700" s="33" t="n">
        <v>44945.575</v>
      </c>
      <c r="P700" s="33" t="n">
        <v>44950</v>
      </c>
      <c r="Q700" s="53" t="inlineStr">
        <is>
          <t>Myllena Andrade Costa</t>
        </is>
      </c>
      <c r="R700" s="48" t="n"/>
      <c r="S700" s="34" t="inlineStr">
        <is>
          <t>Myllena Andrade Costa</t>
        </is>
      </c>
      <c r="T700" s="34" t="inlineStr">
        <is>
          <t>Garantia de Projetos - PROJECT ROOM</t>
        </is>
      </c>
      <c r="U700" s="34" t="inlineStr">
        <is>
          <t>Luiz Carlos Xavier Dos Santos Junior</t>
        </is>
      </c>
      <c r="V700" s="34" t="inlineStr">
        <is>
          <t>Orientação Ao Usuário</t>
        </is>
      </c>
      <c r="W700" s="29" t="n"/>
      <c r="X700" s="29" t="inlineStr">
        <is>
          <t>FINANCEIRO</t>
        </is>
      </c>
      <c r="Y700" s="29" t="inlineStr">
        <is>
          <t>OFERTAS/DESCONTOS</t>
        </is>
      </c>
      <c r="Z700" s="29" t="inlineStr">
        <is>
          <t>FALHA FUNCIONAL</t>
        </is>
      </c>
      <c r="AA700" s="31" t="n"/>
      <c r="AB700" s="31" t="inlineStr">
        <is>
          <t xml:space="preserve">3mês(es) </t>
        </is>
      </c>
      <c r="AC700" s="31" t="inlineStr">
        <is>
          <t>29969</t>
        </is>
      </c>
      <c r="AD700" s="31" t="inlineStr">
        <is>
          <t>Finanças e SAS</t>
        </is>
      </c>
      <c r="AE700" s="31" t="inlineStr">
        <is>
          <t>Portal</t>
        </is>
      </c>
      <c r="AF700" s="32" t="inlineStr">
        <is>
          <t>Foi aberta uma segunda fase do projeto com caráter emergencial (20.0170.2.MK-Oferta Segmentada para PDV) para alteração das regras estabelecidas na fase 1.</t>
        </is>
      </c>
      <c r="AG700" s="31" t="inlineStr">
        <is>
          <t>Regras funcionais estabelecidas no projeto 20.0170.1.MK-Oferta Segmentada para PDV pela área comercial.</t>
        </is>
      </c>
      <c r="AH700" s="31" t="inlineStr">
        <is>
          <t>Perda de receita em ofertas concedidas indevidamente para todos os clientes do PDV Elsys.</t>
        </is>
      </c>
      <c r="AI700" s="31" t="inlineStr">
        <is>
          <t>NÃO</t>
        </is>
      </c>
      <c r="AJ700" s="31" t="inlineStr">
        <is>
          <t xml:space="preserve">30 min </t>
        </is>
      </c>
      <c r="AK700" s="31" t="n"/>
      <c r="AL700" s="31" t="inlineStr">
        <is>
          <t>SalesForce</t>
        </is>
      </c>
      <c r="AM700" s="43" t="n"/>
      <c r="AN700" s="43" t="n"/>
      <c r="AO700" s="43" t="n"/>
      <c r="AP700" s="43" t="n"/>
      <c r="AQ700" s="31" t="n"/>
      <c r="AR700" s="31" t="n"/>
      <c r="AS700" s="31" t="n"/>
      <c r="AT700" s="31" t="n"/>
      <c r="AU700" s="31" t="n"/>
      <c r="AV700" s="31" t="n"/>
      <c r="AW700" s="33" t="n">
        <v>44008.74274305555</v>
      </c>
      <c r="AX700" s="31" t="inlineStr">
        <is>
          <t>20.0170.1. MK - Oferta Segmentada para PDV</t>
        </is>
      </c>
      <c r="AY700" s="31" t="inlineStr">
        <is>
          <t>Eduardo Cesar de Melo</t>
        </is>
      </c>
      <c r="AZ700" s="54">
        <f>IF(L699="","",DATE(YEAR(L699),MONTH(L699),DAY(L699)))</f>
        <v/>
      </c>
      <c r="BA700" s="54">
        <f>IF(AM699="","",DATE(YEAR(AM699),MONTH(AM699),DAY(AM699)))</f>
        <v/>
      </c>
      <c r="BB700" s="54">
        <f>IF(AO699="","",DATE(YEAR(AO699),MONTH(AO699),DAY(AO699)))</f>
        <v/>
      </c>
      <c r="BC700" s="54">
        <f>IF(AN699="","",DATE(YEAR(AN699),MONTH(AN699),DAY(AN699)))</f>
        <v/>
      </c>
      <c r="BD700" s="54">
        <f>IF(AP699="","",DATE(YEAR(AP699),MONTH(AP699),DAY(AP699)))</f>
        <v/>
      </c>
    </row>
    <row r="701">
      <c r="B701" s="58" t="inlineStr">
        <is>
          <t>SKYIT-389093</t>
        </is>
      </c>
      <c r="C701" s="29" t="inlineStr">
        <is>
          <t>SalesForce Mobile e web- Divergência de informações do roteiro com os dados em sistemas</t>
        </is>
      </c>
      <c r="D701" s="29" t="inlineStr">
        <is>
          <t>Caros bom dia, 
Aplicativo de criação de proposta Sirius 2.0 está com divergência de informações, conforme o roteiro e descrito que e para haver uma alteração no nomes dos pacotes pre-pagos porém nem sistemas tanto web quanto app não consta os pacotes com os nomes novos.</t>
        </is>
      </c>
      <c r="E701" s="31" t="inlineStr">
        <is>
          <t>Finalizado</t>
        </is>
      </c>
      <c r="F701" s="42" t="inlineStr">
        <is>
          <t>INATIVO</t>
        </is>
      </c>
      <c r="G701" s="31" t="inlineStr">
        <is>
          <t>Média</t>
        </is>
      </c>
      <c r="H701" s="42" t="inlineStr">
        <is>
          <t>Incident</t>
        </is>
      </c>
      <c r="I701" s="32" t="n">
        <v>0</v>
      </c>
      <c r="J701" s="32" t="n"/>
      <c r="K701" s="31" t="inlineStr">
        <is>
          <t>FORA DO SLA</t>
        </is>
      </c>
      <c r="L701" s="33" t="n">
        <v>44944.15416666667</v>
      </c>
      <c r="M701" s="33" t="n"/>
      <c r="N701" s="31" t="inlineStr">
        <is>
          <t>SLA PARADO</t>
        </is>
      </c>
      <c r="O701" s="33" t="n">
        <v>44945.55555555555</v>
      </c>
      <c r="P701" s="33" t="n">
        <v>44950</v>
      </c>
      <c r="Q701" s="53" t="inlineStr">
        <is>
          <t>Myllena Andrade Costa</t>
        </is>
      </c>
      <c r="R701" s="48" t="n"/>
      <c r="S701" s="34" t="inlineStr">
        <is>
          <t>Myllena Andrade Costa</t>
        </is>
      </c>
      <c r="T701" s="34" t="inlineStr">
        <is>
          <t>Garantia de Projetos - PROJECT ROOM</t>
        </is>
      </c>
      <c r="U701" s="34" t="inlineStr">
        <is>
          <t>Luiz Carlos Xavier Dos Santos Junior</t>
        </is>
      </c>
      <c r="V701" s="34" t="inlineStr">
        <is>
          <t>Orientação Ao Usuário</t>
        </is>
      </c>
      <c r="W701" s="29" t="n"/>
      <c r="X701" s="29" t="inlineStr">
        <is>
          <t>FINANCEIRO</t>
        </is>
      </c>
      <c r="Y701" s="29" t="inlineStr">
        <is>
          <t>OFERTAS/DESCONTOS</t>
        </is>
      </c>
      <c r="Z701" s="29" t="inlineStr">
        <is>
          <t>FALHA FUNCIONAL</t>
        </is>
      </c>
      <c r="AA701" s="31" t="n"/>
      <c r="AB701" s="31" t="inlineStr">
        <is>
          <t xml:space="preserve">3mês(es) </t>
        </is>
      </c>
      <c r="AC701" s="31" t="inlineStr">
        <is>
          <t>29969</t>
        </is>
      </c>
      <c r="AD701" s="31" t="inlineStr">
        <is>
          <t>Finanças e SAS</t>
        </is>
      </c>
      <c r="AE701" s="31" t="inlineStr">
        <is>
          <t>Portal</t>
        </is>
      </c>
      <c r="AF701" s="32" t="inlineStr">
        <is>
          <t>Foi aberta uma segunda fase do projeto com caráter emergencial (20.0170.2.MK-Oferta Segmentada para PDV) para alteração das regras estabelecidas na fase 1.</t>
        </is>
      </c>
      <c r="AG701" s="31" t="inlineStr">
        <is>
          <t>Regras funcionais estabelecidas no projeto 20.0170.1.MK-Oferta Segmentada para PDV pela área comercial.</t>
        </is>
      </c>
      <c r="AH701" s="31" t="inlineStr">
        <is>
          <t>Perda de receita em ofertas concedidas indevidamente para todos os clientes do PDV Elsys.</t>
        </is>
      </c>
      <c r="AI701" s="31" t="inlineStr">
        <is>
          <t>NÃO</t>
        </is>
      </c>
      <c r="AJ701" s="31" t="inlineStr">
        <is>
          <t xml:space="preserve">30 min </t>
        </is>
      </c>
      <c r="AK701" s="31" t="n"/>
      <c r="AL701" s="31" t="inlineStr">
        <is>
          <t>SalesForce</t>
        </is>
      </c>
      <c r="AM701" s="43" t="n">
        <v>44952</v>
      </c>
      <c r="AN701" s="43" t="n">
        <v>44973</v>
      </c>
      <c r="AO701" s="43" t="n">
        <v>44959</v>
      </c>
      <c r="AP701" s="43" t="n">
        <v>44978</v>
      </c>
      <c r="AQ701" s="31" t="n"/>
      <c r="AR701" s="31" t="n"/>
      <c r="AS701" s="31" t="n"/>
      <c r="AT701" s="31" t="n"/>
      <c r="AU701" s="31" t="n"/>
      <c r="AV701" s="31" t="n"/>
      <c r="AW701" s="33" t="n">
        <v>44008.74274305555</v>
      </c>
      <c r="AX701" s="31" t="inlineStr">
        <is>
          <t>20.0170.1. MK - Oferta Segmentada para PDV</t>
        </is>
      </c>
      <c r="AY701" s="31" t="inlineStr">
        <is>
          <t>Eduardo Cesar de Melo</t>
        </is>
      </c>
      <c r="AZ701" s="54">
        <f>IF(L700="","",DATE(YEAR(L700),MONTH(L700),DAY(L700)))</f>
        <v/>
      </c>
      <c r="BA701" s="54">
        <f>IF(AM700="","",DATE(YEAR(AM700),MONTH(AM700),DAY(AM700)))</f>
        <v/>
      </c>
      <c r="BB701" s="54">
        <f>IF(AO700="","",DATE(YEAR(AO700),MONTH(AO700),DAY(AO700)))</f>
        <v/>
      </c>
      <c r="BC701" s="54">
        <f>IF(AN700="","",DATE(YEAR(AN700),MONTH(AN700),DAY(AN700)))</f>
        <v/>
      </c>
      <c r="BD701" s="54">
        <f>IF(AP700="","",DATE(YEAR(AP700),MONTH(AP700),DAY(AP700)))</f>
        <v/>
      </c>
    </row>
    <row r="702">
      <c r="B702" s="58" t="inlineStr">
        <is>
          <t>SKYIT-389697</t>
        </is>
      </c>
      <c r="C702" s="29" t="inlineStr">
        <is>
          <t>22.0538.1.MK-Oferta Retenção COMBATE 50% (Indisponibilidade)</t>
        </is>
      </c>
      <c r="D702" s="29" t="inlineStr">
        <is>
          <t>A oferta de 50% Combate não está aparecendo para todos os clientes que possuem o produto Combate no parque. 
exemplo de pacotes que não estão com a oferta: 
COMBATE - P 
COMBATE 2020 - P</t>
        </is>
      </c>
      <c r="E702" s="31" t="inlineStr">
        <is>
          <t>Finalizado</t>
        </is>
      </c>
      <c r="F702" s="42" t="inlineStr">
        <is>
          <t>INATIVO</t>
        </is>
      </c>
      <c r="G702" s="31" t="inlineStr">
        <is>
          <t>Média</t>
        </is>
      </c>
      <c r="H702" s="42" t="inlineStr">
        <is>
          <t>Incident</t>
        </is>
      </c>
      <c r="I702" s="32" t="n">
        <v>0</v>
      </c>
      <c r="J702" s="32" t="n"/>
      <c r="K702" s="31" t="inlineStr">
        <is>
          <t>FORA DO SLA</t>
        </is>
      </c>
      <c r="L702" s="33" t="n">
        <v>44945.64166666667</v>
      </c>
      <c r="M702" s="33" t="n"/>
      <c r="N702" s="31" t="inlineStr">
        <is>
          <t>SLA PARADO</t>
        </is>
      </c>
      <c r="O702" s="33" t="n">
        <v>44950.54652777778</v>
      </c>
      <c r="P702" s="33" t="n">
        <v>44956</v>
      </c>
      <c r="Q702" s="53" t="inlineStr">
        <is>
          <t>Carina Souza Lima Miranda [X]</t>
        </is>
      </c>
      <c r="R702" s="48" t="n"/>
      <c r="S702" s="34" t="inlineStr">
        <is>
          <t>Carina Souza Lima Miranda [X]</t>
        </is>
      </c>
      <c r="T702" s="34" t="inlineStr">
        <is>
          <t>Garantia de Projetos - PROJECT ROOM</t>
        </is>
      </c>
      <c r="U702" s="34" t="inlineStr">
        <is>
          <t>Breno Henrique Tesch</t>
        </is>
      </c>
      <c r="V702" s="34" t="inlineStr">
        <is>
          <t>Alteração</t>
        </is>
      </c>
      <c r="W702" s="29" t="n"/>
      <c r="X702" s="29" t="inlineStr">
        <is>
          <t>FINANCEIRO</t>
        </is>
      </c>
      <c r="Y702" s="29" t="inlineStr">
        <is>
          <t>OFERTAS/DESCONTOS</t>
        </is>
      </c>
      <c r="Z702" s="29" t="inlineStr">
        <is>
          <t>FALHA FUNCIONAL</t>
        </is>
      </c>
      <c r="AA702" s="31" t="n"/>
      <c r="AB702" s="31" t="inlineStr">
        <is>
          <t xml:space="preserve">3mês(es) </t>
        </is>
      </c>
      <c r="AC702" s="31" t="inlineStr">
        <is>
          <t>29969</t>
        </is>
      </c>
      <c r="AD702" s="31" t="inlineStr">
        <is>
          <t>Finanças e SAS</t>
        </is>
      </c>
      <c r="AE702" s="31" t="inlineStr">
        <is>
          <t>Portal</t>
        </is>
      </c>
      <c r="AF702" s="32" t="inlineStr">
        <is>
          <t>Foi aberta uma segunda fase do projeto com caráter emergencial (20.0170.2.MK-Oferta Segmentada para PDV) para alteração das regras estabelecidas na fase 1.</t>
        </is>
      </c>
      <c r="AG702" s="31" t="inlineStr">
        <is>
          <t>Regras funcionais estabelecidas no projeto 20.0170.1.MK-Oferta Segmentada para PDV pela área comercial.</t>
        </is>
      </c>
      <c r="AH702" s="31" t="inlineStr">
        <is>
          <t>Perda de receita em ofertas concedidas indevidamente para todos os clientes do PDV Elsys.</t>
        </is>
      </c>
      <c r="AI702" s="31" t="inlineStr">
        <is>
          <t>NÃO</t>
        </is>
      </c>
      <c r="AJ702" s="31" t="inlineStr">
        <is>
          <t xml:space="preserve">-1 d 2h </t>
        </is>
      </c>
      <c r="AK702" s="31" t="n"/>
      <c r="AL702" s="31" t="inlineStr">
        <is>
          <t>iCare Clientes</t>
        </is>
      </c>
      <c r="AM702" s="43" t="n"/>
      <c r="AN702" s="43" t="n"/>
      <c r="AO702" s="43" t="n"/>
      <c r="AP702" s="43" t="n"/>
      <c r="AQ702" s="31" t="n"/>
      <c r="AR702" s="31" t="n"/>
      <c r="AS702" s="31" t="n"/>
      <c r="AT702" s="31" t="n"/>
      <c r="AU702" s="31" t="n"/>
      <c r="AV702" s="31" t="n"/>
      <c r="AW702" s="33" t="n">
        <v>44008.74274305555</v>
      </c>
      <c r="AX702" s="31" t="inlineStr">
        <is>
          <t>20.0170.1. MK - Oferta Segmentada para PDV</t>
        </is>
      </c>
      <c r="AY702" s="31" t="inlineStr">
        <is>
          <t>Eduardo Cesar de Melo</t>
        </is>
      </c>
      <c r="AZ702" s="54">
        <f>IF(L701="","",DATE(YEAR(L701),MONTH(L701),DAY(L701)))</f>
        <v/>
      </c>
      <c r="BA702" s="54">
        <f>IF(AM701="","",DATE(YEAR(AM701),MONTH(AM701),DAY(AM701)))</f>
        <v/>
      </c>
      <c r="BB702" s="54">
        <f>IF(AO701="","",DATE(YEAR(AO701),MONTH(AO701),DAY(AO701)))</f>
        <v/>
      </c>
      <c r="BC702" s="54">
        <f>IF(AN701="","",DATE(YEAR(AN701),MONTH(AN701),DAY(AN701)))</f>
        <v/>
      </c>
      <c r="BD702" s="54">
        <f>IF(AP701="","",DATE(YEAR(AP701),MONTH(AP701),DAY(AP701)))</f>
        <v/>
      </c>
    </row>
    <row r="703">
      <c r="B703" s="58" t="inlineStr">
        <is>
          <t>SKYIT-390323</t>
        </is>
      </c>
      <c r="C703" s="29" t="inlineStr">
        <is>
          <t>[Siebel] Correção PAYMENT_TYPE_CD do produto 200 MB no Siebel.</t>
        </is>
      </c>
      <c r="D703" s="29" t="inlineStr">
        <is>
          <t xml:space="preserve">O produto SKY BANDA LARGA FIBRA 200 MB 2022 - P (1-1ZE46T0) está com o PAYMENT_TYPE_CD configurado como Prepaid. Precisamos que seja ajustado para Postpaid, assim como os demais produtos SKY Fibra. 
</t>
        </is>
      </c>
      <c r="E703" s="31" t="inlineStr">
        <is>
          <t>Finalizado</t>
        </is>
      </c>
      <c r="F703" s="42" t="inlineStr">
        <is>
          <t>INATIVO</t>
        </is>
      </c>
      <c r="G703" s="31" t="inlineStr">
        <is>
          <t>Baixa</t>
        </is>
      </c>
      <c r="H703" s="42" t="inlineStr">
        <is>
          <t>Incident</t>
        </is>
      </c>
      <c r="I703" s="32" t="n">
        <v>0</v>
      </c>
      <c r="J703" s="32" t="n"/>
      <c r="K703" s="31" t="inlineStr">
        <is>
          <t>FORA DO SLA</t>
        </is>
      </c>
      <c r="L703" s="33" t="n">
        <v>44949.41458333333</v>
      </c>
      <c r="M703" s="33" t="n"/>
      <c r="N703" s="31" t="inlineStr">
        <is>
          <t>SLA PARADO</t>
        </is>
      </c>
      <c r="O703" s="33" t="n">
        <v>44965.59791666667</v>
      </c>
      <c r="P703" s="33" t="n">
        <v>44970</v>
      </c>
      <c r="Q703" s="53" t="n"/>
      <c r="R703" s="48" t="n"/>
      <c r="S703" s="34" t="inlineStr">
        <is>
          <t>Helvio Miranda Neres</t>
        </is>
      </c>
      <c r="T703" s="34" t="inlineStr">
        <is>
          <t>Garantia de Projetos - PROJECT ROOM</t>
        </is>
      </c>
      <c r="U703" s="34" t="inlineStr">
        <is>
          <t>Heverton Lima Dos Santos</t>
        </is>
      </c>
      <c r="V703" s="34" t="inlineStr">
        <is>
          <t>Resolvido após implantação de RM</t>
        </is>
      </c>
      <c r="W703" s="29" t="n"/>
      <c r="X703" s="29" t="inlineStr">
        <is>
          <t>FINANCEIRO</t>
        </is>
      </c>
      <c r="Y703" s="29" t="inlineStr">
        <is>
          <t>OFERTAS/DESCONTOS</t>
        </is>
      </c>
      <c r="Z703" s="29" t="inlineStr">
        <is>
          <t>FALHA FUNCIONAL</t>
        </is>
      </c>
      <c r="AA703" s="31" t="n"/>
      <c r="AB703" s="31" t="inlineStr">
        <is>
          <t xml:space="preserve">2mês(es) </t>
        </is>
      </c>
      <c r="AC703" s="31" t="inlineStr">
        <is>
          <t>29969</t>
        </is>
      </c>
      <c r="AD703" s="31" t="inlineStr">
        <is>
          <t>Finanças e SAS</t>
        </is>
      </c>
      <c r="AE703" s="31" t="inlineStr">
        <is>
          <t>Portal</t>
        </is>
      </c>
      <c r="AF703" s="32" t="inlineStr">
        <is>
          <t>Foi aberta uma segunda fase do projeto com caráter emergencial (20.0170.2.MK-Oferta Segmentada para PDV) para alteração das regras estabelecidas na fase 1.</t>
        </is>
      </c>
      <c r="AG703" s="31" t="inlineStr">
        <is>
          <t>Regras funcionais estabelecidas no projeto 20.0170.1.MK-Oferta Segmentada para PDV pela área comercial.</t>
        </is>
      </c>
      <c r="AH703" s="31" t="inlineStr">
        <is>
          <t>Perda de receita em ofertas concedidas indevidamente para todos os clientes do PDV Elsys.</t>
        </is>
      </c>
      <c r="AI703" s="31" t="inlineStr">
        <is>
          <t>NÃO</t>
        </is>
      </c>
      <c r="AJ703" s="31" t="inlineStr">
        <is>
          <t xml:space="preserve">-3 d 6h </t>
        </is>
      </c>
      <c r="AK703" s="31" t="n"/>
      <c r="AL703" s="31" t="inlineStr">
        <is>
          <t>SIEBEL 8</t>
        </is>
      </c>
      <c r="AM703" s="43" t="n"/>
      <c r="AN703" s="43" t="n"/>
      <c r="AO703" s="43" t="n"/>
      <c r="AP703" s="43" t="n"/>
      <c r="AQ703" s="31" t="n"/>
      <c r="AR703" s="31" t="n"/>
      <c r="AS703" s="31" t="n"/>
      <c r="AT703" s="31" t="n"/>
      <c r="AU703" s="31" t="n"/>
      <c r="AV703" s="31" t="n"/>
      <c r="AW703" s="33" t="n">
        <v>44008.74274305555</v>
      </c>
      <c r="AX703" s="31" t="inlineStr">
        <is>
          <t>20.0170.1. MK - Oferta Segmentada para PDV</t>
        </is>
      </c>
      <c r="AY703" s="31" t="inlineStr">
        <is>
          <t>Eduardo Cesar de Melo</t>
        </is>
      </c>
      <c r="AZ703" s="54">
        <f>IF(L702="","",DATE(YEAR(L702),MONTH(L702),DAY(L702)))</f>
        <v/>
      </c>
      <c r="BA703" s="54">
        <f>IF(AM702="","",DATE(YEAR(AM702),MONTH(AM702),DAY(AM702)))</f>
        <v/>
      </c>
      <c r="BB703" s="54">
        <f>IF(AO702="","",DATE(YEAR(AO702),MONTH(AO702),DAY(AO702)))</f>
        <v/>
      </c>
      <c r="BC703" s="54">
        <f>IF(AN702="","",DATE(YEAR(AN702),MONTH(AN702),DAY(AN702)))</f>
        <v/>
      </c>
      <c r="BD703" s="54">
        <f>IF(AP702="","",DATE(YEAR(AP702),MONTH(AP702),DAY(AP702)))</f>
        <v/>
      </c>
    </row>
    <row r="704">
      <c r="B704" s="58" t="inlineStr">
        <is>
          <t>SKYIT-392173</t>
        </is>
      </c>
      <c r="C704" s="29" t="inlineStr">
        <is>
          <t>Erro ao efetuar recarga [HML]</t>
        </is>
      </c>
      <c r="D704" s="29" t="inlineStr">
        <is>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is>
      </c>
      <c r="E704" s="31" t="inlineStr">
        <is>
          <t>Finalizado</t>
        </is>
      </c>
      <c r="F704" s="42" t="inlineStr">
        <is>
          <t>INATIVO</t>
        </is>
      </c>
      <c r="G704" s="31" t="inlineStr">
        <is>
          <t>Baixa</t>
        </is>
      </c>
      <c r="H704" s="42" t="inlineStr">
        <is>
          <t>Incident</t>
        </is>
      </c>
      <c r="I704" s="32" t="n">
        <v>0</v>
      </c>
      <c r="J704" s="32" t="n">
        <v>1</v>
      </c>
      <c r="K704" s="31" t="inlineStr">
        <is>
          <t>FORA DO SLA</t>
        </is>
      </c>
      <c r="L704" s="33" t="n">
        <v>44957.39166666667</v>
      </c>
      <c r="M704" s="33" t="n"/>
      <c r="N704" s="31" t="inlineStr">
        <is>
          <t>SLA PARADO</t>
        </is>
      </c>
      <c r="O704" s="33" t="n">
        <v>44960.64166666667</v>
      </c>
      <c r="P704" s="33" t="n">
        <v>44960</v>
      </c>
      <c r="Q704" s="53" t="n"/>
      <c r="R704" s="48" t="n"/>
      <c r="S704" s="34" t="inlineStr">
        <is>
          <t>George Conceição Lobo Martins</t>
        </is>
      </c>
      <c r="T704" s="34" t="inlineStr">
        <is>
          <t>Garantia de Projetos - PROJECT ROOM</t>
        </is>
      </c>
      <c r="U704" s="34" t="inlineStr">
        <is>
          <t>Luiz Carlos Xavier Dos Santos Junior</t>
        </is>
      </c>
      <c r="V704" s="34" t="inlineStr">
        <is>
          <t>Orientação Ao Usuário</t>
        </is>
      </c>
      <c r="W704" s="29" t="n"/>
      <c r="X704" s="29" t="inlineStr">
        <is>
          <t>FINANCEIRO</t>
        </is>
      </c>
      <c r="Y704" s="29" t="inlineStr">
        <is>
          <t>OFERTAS/DESCONTOS</t>
        </is>
      </c>
      <c r="Z704" s="29" t="inlineStr">
        <is>
          <t>FALHA FUNCIONAL</t>
        </is>
      </c>
      <c r="AA704" s="31" t="n"/>
      <c r="AB704" s="31" t="inlineStr">
        <is>
          <t xml:space="preserve">3mês(es) </t>
        </is>
      </c>
      <c r="AC704" s="31" t="inlineStr">
        <is>
          <t>29969</t>
        </is>
      </c>
      <c r="AD704" s="31" t="inlineStr">
        <is>
          <t>Finanças e SAS</t>
        </is>
      </c>
      <c r="AE704" s="31" t="inlineStr">
        <is>
          <t>Portal</t>
        </is>
      </c>
      <c r="AF704" s="32" t="inlineStr">
        <is>
          <t>Foi aberta uma segunda fase do projeto com caráter emergencial (20.0170.2.MK-Oferta Segmentada para PDV) para alteração das regras estabelecidas na fase 1.</t>
        </is>
      </c>
      <c r="AG704" s="31" t="inlineStr">
        <is>
          <t>Regras funcionais estabelecidas no projeto 20.0170.1.MK-Oferta Segmentada para PDV pela área comercial.</t>
        </is>
      </c>
      <c r="AH704" s="31" t="inlineStr">
        <is>
          <t>Perda de receita em ofertas concedidas indevidamente para todos os clientes do PDV Elsys.</t>
        </is>
      </c>
      <c r="AI704" s="31" t="inlineStr">
        <is>
          <t>NÃO</t>
        </is>
      </c>
      <c r="AJ704" s="31" t="inlineStr">
        <is>
          <t xml:space="preserve">1 d 5h </t>
        </is>
      </c>
      <c r="AK704" s="31" t="n"/>
      <c r="AL704" s="31" t="inlineStr">
        <is>
          <t>iCare Clientes</t>
        </is>
      </c>
      <c r="AM704" s="43" t="n"/>
      <c r="AN704" s="43" t="n"/>
      <c r="AO704" s="43" t="n"/>
      <c r="AP704" s="43" t="n"/>
      <c r="AQ704" s="31" t="n"/>
      <c r="AR704" s="31" t="n"/>
      <c r="AS704" s="31" t="n"/>
      <c r="AT704" s="31" t="n"/>
      <c r="AU704" s="31" t="n"/>
      <c r="AV704" s="31" t="n"/>
      <c r="AW704" s="33" t="n">
        <v>44008.74274305555</v>
      </c>
      <c r="AX704" s="31" t="inlineStr">
        <is>
          <t>20.0170.1. MK - Oferta Segmentada para PDV</t>
        </is>
      </c>
      <c r="AY704" s="31" t="inlineStr">
        <is>
          <t>Eduardo Cesar de Melo</t>
        </is>
      </c>
      <c r="AZ704" s="54">
        <f>IF(L703="","",DATE(YEAR(L703),MONTH(L703),DAY(L703)))</f>
        <v/>
      </c>
      <c r="BA704" s="54">
        <f>IF(AM703="","",DATE(YEAR(AM703),MONTH(AM703),DAY(AM703)))</f>
        <v/>
      </c>
      <c r="BB704" s="54">
        <f>IF(AO703="","",DATE(YEAR(AO703),MONTH(AO703),DAY(AO703)))</f>
        <v/>
      </c>
      <c r="BC704" s="54">
        <f>IF(AN703="","",DATE(YEAR(AN703),MONTH(AN703),DAY(AN703)))</f>
        <v/>
      </c>
      <c r="BD704" s="54">
        <f>IF(AP703="","",DATE(YEAR(AP703),MONTH(AP703),DAY(AP703)))</f>
        <v/>
      </c>
    </row>
    <row r="705">
      <c r="B705" s="58" t="inlineStr">
        <is>
          <t>SKYIT-393391</t>
        </is>
      </c>
      <c r="C705" s="29" t="inlineStr">
        <is>
          <t>Valor pago da adesão diferente da taxa de adesão tarifada (saldo credor)</t>
        </is>
      </c>
      <c r="D705" s="29" t="inlineStr">
        <is>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is>
      </c>
      <c r="E705" s="31" t="inlineStr">
        <is>
          <t>Finalizado</t>
        </is>
      </c>
      <c r="F705" s="42" t="inlineStr">
        <is>
          <t>INATIVO</t>
        </is>
      </c>
      <c r="G705" s="31" t="inlineStr">
        <is>
          <t>Baixa</t>
        </is>
      </c>
      <c r="H705" s="42" t="inlineStr">
        <is>
          <t>Incident</t>
        </is>
      </c>
      <c r="I705" s="32" t="n">
        <v>0</v>
      </c>
      <c r="J705" s="32" t="n"/>
      <c r="K705" s="31" t="inlineStr">
        <is>
          <t>FORA DO SLA</t>
        </is>
      </c>
      <c r="L705" s="33" t="n">
        <v>44960.61458333334</v>
      </c>
      <c r="M705" s="33" t="n"/>
      <c r="N705" s="31" t="inlineStr">
        <is>
          <t>SLA PARADO</t>
        </is>
      </c>
      <c r="O705" s="33" t="n">
        <v>44965.65833333333</v>
      </c>
      <c r="P705" s="33" t="n">
        <v>44970</v>
      </c>
      <c r="Q705" s="53" t="inlineStr">
        <is>
          <t>Tatiana Rodrigues Lopes Barletta [X]</t>
        </is>
      </c>
      <c r="R705" s="48" t="n"/>
      <c r="S705" s="34" t="inlineStr">
        <is>
          <t>Tatiana Rodrigues Lopes Barletta [X]</t>
        </is>
      </c>
      <c r="T705" s="34" t="inlineStr">
        <is>
          <t>Garantia de Projetos - PROJECT ROOM</t>
        </is>
      </c>
      <c r="U705" s="34" t="inlineStr">
        <is>
          <t>Heverton Lima Dos Santos</t>
        </is>
      </c>
      <c r="V705" s="34" t="inlineStr">
        <is>
          <t>Backlog tratado sem RM</t>
        </is>
      </c>
      <c r="W705" s="29" t="n"/>
      <c r="X705" s="29" t="inlineStr">
        <is>
          <t>FINANCEIRO</t>
        </is>
      </c>
      <c r="Y705" s="29" t="inlineStr">
        <is>
          <t>OFERTAS/DESCONTOS</t>
        </is>
      </c>
      <c r="Z705" s="29" t="inlineStr">
        <is>
          <t>FALHA FUNCIONAL</t>
        </is>
      </c>
      <c r="AA705" s="31" t="n"/>
      <c r="AB705" s="31" t="inlineStr">
        <is>
          <t xml:space="preserve">3mês(es) </t>
        </is>
      </c>
      <c r="AC705" s="31" t="inlineStr">
        <is>
          <t>29969</t>
        </is>
      </c>
      <c r="AD705" s="31" t="inlineStr">
        <is>
          <t>Finanças e SAS</t>
        </is>
      </c>
      <c r="AE705" s="31" t="inlineStr">
        <is>
          <t>Portal</t>
        </is>
      </c>
      <c r="AF705" s="32" t="inlineStr">
        <is>
          <t>Foi aberta uma segunda fase do projeto com caráter emergencial (20.0170.2.MK-Oferta Segmentada para PDV) para alteração das regras estabelecidas na fase 1.</t>
        </is>
      </c>
      <c r="AG705" s="31" t="inlineStr">
        <is>
          <t>Regras funcionais estabelecidas no projeto 20.0170.1.MK-Oferta Segmentada para PDV pela área comercial.</t>
        </is>
      </c>
      <c r="AH705" s="31" t="inlineStr">
        <is>
          <t>Perda de receita em ofertas concedidas indevidamente para todos os clientes do PDV Elsys.</t>
        </is>
      </c>
      <c r="AI705" s="31" t="inlineStr">
        <is>
          <t>NÃO</t>
        </is>
      </c>
      <c r="AJ705" s="31" t="inlineStr">
        <is>
          <t xml:space="preserve">-1 d 5h </t>
        </is>
      </c>
      <c r="AK705" s="31" t="n"/>
      <c r="AL705" s="31" t="inlineStr">
        <is>
          <t>SalesForce</t>
        </is>
      </c>
      <c r="AM705" s="43" t="n">
        <v>44977</v>
      </c>
      <c r="AN705" s="43" t="n">
        <v>45005</v>
      </c>
      <c r="AO705" s="43" t="n">
        <v>44986</v>
      </c>
      <c r="AP705" s="43" t="n">
        <v>45007</v>
      </c>
      <c r="AQ705" s="31" t="n"/>
      <c r="AR705" s="31" t="n"/>
      <c r="AS705" s="31" t="n"/>
      <c r="AT705" s="31" t="n"/>
      <c r="AU705" s="31" t="n"/>
      <c r="AV705" s="31" t="n"/>
      <c r="AW705" s="33" t="n">
        <v>44008.74274305555</v>
      </c>
      <c r="AX705" s="31" t="inlineStr">
        <is>
          <t>20.0170.1. MK - Oferta Segmentada para PDV</t>
        </is>
      </c>
      <c r="AY705" s="31" t="inlineStr">
        <is>
          <t>Eduardo Cesar de Melo</t>
        </is>
      </c>
      <c r="AZ705" s="54">
        <f>IF(L704="","",DATE(YEAR(L704),MONTH(L704),DAY(L704)))</f>
        <v/>
      </c>
      <c r="BA705" s="54">
        <f>IF(AM704="","",DATE(YEAR(AM704),MONTH(AM704),DAY(AM704)))</f>
        <v/>
      </c>
      <c r="BB705" s="54">
        <f>IF(AO704="","",DATE(YEAR(AO704),MONTH(AO704),DAY(AO704)))</f>
        <v/>
      </c>
      <c r="BC705" s="54">
        <f>IF(AN704="","",DATE(YEAR(AN704),MONTH(AN704),DAY(AN704)))</f>
        <v/>
      </c>
      <c r="BD705" s="54">
        <f>IF(AP704="","",DATE(YEAR(AP704),MONTH(AP704),DAY(AP704)))</f>
        <v/>
      </c>
    </row>
    <row r="706">
      <c r="B706" s="58" t="inlineStr">
        <is>
          <t>SKYIT-395352</t>
        </is>
      </c>
      <c r="C706" s="29" t="inlineStr">
        <is>
          <t>[PRD] [ICARE CLIENTES] ERRO SISTEMICO SALDO INDEVIDO</t>
        </is>
      </c>
      <c r="D706" s="29" t="inlineStr">
        <is>
          <t>Estamos com acionamento onde o cliente fez o pagamento da recarga POP por 9,90 na adesão e na conta reconheceu como 25,90 gerando saldo indevido para o cliente 
Por conta da pendencia de 16,00 R$ o cliente não consegue realizar novas recargas. 
Conta 1534655669 
Evidencia em anexo</t>
        </is>
      </c>
      <c r="E706" s="31" t="inlineStr">
        <is>
          <t>Finalizado</t>
        </is>
      </c>
      <c r="F706" s="42" t="inlineStr">
        <is>
          <t>INATIVO</t>
        </is>
      </c>
      <c r="G706" s="31" t="inlineStr">
        <is>
          <t>Média</t>
        </is>
      </c>
      <c r="H706" s="42" t="inlineStr">
        <is>
          <t>Incident</t>
        </is>
      </c>
      <c r="I706" s="32" t="n">
        <v>0</v>
      </c>
      <c r="J706" s="32" t="n"/>
      <c r="K706" s="31" t="inlineStr">
        <is>
          <t>FORA DO SLA</t>
        </is>
      </c>
      <c r="L706" s="33" t="n">
        <v>44966.83263888889</v>
      </c>
      <c r="M706" s="33" t="n"/>
      <c r="N706" s="31" t="inlineStr">
        <is>
          <t>SLA PARADO</t>
        </is>
      </c>
      <c r="O706" s="33" t="n">
        <v>44984.43958333333</v>
      </c>
      <c r="P706" s="33" t="n">
        <v>44987</v>
      </c>
      <c r="Q706" s="53" t="inlineStr">
        <is>
          <t>Sherida Nithely Marques De Santana [X]</t>
        </is>
      </c>
      <c r="R706" s="48" t="n"/>
      <c r="S706" s="34" t="inlineStr">
        <is>
          <t>Sherida Nithely Marques De Santana [X]</t>
        </is>
      </c>
      <c r="T706" s="34" t="inlineStr">
        <is>
          <t>Garantia de Projetos - PROJECT ROOM</t>
        </is>
      </c>
      <c r="U706" s="34" t="inlineStr">
        <is>
          <t>Luiz Carlos Xavier Dos Santos Junior</t>
        </is>
      </c>
      <c r="V706" s="34" t="inlineStr">
        <is>
          <t>Resolvido após implantação de RM</t>
        </is>
      </c>
      <c r="W706" s="29" t="n"/>
      <c r="X706" s="29" t="inlineStr">
        <is>
          <t>FINANCEIRO</t>
        </is>
      </c>
      <c r="Y706" s="29" t="inlineStr">
        <is>
          <t>OFERTAS/DESCONTOS</t>
        </is>
      </c>
      <c r="Z706" s="29" t="inlineStr">
        <is>
          <t>FALHA FUNCIONAL</t>
        </is>
      </c>
      <c r="AA706" s="31" t="n"/>
      <c r="AB706" s="31" t="inlineStr">
        <is>
          <t xml:space="preserve">2mês(es) </t>
        </is>
      </c>
      <c r="AC706" s="31" t="inlineStr">
        <is>
          <t>29969</t>
        </is>
      </c>
      <c r="AD706" s="31" t="inlineStr">
        <is>
          <t>Finanças e SAS</t>
        </is>
      </c>
      <c r="AE706" s="31" t="inlineStr">
        <is>
          <t>Portal</t>
        </is>
      </c>
      <c r="AF706" s="32" t="inlineStr">
        <is>
          <t>Foi aberta uma segunda fase do projeto com caráter emergencial (20.0170.2.MK-Oferta Segmentada para PDV) para alteração das regras estabelecidas na fase 1.</t>
        </is>
      </c>
      <c r="AG706" s="31" t="inlineStr">
        <is>
          <t>Regras funcionais estabelecidas no projeto 20.0170.1.MK-Oferta Segmentada para PDV pela área comercial.</t>
        </is>
      </c>
      <c r="AH706" s="31" t="inlineStr">
        <is>
          <t>Perda de receita em ofertas concedidas indevidamente para todos os clientes do PDV Elsys.</t>
        </is>
      </c>
      <c r="AI706" s="31" t="inlineStr">
        <is>
          <t>NÃO</t>
        </is>
      </c>
      <c r="AJ706" s="31" t="inlineStr">
        <is>
          <t xml:space="preserve">-10h 30m </t>
        </is>
      </c>
      <c r="AK706" s="31" t="n"/>
      <c r="AL706" s="31" t="inlineStr">
        <is>
          <t>iCare Clientes</t>
        </is>
      </c>
      <c r="AM706" s="43" t="n">
        <v>44974</v>
      </c>
      <c r="AN706" s="43" t="n">
        <v>45000</v>
      </c>
      <c r="AO706" s="43" t="n">
        <v>44981</v>
      </c>
      <c r="AP706" s="43" t="n">
        <v>45002</v>
      </c>
      <c r="AQ706" s="31" t="n"/>
      <c r="AR706" s="31" t="n"/>
      <c r="AS706" s="31" t="n"/>
      <c r="AT706" s="31" t="n"/>
      <c r="AU706" s="31" t="n"/>
      <c r="AV706" s="31" t="n"/>
      <c r="AW706" s="33" t="n">
        <v>44008.74274305555</v>
      </c>
      <c r="AX706" s="31" t="inlineStr">
        <is>
          <t>20.0170.1. MK - Oferta Segmentada para PDV</t>
        </is>
      </c>
      <c r="AY706" s="31" t="inlineStr">
        <is>
          <t>Eduardo Cesar de Melo</t>
        </is>
      </c>
      <c r="AZ706" s="54">
        <f>IF(L705="","",DATE(YEAR(L705),MONTH(L705),DAY(L705)))</f>
        <v/>
      </c>
      <c r="BA706" s="54">
        <f>IF(AM705="","",DATE(YEAR(AM705),MONTH(AM705),DAY(AM705)))</f>
        <v/>
      </c>
      <c r="BB706" s="54">
        <f>IF(AO705="","",DATE(YEAR(AO705),MONTH(AO705),DAY(AO705)))</f>
        <v/>
      </c>
      <c r="BC706" s="54">
        <f>IF(AN705="","",DATE(YEAR(AN705),MONTH(AN705),DAY(AN705)))</f>
        <v/>
      </c>
      <c r="BD706" s="54">
        <f>IF(AP705="","",DATE(YEAR(AP705),MONTH(AP705),DAY(AP705)))</f>
        <v/>
      </c>
    </row>
    <row r="707">
      <c r="B707" s="58" t="inlineStr">
        <is>
          <t>SKYIT-396638</t>
        </is>
      </c>
      <c r="C707" s="29" t="inlineStr">
        <is>
          <t>Erro ao cancelar TV e manter banda larga ativa</t>
        </is>
      </c>
      <c r="D707" s="29" t="inlineStr">
        <is>
          <t>Erro ao cancelar a TV e manter banda larga ativa na parte de relacionamento não dá opção de manter a b.l por favor, podem verificar ? código : 41337478 obrigada</t>
        </is>
      </c>
      <c r="E707" s="31" t="inlineStr">
        <is>
          <t>Finalizado</t>
        </is>
      </c>
      <c r="F707" s="42" t="inlineStr">
        <is>
          <t>INATIVO</t>
        </is>
      </c>
      <c r="G707" s="31" t="inlineStr">
        <is>
          <t>Baixa</t>
        </is>
      </c>
      <c r="H707" s="42" t="inlineStr">
        <is>
          <t>Incident</t>
        </is>
      </c>
      <c r="I707" s="32" t="n">
        <v>0</v>
      </c>
      <c r="J707" s="32" t="n"/>
      <c r="K707" s="31" t="inlineStr">
        <is>
          <t>FORA DO SLA</t>
        </is>
      </c>
      <c r="L707" s="33" t="n">
        <v>44971.50694444445</v>
      </c>
      <c r="M707" s="33" t="n"/>
      <c r="N707" s="31" t="inlineStr">
        <is>
          <t>SLA PARADO</t>
        </is>
      </c>
      <c r="O707" s="33" t="n">
        <v>44981.60972222222</v>
      </c>
      <c r="P707" s="33" t="n">
        <v>44986</v>
      </c>
      <c r="Q707" s="53" t="n"/>
      <c r="R707" s="48" t="n"/>
      <c r="S707" s="34" t="inlineStr">
        <is>
          <t>Erika Moura Gomes [X]</t>
        </is>
      </c>
      <c r="T707" s="34" t="inlineStr">
        <is>
          <t>Garantia de Projetos - PROJECT ROOM</t>
        </is>
      </c>
      <c r="U707" s="34" t="inlineStr">
        <is>
          <t>Luiz Carlos Xavier Dos Santos Junior</t>
        </is>
      </c>
      <c r="V707" s="34" t="inlineStr">
        <is>
          <t>Orientação Ao Usuário</t>
        </is>
      </c>
      <c r="W707" s="29" t="n"/>
      <c r="X707" s="29" t="inlineStr">
        <is>
          <t>FINANCEIRO</t>
        </is>
      </c>
      <c r="Y707" s="29" t="inlineStr">
        <is>
          <t>OFERTAS/DESCONTOS</t>
        </is>
      </c>
      <c r="Z707" s="29" t="inlineStr">
        <is>
          <t>FALHA FUNCIONAL</t>
        </is>
      </c>
      <c r="AA707" s="31" t="n"/>
      <c r="AB707" s="31" t="inlineStr">
        <is>
          <t xml:space="preserve">3mês(es) </t>
        </is>
      </c>
      <c r="AC707" s="31" t="inlineStr">
        <is>
          <t>29969</t>
        </is>
      </c>
      <c r="AD707" s="31" t="inlineStr">
        <is>
          <t>Finanças e SAS</t>
        </is>
      </c>
      <c r="AE707" s="31" t="inlineStr">
        <is>
          <t>Portal</t>
        </is>
      </c>
      <c r="AF707" s="32" t="inlineStr">
        <is>
          <t>Foi aberta uma segunda fase do projeto com caráter emergencial (20.0170.2.MK-Oferta Segmentada para PDV) para alteração das regras estabelecidas na fase 1.</t>
        </is>
      </c>
      <c r="AG707" s="31" t="inlineStr">
        <is>
          <t>Regras funcionais estabelecidas no projeto 20.0170.1.MK-Oferta Segmentada para PDV pela área comercial.</t>
        </is>
      </c>
      <c r="AH707" s="31" t="inlineStr">
        <is>
          <t>Perda de receita em ofertas concedidas indevidamente para todos os clientes do PDV Elsys.</t>
        </is>
      </c>
      <c r="AI707" s="31" t="inlineStr">
        <is>
          <t>NÃO</t>
        </is>
      </c>
      <c r="AJ707" s="31" t="inlineStr">
        <is>
          <t xml:space="preserve">-1 sem 2 d </t>
        </is>
      </c>
      <c r="AK707" s="31" t="n"/>
      <c r="AL707" s="31" t="inlineStr">
        <is>
          <t>iCare Clientes</t>
        </is>
      </c>
      <c r="AM707" s="43" t="n"/>
      <c r="AN707" s="43" t="n"/>
      <c r="AO707" s="43" t="n"/>
      <c r="AP707" s="43" t="n"/>
      <c r="AQ707" s="31" t="n"/>
      <c r="AR707" s="31" t="n"/>
      <c r="AS707" s="31" t="n"/>
      <c r="AT707" s="31" t="n"/>
      <c r="AU707" s="31" t="n"/>
      <c r="AV707" s="31" t="n"/>
      <c r="AW707" s="33" t="n">
        <v>44008.74274305555</v>
      </c>
      <c r="AX707" s="31" t="inlineStr">
        <is>
          <t>20.0170.1. MK - Oferta Segmentada para PDV</t>
        </is>
      </c>
      <c r="AY707" s="31" t="inlineStr">
        <is>
          <t>Eduardo Cesar de Melo</t>
        </is>
      </c>
      <c r="AZ707" s="54">
        <f>IF(L706="","",DATE(YEAR(L706),MONTH(L706),DAY(L706)))</f>
        <v/>
      </c>
      <c r="BA707" s="54">
        <f>IF(AM706="","",DATE(YEAR(AM706),MONTH(AM706),DAY(AM706)))</f>
        <v/>
      </c>
      <c r="BB707" s="54">
        <f>IF(AO706="","",DATE(YEAR(AO706),MONTH(AO706),DAY(AO706)))</f>
        <v/>
      </c>
      <c r="BC707" s="54">
        <f>IF(AN706="","",DATE(YEAR(AN706),MONTH(AN706),DAY(AN706)))</f>
        <v/>
      </c>
      <c r="BD707" s="54">
        <f>IF(AP706="","",DATE(YEAR(AP706),MONTH(AP706),DAY(AP706)))</f>
        <v/>
      </c>
    </row>
    <row r="708">
      <c r="B708" s="58" t="inlineStr">
        <is>
          <t>SKYIT-399743</t>
        </is>
      </c>
      <c r="C708" s="29" t="inlineStr">
        <is>
          <t>Mercantil com fatura credora (23.0115.3.MK-Condições Comerciais Mercantil Direto)</t>
        </is>
      </c>
      <c r="D708" s="29" t="inlineStr">
        <is>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is>
      </c>
      <c r="E708" s="31" t="inlineStr">
        <is>
          <t>Finalizado</t>
        </is>
      </c>
      <c r="F708" s="42" t="inlineStr">
        <is>
          <t>INATIVO</t>
        </is>
      </c>
      <c r="G708" s="31" t="inlineStr">
        <is>
          <t>Média</t>
        </is>
      </c>
      <c r="H708" s="42" t="inlineStr">
        <is>
          <t>Incident</t>
        </is>
      </c>
      <c r="I708" s="32" t="n">
        <v>0</v>
      </c>
      <c r="J708" s="32" t="n"/>
      <c r="K708" s="31" t="inlineStr">
        <is>
          <t>FORA DO SLA</t>
        </is>
      </c>
      <c r="L708" s="33" t="n">
        <v>44980.69166666667</v>
      </c>
      <c r="M708" s="33" t="n"/>
      <c r="N708" s="31" t="inlineStr">
        <is>
          <t>SLA PARADO</t>
        </is>
      </c>
      <c r="O708" s="33" t="n">
        <v>44985.73819444444</v>
      </c>
      <c r="P708" s="33" t="n">
        <v>44988</v>
      </c>
      <c r="Q708" s="53" t="inlineStr">
        <is>
          <t>Jessica Pereira De Santana Silva</t>
        </is>
      </c>
      <c r="R708" s="48" t="n"/>
      <c r="S708" s="34" t="inlineStr">
        <is>
          <t>Jessica Pereira De Santana Silva</t>
        </is>
      </c>
      <c r="T708" s="34" t="inlineStr">
        <is>
          <t>Garantia de Projetos - PROJECT ROOM</t>
        </is>
      </c>
      <c r="U708" s="34" t="inlineStr">
        <is>
          <t>Breno Henrique Tesch</t>
        </is>
      </c>
      <c r="V708" s="34" t="inlineStr">
        <is>
          <t>Backlog tratado sem RM</t>
        </is>
      </c>
      <c r="W708" s="29" t="n"/>
      <c r="X708" s="29" t="inlineStr">
        <is>
          <t>FINANCEIRO</t>
        </is>
      </c>
      <c r="Y708" s="29" t="inlineStr">
        <is>
          <t>OFERTAS/DESCONTOS</t>
        </is>
      </c>
      <c r="Z708" s="29" t="inlineStr">
        <is>
          <t>FALHA FUNCIONAL</t>
        </is>
      </c>
      <c r="AA708" s="31" t="n"/>
      <c r="AB708" s="31" t="inlineStr">
        <is>
          <t xml:space="preserve">3mês(es) </t>
        </is>
      </c>
      <c r="AC708" s="31" t="inlineStr">
        <is>
          <t>29969</t>
        </is>
      </c>
      <c r="AD708" s="31" t="inlineStr">
        <is>
          <t>Finanças e SAS</t>
        </is>
      </c>
      <c r="AE708" s="31" t="inlineStr">
        <is>
          <t>Portal</t>
        </is>
      </c>
      <c r="AF708" s="32" t="inlineStr">
        <is>
          <t>Foi aberta uma segunda fase do projeto com caráter emergencial (20.0170.2.MK-Oferta Segmentada para PDV) para alteração das regras estabelecidas na fase 1.</t>
        </is>
      </c>
      <c r="AG708" s="31" t="inlineStr">
        <is>
          <t>Regras funcionais estabelecidas no projeto 20.0170.1.MK-Oferta Segmentada para PDV pela área comercial.</t>
        </is>
      </c>
      <c r="AH708" s="31" t="inlineStr">
        <is>
          <t>Perda de receita em ofertas concedidas indevidamente para todos os clientes do PDV Elsys.</t>
        </is>
      </c>
      <c r="AI708" s="31" t="inlineStr">
        <is>
          <t>NÃO</t>
        </is>
      </c>
      <c r="AJ708" s="31" t="inlineStr">
        <is>
          <t xml:space="preserve">-2 d </t>
        </is>
      </c>
      <c r="AK708" s="31" t="n"/>
      <c r="AL708" s="31" t="inlineStr">
        <is>
          <t>iCare Clientes</t>
        </is>
      </c>
      <c r="AM708" s="43" t="n"/>
      <c r="AN708" s="43" t="n"/>
      <c r="AO708" s="43" t="n"/>
      <c r="AP708" s="43" t="n"/>
      <c r="AQ708" s="31" t="n"/>
      <c r="AR708" s="31" t="n"/>
      <c r="AS708" s="31" t="n"/>
      <c r="AT708" s="31" t="n"/>
      <c r="AU708" s="31" t="n"/>
      <c r="AV708" s="31" t="n"/>
      <c r="AW708" s="33" t="n">
        <v>44008.74274305555</v>
      </c>
      <c r="AX708" s="31" t="inlineStr">
        <is>
          <t>20.0170.1. MK - Oferta Segmentada para PDV</t>
        </is>
      </c>
      <c r="AY708" s="31" t="inlineStr">
        <is>
          <t>Eduardo Cesar de Melo</t>
        </is>
      </c>
      <c r="AZ708" s="54">
        <f>IF(L707="","",DATE(YEAR(L707),MONTH(L707),DAY(L707)))</f>
        <v/>
      </c>
      <c r="BA708" s="54">
        <f>IF(AM707="","",DATE(YEAR(AM707),MONTH(AM707),DAY(AM707)))</f>
        <v/>
      </c>
      <c r="BB708" s="54">
        <f>IF(AO707="","",DATE(YEAR(AO707),MONTH(AO707),DAY(AO707)))</f>
        <v/>
      </c>
      <c r="BC708" s="54">
        <f>IF(AN707="","",DATE(YEAR(AN707),MONTH(AN707),DAY(AN707)))</f>
        <v/>
      </c>
      <c r="BD708" s="54">
        <f>IF(AP707="","",DATE(YEAR(AP707),MONTH(AP707),DAY(AP707)))</f>
        <v/>
      </c>
    </row>
    <row r="709">
      <c r="B709" s="58" t="inlineStr">
        <is>
          <t>SKYIT-403708</t>
        </is>
      </c>
      <c r="C709" s="29" t="inlineStr">
        <is>
          <t>Paramount Plus com preço incorreto ICARE</t>
        </is>
      </c>
      <c r="D709" s="29" t="inlineStr">
        <is>
          <t>Boa tarde, 
Entrou o projeto *23.0129.1.MK-Novo Paramount Plus e ajuste do HardBundle* em 08/03 e o produto Paramount Plus que deveria estar 18,90 está sendo apresentado no ICARE a 19,90 conforme evidência em anexo.</t>
        </is>
      </c>
      <c r="E709" s="31" t="inlineStr">
        <is>
          <t>Finalizado</t>
        </is>
      </c>
      <c r="F709" s="42" t="inlineStr">
        <is>
          <t>INATIVO</t>
        </is>
      </c>
      <c r="G709" s="31" t="inlineStr">
        <is>
          <t>Média</t>
        </is>
      </c>
      <c r="H709" s="42" t="inlineStr">
        <is>
          <t>Incident</t>
        </is>
      </c>
      <c r="I709" s="32" t="n">
        <v>0</v>
      </c>
      <c r="J709" s="32" t="n"/>
      <c r="K709" s="31" t="inlineStr">
        <is>
          <t>FORA DO SLA</t>
        </is>
      </c>
      <c r="L709" s="33" t="n">
        <v>44993.61736111111</v>
      </c>
      <c r="M709" s="33" t="n"/>
      <c r="N709" s="31" t="inlineStr">
        <is>
          <t>SLA PARADO</t>
        </is>
      </c>
      <c r="O709" s="33" t="n">
        <v>45000.66527777778</v>
      </c>
      <c r="P709" s="33" t="n">
        <v>45005</v>
      </c>
      <c r="Q709" s="53" t="n"/>
      <c r="R709" s="48" t="n"/>
      <c r="S709" s="34" t="inlineStr">
        <is>
          <t>Adriana Lima Pereira Vila Nova</t>
        </is>
      </c>
      <c r="T709" s="34" t="inlineStr">
        <is>
          <t>Garantia de Projetos - PROJECT ROOM</t>
        </is>
      </c>
      <c r="U709" s="34" t="inlineStr">
        <is>
          <t>Breno Henrique Tesch</t>
        </is>
      </c>
      <c r="V709" s="34" t="inlineStr">
        <is>
          <t>Resolvido após implantação de RM</t>
        </is>
      </c>
      <c r="W709" s="29" t="n"/>
      <c r="X709" s="29" t="inlineStr">
        <is>
          <t>FINANCEIRO</t>
        </is>
      </c>
      <c r="Y709" s="29" t="inlineStr">
        <is>
          <t>OFERTAS/DESCONTOS</t>
        </is>
      </c>
      <c r="Z709" s="29" t="inlineStr">
        <is>
          <t>FALHA FUNCIONAL</t>
        </is>
      </c>
      <c r="AA709" s="31" t="n"/>
      <c r="AB709" s="31" t="inlineStr">
        <is>
          <t xml:space="preserve">2mês(es) </t>
        </is>
      </c>
      <c r="AC709" s="31" t="inlineStr">
        <is>
          <t>29969</t>
        </is>
      </c>
      <c r="AD709" s="31" t="inlineStr">
        <is>
          <t>Finanças e SAS</t>
        </is>
      </c>
      <c r="AE709" s="31" t="inlineStr">
        <is>
          <t>Portal</t>
        </is>
      </c>
      <c r="AF709" s="32" t="inlineStr">
        <is>
          <t>Foi aberta uma segunda fase do projeto com caráter emergencial (20.0170.2.MK-Oferta Segmentada para PDV) para alteração das regras estabelecidas na fase 1.</t>
        </is>
      </c>
      <c r="AG709" s="31" t="inlineStr">
        <is>
          <t>Regras funcionais estabelecidas no projeto 20.0170.1.MK-Oferta Segmentada para PDV pela área comercial.</t>
        </is>
      </c>
      <c r="AH709" s="31" t="inlineStr">
        <is>
          <t>Perda de receita em ofertas concedidas indevidamente para todos os clientes do PDV Elsys.</t>
        </is>
      </c>
      <c r="AI709" s="31" t="inlineStr">
        <is>
          <t>NÃO</t>
        </is>
      </c>
      <c r="AJ709" s="31" t="inlineStr">
        <is>
          <t xml:space="preserve">1 min </t>
        </is>
      </c>
      <c r="AK709" s="31" t="n"/>
      <c r="AL709" s="31" t="inlineStr">
        <is>
          <t>iCare Clientes</t>
        </is>
      </c>
      <c r="AM709" s="43" t="n"/>
      <c r="AN709" s="43" t="n"/>
      <c r="AO709" s="43" t="n"/>
      <c r="AP709" s="43" t="n"/>
      <c r="AQ709" s="31" t="n"/>
      <c r="AR709" s="31" t="n"/>
      <c r="AS709" s="31" t="n"/>
      <c r="AT709" s="31" t="n"/>
      <c r="AU709" s="31" t="n"/>
      <c r="AV709" s="31" t="n"/>
      <c r="AW709" s="33" t="n">
        <v>44008.74274305555</v>
      </c>
      <c r="AX709" s="31" t="inlineStr">
        <is>
          <t>20.0170.1. MK - Oferta Segmentada para PDV</t>
        </is>
      </c>
      <c r="AY709" s="31" t="inlineStr">
        <is>
          <t>Eduardo Cesar de Melo</t>
        </is>
      </c>
      <c r="AZ709" s="54">
        <f>IF(L708="","",DATE(YEAR(L708),MONTH(L708),DAY(L708)))</f>
        <v/>
      </c>
      <c r="BA709" s="54">
        <f>IF(AM708="","",DATE(YEAR(AM708),MONTH(AM708),DAY(AM708)))</f>
        <v/>
      </c>
      <c r="BB709" s="54">
        <f>IF(AO708="","",DATE(YEAR(AO708),MONTH(AO708),DAY(AO708)))</f>
        <v/>
      </c>
      <c r="BC709" s="54">
        <f>IF(AN708="","",DATE(YEAR(AN708),MONTH(AN708),DAY(AN708)))</f>
        <v/>
      </c>
      <c r="BD709" s="54">
        <f>IF(AP708="","",DATE(YEAR(AP708),MONTH(AP708),DAY(AP708)))</f>
        <v/>
      </c>
    </row>
    <row r="710">
      <c r="B710" s="58" t="inlineStr">
        <is>
          <t>SKYIT-403759</t>
        </is>
      </c>
      <c r="C710" s="29" t="inlineStr">
        <is>
          <t>[PRD] [SALESFORCE] [23.0129.1.MK| Pacotes Sky Connect com adesão incorreta</t>
        </is>
      </c>
      <c r="D710" s="29" t="inlineStr">
        <is>
          <t>Caros, o valor da adesão dos produtos *SKY CONNECT TOTAL EXPERIENCE + COMBO PLUS 2022 - P e SKY CONNECT TOTAL EXPERIENCE 2022 -*  
Evidencia em anexo. 
23.0129.1.MK-Novo Paramount Plus e ajuste do HardBundle</t>
        </is>
      </c>
      <c r="E710" s="31" t="inlineStr">
        <is>
          <t>Finalizado</t>
        </is>
      </c>
      <c r="F710" s="42" t="inlineStr">
        <is>
          <t>INATIVO</t>
        </is>
      </c>
      <c r="G710" s="31" t="inlineStr">
        <is>
          <t>Baixa</t>
        </is>
      </c>
      <c r="H710" s="42" t="inlineStr">
        <is>
          <t>Incident</t>
        </is>
      </c>
      <c r="I710" s="32" t="n">
        <v>0</v>
      </c>
      <c r="J710" s="32" t="n"/>
      <c r="K710" s="31" t="inlineStr">
        <is>
          <t>FORA DO SLA</t>
        </is>
      </c>
      <c r="L710" s="33" t="n">
        <v>44993.66805555556</v>
      </c>
      <c r="M710" s="33" t="n"/>
      <c r="N710" s="31" t="inlineStr">
        <is>
          <t>SLA PARADO</t>
        </is>
      </c>
      <c r="O710" s="33" t="n">
        <v>45000.53263888889</v>
      </c>
      <c r="P710" s="33" t="n">
        <v>45005</v>
      </c>
      <c r="Q710" s="53" t="inlineStr">
        <is>
          <t>Sherida Nithely Marques De Santana [X]</t>
        </is>
      </c>
      <c r="R710" s="48" t="n"/>
      <c r="S710" s="34" t="inlineStr">
        <is>
          <t>Sherida Nithely Marques De Santana [X]</t>
        </is>
      </c>
      <c r="T710" s="34" t="inlineStr">
        <is>
          <t>Garantia de Projetos - PROJECT ROOM</t>
        </is>
      </c>
      <c r="U710" s="34" t="inlineStr">
        <is>
          <t>Breno Henrique Tesch</t>
        </is>
      </c>
      <c r="V710" s="34" t="inlineStr">
        <is>
          <t>Resolvido após implantação de RM</t>
        </is>
      </c>
      <c r="W710" s="29" t="n"/>
      <c r="X710" s="29" t="inlineStr">
        <is>
          <t>FINANCEIRO</t>
        </is>
      </c>
      <c r="Y710" s="29" t="inlineStr">
        <is>
          <t>OFERTAS/DESCONTOS</t>
        </is>
      </c>
      <c r="Z710" s="29" t="inlineStr">
        <is>
          <t>FALHA FUNCIONAL</t>
        </is>
      </c>
      <c r="AA710" s="31" t="n"/>
      <c r="AB710" s="31" t="inlineStr">
        <is>
          <t xml:space="preserve">2mês(es) </t>
        </is>
      </c>
      <c r="AC710" s="31" t="inlineStr">
        <is>
          <t>29969</t>
        </is>
      </c>
      <c r="AD710" s="31" t="inlineStr">
        <is>
          <t>Finanças e SAS</t>
        </is>
      </c>
      <c r="AE710" s="31" t="inlineStr">
        <is>
          <t>Portal</t>
        </is>
      </c>
      <c r="AF710" s="32" t="inlineStr">
        <is>
          <t>Foi aberta uma segunda fase do projeto com caráter emergencial (20.0170.2.MK-Oferta Segmentada para PDV) para alteração das regras estabelecidas na fase 1.</t>
        </is>
      </c>
      <c r="AG710" s="31" t="inlineStr">
        <is>
          <t>Regras funcionais estabelecidas no projeto 20.0170.1.MK-Oferta Segmentada para PDV pela área comercial.</t>
        </is>
      </c>
      <c r="AH710" s="31" t="inlineStr">
        <is>
          <t>Perda de receita em ofertas concedidas indevidamente para todos os clientes do PDV Elsys.</t>
        </is>
      </c>
      <c r="AI710" s="31" t="inlineStr">
        <is>
          <t>NÃO</t>
        </is>
      </c>
      <c r="AJ710" s="31" t="inlineStr">
        <is>
          <t xml:space="preserve">6 min </t>
        </is>
      </c>
      <c r="AK710" s="31" t="n"/>
      <c r="AL710" s="31" t="inlineStr">
        <is>
          <t>SalesForce</t>
        </is>
      </c>
      <c r="AM710" s="43" t="n"/>
      <c r="AN710" s="43" t="n"/>
      <c r="AO710" s="43" t="n"/>
      <c r="AP710" s="43" t="n"/>
      <c r="AQ710" s="31" t="n"/>
      <c r="AR710" s="31" t="n"/>
      <c r="AS710" s="31" t="n"/>
      <c r="AT710" s="31" t="n"/>
      <c r="AU710" s="31" t="n"/>
      <c r="AV710" s="31" t="n"/>
      <c r="AW710" s="33" t="n">
        <v>44008.74274305555</v>
      </c>
      <c r="AX710" s="31" t="inlineStr">
        <is>
          <t>20.0170.1. MK - Oferta Segmentada para PDV</t>
        </is>
      </c>
      <c r="AY710" s="31" t="inlineStr">
        <is>
          <t>Eduardo Cesar de Melo</t>
        </is>
      </c>
      <c r="AZ710" s="54">
        <f>IF(L709="","",DATE(YEAR(L709),MONTH(L709),DAY(L709)))</f>
        <v/>
      </c>
      <c r="BA710" s="54">
        <f>IF(AM709="","",DATE(YEAR(AM709),MONTH(AM709),DAY(AM709)))</f>
        <v/>
      </c>
      <c r="BB710" s="54">
        <f>IF(AO709="","",DATE(YEAR(AO709),MONTH(AO709),DAY(AO709)))</f>
        <v/>
      </c>
      <c r="BC710" s="54">
        <f>IF(AN709="","",DATE(YEAR(AN709),MONTH(AN709),DAY(AN709)))</f>
        <v/>
      </c>
      <c r="BD710" s="54">
        <f>IF(AP709="","",DATE(YEAR(AP709),MONTH(AP709),DAY(AP709)))</f>
        <v/>
      </c>
    </row>
    <row r="711">
      <c r="B711" s="58" t="inlineStr">
        <is>
          <t>SKYIT-405600</t>
        </is>
      </c>
      <c r="C711" s="29" t="inlineStr">
        <is>
          <t>[Icare Clientes] Permitindo a inclusão de produtos paramount+ na mesma assinatura</t>
        </is>
      </c>
      <c r="D711" s="29" t="inlineStr">
        <is>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is>
      </c>
      <c r="E711" s="31" t="inlineStr">
        <is>
          <t>Finalizado</t>
        </is>
      </c>
      <c r="F711" s="42" t="inlineStr">
        <is>
          <t>INATIVO</t>
        </is>
      </c>
      <c r="G711" s="31" t="inlineStr">
        <is>
          <t>Média</t>
        </is>
      </c>
      <c r="H711" s="42" t="inlineStr">
        <is>
          <t>Incident</t>
        </is>
      </c>
      <c r="I711" s="32" t="n">
        <v>0</v>
      </c>
      <c r="J711" s="32" t="n"/>
      <c r="K711" s="31" t="inlineStr">
        <is>
          <t>FORA DO SLA</t>
        </is>
      </c>
      <c r="L711" s="33" t="n">
        <v>44999.61736111111</v>
      </c>
      <c r="M711" s="33" t="n"/>
      <c r="N711" s="31" t="inlineStr">
        <is>
          <t>SLA PARADO</t>
        </is>
      </c>
      <c r="O711" s="33" t="n">
        <v>45002.65972222222</v>
      </c>
      <c r="P711" s="33" t="n">
        <v>45007</v>
      </c>
      <c r="Q711" s="53" t="n"/>
      <c r="R711" s="48" t="n"/>
      <c r="S711" s="34" t="inlineStr">
        <is>
          <t>Klinsmann De Souza Nascimento [X]</t>
        </is>
      </c>
      <c r="T711" s="34" t="inlineStr">
        <is>
          <t>Garantia de Projetos - PROJECT ROOM</t>
        </is>
      </c>
      <c r="U711" s="34" t="inlineStr">
        <is>
          <t>Inglid Ianka Miranda Araújo [X]</t>
        </is>
      </c>
      <c r="V711" s="34" t="inlineStr">
        <is>
          <t>Orientação Ao Usuário</t>
        </is>
      </c>
      <c r="W711" s="29" t="n"/>
      <c r="X711" s="29" t="inlineStr">
        <is>
          <t>FINANCEIRO</t>
        </is>
      </c>
      <c r="Y711" s="29" t="inlineStr">
        <is>
          <t>OFERTAS/DESCONTOS</t>
        </is>
      </c>
      <c r="Z711" s="29" t="inlineStr">
        <is>
          <t>FALHA FUNCIONAL</t>
        </is>
      </c>
      <c r="AA711" s="31" t="n"/>
      <c r="AB711" s="31" t="inlineStr">
        <is>
          <t xml:space="preserve">3mês(es) </t>
        </is>
      </c>
      <c r="AC711" s="31" t="inlineStr">
        <is>
          <t>29969</t>
        </is>
      </c>
      <c r="AD711" s="31" t="inlineStr">
        <is>
          <t>Finanças e SAS</t>
        </is>
      </c>
      <c r="AE711" s="31" t="inlineStr">
        <is>
          <t>Portal</t>
        </is>
      </c>
      <c r="AF711" s="32" t="inlineStr">
        <is>
          <t>Foi aberta uma segunda fase do projeto com caráter emergencial (20.0170.2.MK-Oferta Segmentada para PDV) para alteração das regras estabelecidas na fase 1.</t>
        </is>
      </c>
      <c r="AG711" s="31" t="inlineStr">
        <is>
          <t>Regras funcionais estabelecidas no projeto 20.0170.1.MK-Oferta Segmentada para PDV pela área comercial.</t>
        </is>
      </c>
      <c r="AH711" s="31" t="inlineStr">
        <is>
          <t>Perda de receita em ofertas concedidas indevidamente para todos os clientes do PDV Elsys.</t>
        </is>
      </c>
      <c r="AI711" s="31" t="inlineStr">
        <is>
          <t>NÃO</t>
        </is>
      </c>
      <c r="AJ711" s="31" t="inlineStr">
        <is>
          <t xml:space="preserve">-1 d 4h </t>
        </is>
      </c>
      <c r="AK711" s="31" t="n"/>
      <c r="AL711" s="31" t="inlineStr">
        <is>
          <t>iCare Clientes</t>
        </is>
      </c>
      <c r="AM711" s="43" t="n"/>
      <c r="AN711" s="43" t="n"/>
      <c r="AO711" s="43" t="n"/>
      <c r="AP711" s="43" t="n"/>
      <c r="AQ711" s="31" t="n"/>
      <c r="AR711" s="31" t="n"/>
      <c r="AS711" s="31" t="n"/>
      <c r="AT711" s="31" t="n"/>
      <c r="AU711" s="31" t="n"/>
      <c r="AV711" s="31" t="n"/>
      <c r="AW711" s="33" t="n">
        <v>44008.74274305555</v>
      </c>
      <c r="AX711" s="31" t="inlineStr">
        <is>
          <t>20.0170.1. MK - Oferta Segmentada para PDV</t>
        </is>
      </c>
      <c r="AY711" s="31" t="inlineStr">
        <is>
          <t>Eduardo Cesar de Melo</t>
        </is>
      </c>
      <c r="AZ711" s="54">
        <f>IF(L710="","",DATE(YEAR(L710),MONTH(L710),DAY(L710)))</f>
        <v/>
      </c>
      <c r="BA711" s="54">
        <f>IF(AM710="","",DATE(YEAR(AM710),MONTH(AM710),DAY(AM710)))</f>
        <v/>
      </c>
      <c r="BB711" s="54">
        <f>IF(AO710="","",DATE(YEAR(AO710),MONTH(AO710),DAY(AO710)))</f>
        <v/>
      </c>
      <c r="BC711" s="54">
        <f>IF(AN710="","",DATE(YEAR(AN710),MONTH(AN710),DAY(AN710)))</f>
        <v/>
      </c>
      <c r="BD711" s="54">
        <f>IF(AP710="","",DATE(YEAR(AP710),MONTH(AP710),DAY(AP710)))</f>
        <v/>
      </c>
    </row>
    <row r="712">
      <c r="B712" s="58" t="inlineStr">
        <is>
          <t>SKYIT-406252</t>
        </is>
      </c>
      <c r="C712" s="29" t="inlineStr">
        <is>
          <t>FATURAVEL NÃO COMPRADO - 23.0130.1.MK-Oferta LIONSGATE+ PROMO 3M 9,90</t>
        </is>
      </c>
      <c r="D712" s="29" t="inlineStr">
        <is>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is>
      </c>
      <c r="E712" s="31" t="inlineStr">
        <is>
          <t>Finalizado</t>
        </is>
      </c>
      <c r="F712" s="42" t="inlineStr">
        <is>
          <t>INATIVO</t>
        </is>
      </c>
      <c r="G712" s="31" t="inlineStr">
        <is>
          <t>Baixa</t>
        </is>
      </c>
      <c r="H712" s="42" t="inlineStr">
        <is>
          <t>Incident</t>
        </is>
      </c>
      <c r="I712" s="32" t="n">
        <v>0</v>
      </c>
      <c r="J712" s="32" t="n"/>
      <c r="K712" s="31" t="inlineStr">
        <is>
          <t>FORA DO SLA</t>
        </is>
      </c>
      <c r="L712" s="33" t="n">
        <v>45001.36319444444</v>
      </c>
      <c r="M712" s="33" t="n"/>
      <c r="N712" s="31" t="inlineStr">
        <is>
          <t>SLA PARADO</t>
        </is>
      </c>
      <c r="O712" s="33" t="n">
        <v>45001.47569444445</v>
      </c>
      <c r="P712" s="33" t="n">
        <v>45006</v>
      </c>
      <c r="Q712" s="53" t="inlineStr">
        <is>
          <t>Tatiana Rodrigues Lopes Barletta [X]</t>
        </is>
      </c>
      <c r="R712" s="48" t="n"/>
      <c r="S712" s="34" t="inlineStr">
        <is>
          <t>Tatiana Rodrigues Lopes Barletta [X]</t>
        </is>
      </c>
      <c r="T712" s="34" t="inlineStr">
        <is>
          <t>Garantia de Projetos - PROJECT ROOM</t>
        </is>
      </c>
      <c r="U712" s="34" t="inlineStr">
        <is>
          <t>Pedro Henrique Cândido Dos Santos [X]</t>
        </is>
      </c>
      <c r="V712" s="34" t="inlineStr">
        <is>
          <t>Ajuste e Re-execução</t>
        </is>
      </c>
      <c r="W712" s="29" t="n"/>
      <c r="X712" s="29" t="inlineStr">
        <is>
          <t>FINANCEIRO</t>
        </is>
      </c>
      <c r="Y712" s="29" t="inlineStr">
        <is>
          <t>OFERTAS/DESCONTOS</t>
        </is>
      </c>
      <c r="Z712" s="29" t="inlineStr">
        <is>
          <t>FALHA FUNCIONAL</t>
        </is>
      </c>
      <c r="AA712" s="31" t="n"/>
      <c r="AB712" s="31" t="inlineStr">
        <is>
          <t xml:space="preserve">3mês(es) </t>
        </is>
      </c>
      <c r="AC712" s="31" t="inlineStr">
        <is>
          <t>29969</t>
        </is>
      </c>
      <c r="AD712" s="31" t="inlineStr">
        <is>
          <t>Finanças e SAS</t>
        </is>
      </c>
      <c r="AE712" s="31" t="inlineStr">
        <is>
          <t>Portal</t>
        </is>
      </c>
      <c r="AF712" s="32" t="inlineStr">
        <is>
          <t>Foi aberta uma segunda fase do projeto com caráter emergencial (20.0170.2.MK-Oferta Segmentada para PDV) para alteração das regras estabelecidas na fase 1.</t>
        </is>
      </c>
      <c r="AG712" s="31" t="inlineStr">
        <is>
          <t>Regras funcionais estabelecidas no projeto 20.0170.1.MK-Oferta Segmentada para PDV pela área comercial.</t>
        </is>
      </c>
      <c r="AH712" s="31" t="inlineStr">
        <is>
          <t>Perda de receita em ofertas concedidas indevidamente para todos os clientes do PDV Elsys.</t>
        </is>
      </c>
      <c r="AI712" s="31" t="inlineStr">
        <is>
          <t>NÃO</t>
        </is>
      </c>
      <c r="AJ712" s="31" t="inlineStr">
        <is>
          <t xml:space="preserve">-1h 3m </t>
        </is>
      </c>
      <c r="AK712" s="31" t="n"/>
      <c r="AL712" s="31" t="inlineStr">
        <is>
          <t>iCare Clientes</t>
        </is>
      </c>
      <c r="AM712" s="43" t="n"/>
      <c r="AN712" s="43" t="n"/>
      <c r="AO712" s="43" t="n"/>
      <c r="AP712" s="43" t="n"/>
      <c r="AQ712" s="31" t="n"/>
      <c r="AR712" s="31" t="n"/>
      <c r="AS712" s="31" t="n"/>
      <c r="AT712" s="31" t="n"/>
      <c r="AU712" s="31" t="n"/>
      <c r="AV712" s="31" t="n"/>
      <c r="AW712" s="33" t="n">
        <v>44008.74274305555</v>
      </c>
      <c r="AX712" s="31" t="inlineStr">
        <is>
          <t>20.0170.1. MK - Oferta Segmentada para PDV</t>
        </is>
      </c>
      <c r="AY712" s="31" t="inlineStr">
        <is>
          <t>Eduardo Cesar de Melo</t>
        </is>
      </c>
      <c r="AZ712" s="54">
        <f>IF(L711="","",DATE(YEAR(L711),MONTH(L711),DAY(L711)))</f>
        <v/>
      </c>
      <c r="BA712" s="54">
        <f>IF(AM711="","",DATE(YEAR(AM711),MONTH(AM711),DAY(AM711)))</f>
        <v/>
      </c>
      <c r="BB712" s="54">
        <f>IF(AO711="","",DATE(YEAR(AO711),MONTH(AO711),DAY(AO711)))</f>
        <v/>
      </c>
      <c r="BC712" s="54">
        <f>IF(AN711="","",DATE(YEAR(AN711),MONTH(AN711),DAY(AN711)))</f>
        <v/>
      </c>
      <c r="BD712" s="54">
        <f>IF(AP711="","",DATE(YEAR(AP711),MONTH(AP711),DAY(AP711)))</f>
        <v/>
      </c>
    </row>
    <row r="713">
      <c r="B713" s="58" t="inlineStr">
        <is>
          <t>SKYIT-407734</t>
        </is>
      </c>
      <c r="C713" s="29" t="inlineStr">
        <is>
          <t>[PRD] [SALESFORCE] Valores das Recargas Programadas com valor zerado</t>
        </is>
      </c>
      <c r="D713" s="29" t="inlineStr">
        <is>
          <t xml:space="preserve">Caros, Boa tarde\! 
Ao realizar o cadastro de uma proposta e selecionar uma recarga programada o valor aparece na tela de produtos mais ao final da tela de resumo aparece valor zerado. 
Segue em anexo as evidências. 
Favor encaminhar para a área de sustentação. 
</t>
        </is>
      </c>
      <c r="E713" s="31" t="inlineStr">
        <is>
          <t>Finalizado</t>
        </is>
      </c>
      <c r="F713" s="42" t="inlineStr">
        <is>
          <t>INATIVO</t>
        </is>
      </c>
      <c r="G713" s="31" t="inlineStr">
        <is>
          <t>Média</t>
        </is>
      </c>
      <c r="H713" s="42" t="inlineStr">
        <is>
          <t>Incident</t>
        </is>
      </c>
      <c r="I713" s="32" t="n">
        <v>0</v>
      </c>
      <c r="J713" s="32" t="n"/>
      <c r="K713" s="31" t="inlineStr">
        <is>
          <t>FORA DO SLA</t>
        </is>
      </c>
      <c r="L713" s="33" t="n">
        <v>45005.52083333334</v>
      </c>
      <c r="M713" s="33" t="n"/>
      <c r="N713" s="31" t="inlineStr">
        <is>
          <t>SLA PARADO</t>
        </is>
      </c>
      <c r="O713" s="33" t="n">
        <v>45009.62708333333</v>
      </c>
      <c r="P713" s="33" t="n">
        <v>45014</v>
      </c>
      <c r="Q713" s="53" t="inlineStr">
        <is>
          <t>Monique Stefani Rodrigues Da Silva [X]</t>
        </is>
      </c>
      <c r="R713" s="48" t="n"/>
      <c r="S713" s="34" t="inlineStr">
        <is>
          <t>Monique Stefani Rodrigues Da Silva [X]</t>
        </is>
      </c>
      <c r="T713" s="34" t="inlineStr">
        <is>
          <t>Garantia de Projetos - PROJECT ROOM</t>
        </is>
      </c>
      <c r="U713" s="34" t="inlineStr">
        <is>
          <t>Inglid Ianka Miranda Araújo [X]</t>
        </is>
      </c>
      <c r="V713" s="34" t="inlineStr">
        <is>
          <t>Resolvido após implantação de RM</t>
        </is>
      </c>
      <c r="W713" s="29" t="n"/>
      <c r="X713" s="29" t="inlineStr">
        <is>
          <t>FINANCEIRO</t>
        </is>
      </c>
      <c r="Y713" s="29" t="inlineStr">
        <is>
          <t>OFERTAS/DESCONTOS</t>
        </is>
      </c>
      <c r="Z713" s="29" t="inlineStr">
        <is>
          <t>FALHA FUNCIONAL</t>
        </is>
      </c>
      <c r="AA713" s="31" t="n"/>
      <c r="AB713" s="31" t="inlineStr">
        <is>
          <t xml:space="preserve">3mês(es) </t>
        </is>
      </c>
      <c r="AC713" s="31" t="inlineStr">
        <is>
          <t>29969</t>
        </is>
      </c>
      <c r="AD713" s="31" t="inlineStr">
        <is>
          <t>Finanças e SAS</t>
        </is>
      </c>
      <c r="AE713" s="31" t="inlineStr">
        <is>
          <t>Portal</t>
        </is>
      </c>
      <c r="AF713" s="32" t="inlineStr">
        <is>
          <t>Foi aberta uma segunda fase do projeto com caráter emergencial (20.0170.2.MK-Oferta Segmentada para PDV) para alteração das regras estabelecidas na fase 1.</t>
        </is>
      </c>
      <c r="AG713" s="31" t="inlineStr">
        <is>
          <t>Regras funcionais estabelecidas no projeto 20.0170.1.MK-Oferta Segmentada para PDV pela área comercial.</t>
        </is>
      </c>
      <c r="AH713" s="31" t="inlineStr">
        <is>
          <t>Perda de receita em ofertas concedidas indevidamente para todos os clientes do PDV Elsys.</t>
        </is>
      </c>
      <c r="AI713" s="31" t="inlineStr">
        <is>
          <t>NÃO</t>
        </is>
      </c>
      <c r="AJ713" s="31" t="inlineStr">
        <is>
          <t xml:space="preserve">-2 d 12h </t>
        </is>
      </c>
      <c r="AK713" s="31" t="n"/>
      <c r="AL713" s="31" t="inlineStr">
        <is>
          <t>SalesForce</t>
        </is>
      </c>
      <c r="AM713" s="43" t="n">
        <v>45013</v>
      </c>
      <c r="AN713" s="43" t="n">
        <v>45035</v>
      </c>
      <c r="AO713" s="43" t="n">
        <v>45020</v>
      </c>
      <c r="AP713" s="43" t="n">
        <v>45040</v>
      </c>
      <c r="AQ713" s="31" t="n"/>
      <c r="AR713" s="31" t="n"/>
      <c r="AS713" s="31" t="n"/>
      <c r="AT713" s="31" t="n"/>
      <c r="AU713" s="31" t="n"/>
      <c r="AV713" s="31" t="n"/>
      <c r="AW713" s="33" t="n">
        <v>44008.74274305555</v>
      </c>
      <c r="AX713" s="31" t="inlineStr">
        <is>
          <t>20.0170.1. MK - Oferta Segmentada para PDV</t>
        </is>
      </c>
      <c r="AY713" s="31" t="inlineStr">
        <is>
          <t>Eduardo Cesar de Melo</t>
        </is>
      </c>
      <c r="AZ713" s="54">
        <f>IF(L712="","",DATE(YEAR(L712),MONTH(L712),DAY(L712)))</f>
        <v/>
      </c>
      <c r="BA713" s="54">
        <f>IF(AM712="","",DATE(YEAR(AM712),MONTH(AM712),DAY(AM712)))</f>
        <v/>
      </c>
      <c r="BB713" s="54">
        <f>IF(AO712="","",DATE(YEAR(AO712),MONTH(AO712),DAY(AO712)))</f>
        <v/>
      </c>
      <c r="BC713" s="54">
        <f>IF(AN712="","",DATE(YEAR(AN712),MONTH(AN712),DAY(AN712)))</f>
        <v/>
      </c>
      <c r="BD713" s="54">
        <f>IF(AP712="","",DATE(YEAR(AP712),MONTH(AP712),DAY(AP712)))</f>
        <v/>
      </c>
    </row>
    <row r="714">
      <c r="B714" s="58" t="inlineStr">
        <is>
          <t>SKYIT-408288</t>
        </is>
      </c>
      <c r="C714" s="29" t="inlineStr">
        <is>
          <t>Erro de apresentação de pacotes no Sales Force</t>
        </is>
      </c>
      <c r="D714" s="29" t="inlineStr">
        <is>
          <t>Estamos com erro na apresentação dos produtos no Sales Force, temos duas recargas com o valor zerado.</t>
        </is>
      </c>
      <c r="E714" s="31" t="inlineStr">
        <is>
          <t>Finalizado</t>
        </is>
      </c>
      <c r="F714" s="42" t="inlineStr">
        <is>
          <t>INATIVO</t>
        </is>
      </c>
      <c r="G714" s="31" t="inlineStr">
        <is>
          <t>Média</t>
        </is>
      </c>
      <c r="H714" s="42" t="inlineStr">
        <is>
          <t>Incident</t>
        </is>
      </c>
      <c r="I714" s="32" t="n">
        <v>0</v>
      </c>
      <c r="J714" s="32" t="n"/>
      <c r="K714" s="31" t="inlineStr">
        <is>
          <t>FORA DO SLA</t>
        </is>
      </c>
      <c r="L714" s="33" t="n">
        <v>45006.52152777778</v>
      </c>
      <c r="M714" s="33" t="n"/>
      <c r="N714" s="31" t="inlineStr">
        <is>
          <t>SLA PARADO</t>
        </is>
      </c>
      <c r="O714" s="33" t="n">
        <v>45009.59444444445</v>
      </c>
      <c r="P714" s="33" t="n">
        <v>45014</v>
      </c>
      <c r="Q714" s="53" t="n"/>
      <c r="R714" s="48" t="n"/>
      <c r="S714" s="34" t="inlineStr">
        <is>
          <t>Adriana Lima Pereira Vila Nova</t>
        </is>
      </c>
      <c r="T714" s="34" t="inlineStr">
        <is>
          <t>Garantia de Projetos - PROJECT ROOM</t>
        </is>
      </c>
      <c r="U714" s="34" t="inlineStr">
        <is>
          <t>Pedro Henrique Cândido Dos Santos [X]</t>
        </is>
      </c>
      <c r="V714" s="34" t="inlineStr">
        <is>
          <t>Resolvido após implantação de RM</t>
        </is>
      </c>
      <c r="W714" s="29" t="n"/>
      <c r="X714" s="29" t="inlineStr">
        <is>
          <t>FINANCEIRO</t>
        </is>
      </c>
      <c r="Y714" s="29" t="inlineStr">
        <is>
          <t>OFERTAS/DESCONTOS</t>
        </is>
      </c>
      <c r="Z714" s="29" t="inlineStr">
        <is>
          <t>FALHA FUNCIONAL</t>
        </is>
      </c>
      <c r="AA714" s="31" t="n"/>
      <c r="AB714" s="31" t="inlineStr">
        <is>
          <t xml:space="preserve">3mês(es) </t>
        </is>
      </c>
      <c r="AC714" s="31" t="inlineStr">
        <is>
          <t>29969</t>
        </is>
      </c>
      <c r="AD714" s="31" t="inlineStr">
        <is>
          <t>Finanças e SAS</t>
        </is>
      </c>
      <c r="AE714" s="31" t="inlineStr">
        <is>
          <t>Portal</t>
        </is>
      </c>
      <c r="AF714" s="32" t="inlineStr">
        <is>
          <t>Foi aberta uma segunda fase do projeto com caráter emergencial (20.0170.2.MK-Oferta Segmentada para PDV) para alteração das regras estabelecidas na fase 1.</t>
        </is>
      </c>
      <c r="AG714" s="31" t="inlineStr">
        <is>
          <t>Regras funcionais estabelecidas no projeto 20.0170.1.MK-Oferta Segmentada para PDV pela área comercial.</t>
        </is>
      </c>
      <c r="AH714" s="31" t="inlineStr">
        <is>
          <t>Perda de receita em ofertas concedidas indevidamente para todos os clientes do PDV Elsys.</t>
        </is>
      </c>
      <c r="AI714" s="31" t="inlineStr">
        <is>
          <t>NÃO</t>
        </is>
      </c>
      <c r="AJ714" s="31" t="inlineStr">
        <is>
          <t xml:space="preserve">-2h 49m </t>
        </is>
      </c>
      <c r="AK714" s="31" t="n"/>
      <c r="AL714" s="31" t="inlineStr">
        <is>
          <t>SF Integrações</t>
        </is>
      </c>
      <c r="AM714" s="43" t="n">
        <v>45014</v>
      </c>
      <c r="AN714" s="43" t="n">
        <v>45036</v>
      </c>
      <c r="AO714" s="43" t="n">
        <v>45021</v>
      </c>
      <c r="AP714" s="43" t="n">
        <v>45042</v>
      </c>
      <c r="AQ714" s="31" t="n"/>
      <c r="AR714" s="31" t="n"/>
      <c r="AS714" s="31" t="n"/>
      <c r="AT714" s="31" t="n"/>
      <c r="AU714" s="31" t="n"/>
      <c r="AV714" s="31" t="n"/>
      <c r="AW714" s="33" t="n">
        <v>44008.74274305555</v>
      </c>
      <c r="AX714" s="31" t="inlineStr">
        <is>
          <t>20.0170.1. MK - Oferta Segmentada para PDV</t>
        </is>
      </c>
      <c r="AY714" s="31" t="inlineStr">
        <is>
          <t>Eduardo Cesar de Melo</t>
        </is>
      </c>
      <c r="AZ714" s="54">
        <f>IF(L713="","",DATE(YEAR(L713),MONTH(L713),DAY(L713)))</f>
        <v/>
      </c>
      <c r="BA714" s="54">
        <f>IF(AM713="","",DATE(YEAR(AM713),MONTH(AM713),DAY(AM713)))</f>
        <v/>
      </c>
      <c r="BB714" s="54">
        <f>IF(AO713="","",DATE(YEAR(AO713),MONTH(AO713),DAY(AO713)))</f>
        <v/>
      </c>
      <c r="BC714" s="54">
        <f>IF(AN713="","",DATE(YEAR(AN713),MONTH(AN713),DAY(AN713)))</f>
        <v/>
      </c>
      <c r="BD714" s="54">
        <f>IF(AP713="","",DATE(YEAR(AP713),MONTH(AP713),DAY(AP713)))</f>
        <v/>
      </c>
    </row>
    <row r="715">
      <c r="B715" s="58" t="inlineStr">
        <is>
          <t>SKYIT-409426</t>
        </is>
      </c>
      <c r="C715" s="29" t="inlineStr">
        <is>
          <t>Vendas zeradas do produto Lionsgate</t>
        </is>
      </c>
      <c r="D715" s="29" t="inlineStr">
        <is>
          <t>Desde o dia 16/mar estamos com as vendas do produto Lionsgate zeradas nos canais digitais.</t>
        </is>
      </c>
      <c r="E715" s="31" t="inlineStr">
        <is>
          <t>Finalizado</t>
        </is>
      </c>
      <c r="F715" s="42" t="inlineStr">
        <is>
          <t>INATIVO</t>
        </is>
      </c>
      <c r="G715" s="31" t="inlineStr">
        <is>
          <t>Média</t>
        </is>
      </c>
      <c r="H715" s="42" t="inlineStr">
        <is>
          <t>Incident</t>
        </is>
      </c>
      <c r="I715" s="32" t="n">
        <v>0</v>
      </c>
      <c r="J715" s="32" t="n"/>
      <c r="K715" s="31" t="inlineStr">
        <is>
          <t>FORA DO SLA</t>
        </is>
      </c>
      <c r="L715" s="33" t="n">
        <v>45009.40208333333</v>
      </c>
      <c r="M715" s="33" t="n"/>
      <c r="N715" s="31" t="inlineStr">
        <is>
          <t>SLA PARADO</t>
        </is>
      </c>
      <c r="O715" s="33" t="n">
        <v>45012.59652777778</v>
      </c>
      <c r="P715" s="33" t="n">
        <v>45015</v>
      </c>
      <c r="Q715" s="53" t="n"/>
      <c r="R715" s="48" t="n"/>
      <c r="S715" s="34" t="inlineStr">
        <is>
          <t>Caroline Camilo Lima [X]</t>
        </is>
      </c>
      <c r="T715" s="34" t="inlineStr">
        <is>
          <t>Garantia de Projetos - PROJECT ROOM</t>
        </is>
      </c>
      <c r="U715" s="34" t="inlineStr">
        <is>
          <t>Pedro Henrique Cândido Dos Santos [X]</t>
        </is>
      </c>
      <c r="V715" s="34" t="inlineStr">
        <is>
          <t>Orientação Ao Usuário</t>
        </is>
      </c>
      <c r="W715" s="29" t="n"/>
      <c r="X715" s="29" t="inlineStr">
        <is>
          <t>FINANCEIRO</t>
        </is>
      </c>
      <c r="Y715" s="29" t="inlineStr">
        <is>
          <t>OFERTAS/DESCONTOS</t>
        </is>
      </c>
      <c r="Z715" s="29" t="inlineStr">
        <is>
          <t>FALHA FUNCIONAL</t>
        </is>
      </c>
      <c r="AA715" s="31" t="n"/>
      <c r="AB715" s="31" t="inlineStr">
        <is>
          <t xml:space="preserve">3mês(es) </t>
        </is>
      </c>
      <c r="AC715" s="31" t="inlineStr">
        <is>
          <t>29969</t>
        </is>
      </c>
      <c r="AD715" s="31" t="inlineStr">
        <is>
          <t>Finanças e SAS</t>
        </is>
      </c>
      <c r="AE715" s="31" t="inlineStr">
        <is>
          <t>Portal</t>
        </is>
      </c>
      <c r="AF715" s="32" t="inlineStr">
        <is>
          <t>Foi aberta uma segunda fase do projeto com caráter emergencial (20.0170.2.MK-Oferta Segmentada para PDV) para alteração das regras estabelecidas na fase 1.</t>
        </is>
      </c>
      <c r="AG715" s="31" t="inlineStr">
        <is>
          <t>Regras funcionais estabelecidas no projeto 20.0170.1.MK-Oferta Segmentada para PDV pela área comercial.</t>
        </is>
      </c>
      <c r="AH715" s="31" t="inlineStr">
        <is>
          <t>Perda de receita em ofertas concedidas indevidamente para todos os clientes do PDV Elsys.</t>
        </is>
      </c>
      <c r="AI715" s="31" t="inlineStr">
        <is>
          <t>NÃO</t>
        </is>
      </c>
      <c r="AJ715" s="31" t="inlineStr">
        <is>
          <t xml:space="preserve">3 min </t>
        </is>
      </c>
      <c r="AK715" s="31" t="n"/>
      <c r="AL715" s="31" t="inlineStr">
        <is>
          <t>APP Plataforma Digital</t>
        </is>
      </c>
      <c r="AM715" s="43" t="n"/>
      <c r="AN715" s="43" t="n"/>
      <c r="AO715" s="43" t="n"/>
      <c r="AP715" s="43" t="n"/>
      <c r="AQ715" s="31" t="n"/>
      <c r="AR715" s="31" t="n"/>
      <c r="AS715" s="31" t="n"/>
      <c r="AT715" s="31" t="n"/>
      <c r="AU715" s="31" t="n"/>
      <c r="AV715" s="31" t="n"/>
      <c r="AW715" s="33" t="n">
        <v>44008.74274305555</v>
      </c>
      <c r="AX715" s="31" t="inlineStr">
        <is>
          <t>20.0170.1. MK - Oferta Segmentada para PDV</t>
        </is>
      </c>
      <c r="AY715" s="31" t="inlineStr">
        <is>
          <t>Eduardo Cesar de Melo</t>
        </is>
      </c>
      <c r="AZ715" s="54">
        <f>IF(L714="","",DATE(YEAR(L714),MONTH(L714),DAY(L714)))</f>
        <v/>
      </c>
      <c r="BA715" s="54">
        <f>IF(AM714="","",DATE(YEAR(AM714),MONTH(AM714),DAY(AM714)))</f>
        <v/>
      </c>
      <c r="BB715" s="54">
        <f>IF(AO714="","",DATE(YEAR(AO714),MONTH(AO714),DAY(AO714)))</f>
        <v/>
      </c>
      <c r="BC715" s="54">
        <f>IF(AN714="","",DATE(YEAR(AN714),MONTH(AN714),DAY(AN714)))</f>
        <v/>
      </c>
      <c r="BD715" s="54">
        <f>IF(AP714="","",DATE(YEAR(AP714),MONTH(AP714),DAY(AP714)))</f>
        <v/>
      </c>
    </row>
    <row r="716">
      <c r="B716" s="58" t="inlineStr">
        <is>
          <t>SKYIT-411064</t>
        </is>
      </c>
      <c r="C716" s="29" t="inlineStr">
        <is>
          <t>23.0179.1.MK-Reajuste HBO - valor pago divergente do valor tarifado</t>
        </is>
      </c>
      <c r="D716" s="29" t="inlineStr">
        <is>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is>
      </c>
      <c r="E716" s="31" t="inlineStr">
        <is>
          <t>Finalizado</t>
        </is>
      </c>
      <c r="F716" s="42" t="inlineStr">
        <is>
          <t>INATIVO</t>
        </is>
      </c>
      <c r="G716" s="31" t="inlineStr">
        <is>
          <t>Baixa</t>
        </is>
      </c>
      <c r="H716" s="42" t="inlineStr">
        <is>
          <t>Incident</t>
        </is>
      </c>
      <c r="I716" s="32" t="n">
        <v>0</v>
      </c>
      <c r="J716" s="32" t="n"/>
      <c r="K716" s="31" t="inlineStr">
        <is>
          <t>FORA DO SLA</t>
        </is>
      </c>
      <c r="L716" s="33" t="n">
        <v>45014.68125</v>
      </c>
      <c r="M716" s="33" t="n"/>
      <c r="N716" s="31" t="inlineStr">
        <is>
          <t>SLA PARADO</t>
        </is>
      </c>
      <c r="O716" s="33" t="n">
        <v>45019.63333333333</v>
      </c>
      <c r="P716" s="33" t="n">
        <v>45027</v>
      </c>
      <c r="Q716" s="53" t="inlineStr">
        <is>
          <t>Tatiana Rodrigues Lopes Barletta [X]</t>
        </is>
      </c>
      <c r="R716" s="48" t="n"/>
      <c r="S716" s="34" t="inlineStr">
        <is>
          <t>Tatiana Rodrigues Lopes Barletta [X]</t>
        </is>
      </c>
      <c r="T716" s="34" t="inlineStr">
        <is>
          <t>Garantia de Projetos - PROJECT ROOM</t>
        </is>
      </c>
      <c r="U716" s="34" t="inlineStr">
        <is>
          <t>Heverton Lima Dos Santos</t>
        </is>
      </c>
      <c r="V716" s="34" t="inlineStr">
        <is>
          <t>Backlog tratado sem RM</t>
        </is>
      </c>
      <c r="W716" s="29" t="n"/>
      <c r="X716" s="29" t="inlineStr">
        <is>
          <t>FINANCEIRO</t>
        </is>
      </c>
      <c r="Y716" s="29" t="inlineStr">
        <is>
          <t>OFERTAS/DESCONTOS</t>
        </is>
      </c>
      <c r="Z716" s="29" t="inlineStr">
        <is>
          <t>FALHA FUNCIONAL</t>
        </is>
      </c>
      <c r="AA716" s="31" t="n"/>
      <c r="AB716" s="31" t="inlineStr">
        <is>
          <t xml:space="preserve">3mês(es) </t>
        </is>
      </c>
      <c r="AC716" s="31" t="inlineStr">
        <is>
          <t>29969</t>
        </is>
      </c>
      <c r="AD716" s="31" t="inlineStr">
        <is>
          <t>Finanças e SAS</t>
        </is>
      </c>
      <c r="AE716" s="31" t="inlineStr">
        <is>
          <t>Portal</t>
        </is>
      </c>
      <c r="AF716" s="32" t="inlineStr">
        <is>
          <t>Foi aberta uma segunda fase do projeto com caráter emergencial (20.0170.2.MK-Oferta Segmentada para PDV) para alteração das regras estabelecidas na fase 1.</t>
        </is>
      </c>
      <c r="AG716" s="31" t="inlineStr">
        <is>
          <t>Regras funcionais estabelecidas no projeto 20.0170.1.MK-Oferta Segmentada para PDV pela área comercial.</t>
        </is>
      </c>
      <c r="AH716" s="31" t="inlineStr">
        <is>
          <t>Perda de receita em ofertas concedidas indevidamente para todos os clientes do PDV Elsys.</t>
        </is>
      </c>
      <c r="AI716" s="31" t="inlineStr">
        <is>
          <t>NÃO</t>
        </is>
      </c>
      <c r="AJ716" s="31" t="inlineStr">
        <is>
          <t xml:space="preserve">-2 d 1h </t>
        </is>
      </c>
      <c r="AK716" s="31" t="n"/>
      <c r="AL716" s="31" t="inlineStr">
        <is>
          <t>iCare Clientes</t>
        </is>
      </c>
      <c r="AM716" s="43" t="n"/>
      <c r="AN716" s="43" t="n"/>
      <c r="AO716" s="43" t="n"/>
      <c r="AP716" s="43" t="n"/>
      <c r="AQ716" s="31" t="n"/>
      <c r="AR716" s="31" t="n"/>
      <c r="AS716" s="31" t="n"/>
      <c r="AT716" s="31" t="n"/>
      <c r="AU716" s="31" t="n"/>
      <c r="AV716" s="31" t="n"/>
      <c r="AW716" s="33" t="n">
        <v>44008.74274305555</v>
      </c>
      <c r="AX716" s="31" t="inlineStr">
        <is>
          <t>20.0170.1. MK - Oferta Segmentada para PDV</t>
        </is>
      </c>
      <c r="AY716" s="31" t="inlineStr">
        <is>
          <t>Eduardo Cesar de Melo</t>
        </is>
      </c>
      <c r="AZ716" s="54">
        <f>IF(L715="","",DATE(YEAR(L715),MONTH(L715),DAY(L715)))</f>
        <v/>
      </c>
      <c r="BA716" s="54">
        <f>IF(AM715="","",DATE(YEAR(AM715),MONTH(AM715),DAY(AM715)))</f>
        <v/>
      </c>
      <c r="BB716" s="54">
        <f>IF(AO715="","",DATE(YEAR(AO715),MONTH(AO715),DAY(AO715)))</f>
        <v/>
      </c>
      <c r="BC716" s="54">
        <f>IF(AN715="","",DATE(YEAR(AN715),MONTH(AN715),DAY(AN715)))</f>
        <v/>
      </c>
      <c r="BD716" s="54">
        <f>IF(AP715="","",DATE(YEAR(AP715),MONTH(AP715),DAY(AP715)))</f>
        <v/>
      </c>
    </row>
    <row r="717">
      <c r="B717" s="58" t="inlineStr">
        <is>
          <t>SKYIT-411108</t>
        </is>
      </c>
      <c r="C717" s="29" t="inlineStr">
        <is>
          <t>[SALESFORCE] Opcionais  no Salesforce para o produto  DGO</t>
        </is>
      </c>
      <c r="D717" s="29" t="inlineStr">
        <is>
          <t>Não estão aparecendo os  Opcionais  no Salesforce para o produto  DGO – Funcionário. Somente aparecem para  +*_assinatura SKY funcionário._*+ 
Combo Plus Funcionário – P 
Paramount Plus Funcionários – P</t>
        </is>
      </c>
      <c r="E717" s="31" t="inlineStr">
        <is>
          <t>Finalizado</t>
        </is>
      </c>
      <c r="F717" s="42" t="inlineStr">
        <is>
          <t>INATIVO</t>
        </is>
      </c>
      <c r="G717" s="31" t="inlineStr">
        <is>
          <t>Média</t>
        </is>
      </c>
      <c r="H717" s="42" t="inlineStr">
        <is>
          <t>Incident</t>
        </is>
      </c>
      <c r="I717" s="32" t="n">
        <v>0</v>
      </c>
      <c r="J717" s="32" t="n">
        <v>1</v>
      </c>
      <c r="K717" s="31" t="inlineStr">
        <is>
          <t>FORA DO SLA</t>
        </is>
      </c>
      <c r="L717" s="33" t="n">
        <v>45014.70069444444</v>
      </c>
      <c r="M717" s="33" t="n"/>
      <c r="N717" s="31" t="inlineStr">
        <is>
          <t>SLA PARADO</t>
        </is>
      </c>
      <c r="O717" s="33" t="n">
        <v>45022.7375</v>
      </c>
      <c r="P717" s="33" t="n">
        <v>45025</v>
      </c>
      <c r="Q717" s="53" t="inlineStr">
        <is>
          <t>Kawane Viegas Leite [X]</t>
        </is>
      </c>
      <c r="R717" s="48" t="n"/>
      <c r="S717" s="34" t="inlineStr">
        <is>
          <t>Kawane Viegas Leite [X]</t>
        </is>
      </c>
      <c r="T717" s="34" t="inlineStr">
        <is>
          <t>Garantia de Projetos - PROJECT ROOM</t>
        </is>
      </c>
      <c r="U717" s="34" t="inlineStr">
        <is>
          <t>Pedro Henrique Cândido Dos Santos [X]</t>
        </is>
      </c>
      <c r="V717" s="34" t="inlineStr">
        <is>
          <t>Orientação Ao Usuário</t>
        </is>
      </c>
      <c r="W717" s="29" t="n"/>
      <c r="X717" s="29" t="inlineStr">
        <is>
          <t>FINANCEIRO</t>
        </is>
      </c>
      <c r="Y717" s="29" t="inlineStr">
        <is>
          <t>OFERTAS/DESCONTOS</t>
        </is>
      </c>
      <c r="Z717" s="29" t="inlineStr">
        <is>
          <t>FALHA FUNCIONAL</t>
        </is>
      </c>
      <c r="AA717" s="31" t="n"/>
      <c r="AB717" s="31" t="inlineStr">
        <is>
          <t xml:space="preserve">3mês(es) </t>
        </is>
      </c>
      <c r="AC717" s="31" t="inlineStr">
        <is>
          <t>29969</t>
        </is>
      </c>
      <c r="AD717" s="31" t="inlineStr">
        <is>
          <t>Finanças e SAS</t>
        </is>
      </c>
      <c r="AE717" s="31" t="inlineStr">
        <is>
          <t>Portal</t>
        </is>
      </c>
      <c r="AF717" s="32" t="inlineStr">
        <is>
          <t>Foi aberta uma segunda fase do projeto com caráter emergencial (20.0170.2.MK-Oferta Segmentada para PDV) para alteração das regras estabelecidas na fase 1.</t>
        </is>
      </c>
      <c r="AG717" s="31" t="inlineStr">
        <is>
          <t>Regras funcionais estabelecidas no projeto 20.0170.1.MK-Oferta Segmentada para PDV pela área comercial.</t>
        </is>
      </c>
      <c r="AH717" s="31" t="inlineStr">
        <is>
          <t>Perda de receita em ofertas concedidas indevidamente para todos os clientes do PDV Elsys.</t>
        </is>
      </c>
      <c r="AI717" s="31" t="inlineStr">
        <is>
          <t>NÃO</t>
        </is>
      </c>
      <c r="AJ717" s="31" t="inlineStr">
        <is>
          <t xml:space="preserve">-40 min </t>
        </is>
      </c>
      <c r="AK717" s="31" t="n"/>
      <c r="AL717" s="31" t="inlineStr">
        <is>
          <t>SalesForce</t>
        </is>
      </c>
      <c r="AM717" s="43" t="n"/>
      <c r="AN717" s="43" t="n"/>
      <c r="AO717" s="43" t="n"/>
      <c r="AP717" s="43" t="n"/>
      <c r="AQ717" s="31" t="n"/>
      <c r="AR717" s="31" t="n"/>
      <c r="AS717" s="31" t="n"/>
      <c r="AT717" s="31" t="n"/>
      <c r="AU717" s="31" t="n"/>
      <c r="AV717" s="31" t="n"/>
      <c r="AW717" s="33" t="n">
        <v>44008.74274305555</v>
      </c>
      <c r="AX717" s="31" t="inlineStr">
        <is>
          <t>20.0170.1. MK - Oferta Segmentada para PDV</t>
        </is>
      </c>
      <c r="AY717" s="31" t="inlineStr">
        <is>
          <t>Eduardo Cesar de Melo</t>
        </is>
      </c>
      <c r="AZ717" s="54">
        <f>IF(L716="","",DATE(YEAR(L716),MONTH(L716),DAY(L716)))</f>
        <v/>
      </c>
      <c r="BA717" s="54">
        <f>IF(AM716="","",DATE(YEAR(AM716),MONTH(AM716),DAY(AM716)))</f>
        <v/>
      </c>
      <c r="BB717" s="54">
        <f>IF(AO716="","",DATE(YEAR(AO716),MONTH(AO716),DAY(AO716)))</f>
        <v/>
      </c>
      <c r="BC717" s="54">
        <f>IF(AN716="","",DATE(YEAR(AN716),MONTH(AN716),DAY(AN716)))</f>
        <v/>
      </c>
      <c r="BD717" s="54">
        <f>IF(AP716="","",DATE(YEAR(AP716),MONTH(AP716),DAY(AP716)))</f>
        <v/>
      </c>
    </row>
    <row r="718">
      <c r="B718" s="58" t="inlineStr">
        <is>
          <t>SKYIT-411526</t>
        </is>
      </c>
      <c r="C718" s="29" t="inlineStr">
        <is>
          <t>[Disney] Resolver cenário de cliente com dois produtos ativos no parque</t>
        </is>
      </c>
      <c r="D718" s="29" t="inlineStr">
        <is>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is>
      </c>
      <c r="E718" s="31" t="inlineStr">
        <is>
          <t>Finalizado</t>
        </is>
      </c>
      <c r="F718" s="42" t="inlineStr">
        <is>
          <t>INATIVO</t>
        </is>
      </c>
      <c r="G718" s="31" t="inlineStr">
        <is>
          <t>Média</t>
        </is>
      </c>
      <c r="H718" s="42" t="inlineStr">
        <is>
          <t>Incident</t>
        </is>
      </c>
      <c r="I718" s="32" t="n">
        <v>0</v>
      </c>
      <c r="J718" s="32" t="n"/>
      <c r="K718" s="31" t="inlineStr">
        <is>
          <t>FORA DO SLA</t>
        </is>
      </c>
      <c r="L718" s="33" t="n">
        <v>45015.65486111111</v>
      </c>
      <c r="M718" s="33" t="n"/>
      <c r="N718" s="31" t="inlineStr">
        <is>
          <t>SLA PARADO</t>
        </is>
      </c>
      <c r="O718" s="33" t="n">
        <v>45044.41875</v>
      </c>
      <c r="P718" s="33" t="n">
        <v>45050</v>
      </c>
      <c r="Q718" s="53" t="n"/>
      <c r="R718" s="48" t="n"/>
      <c r="S718" s="34" t="inlineStr">
        <is>
          <t>Leonardo Nunes dos Santos</t>
        </is>
      </c>
      <c r="T718" s="34" t="inlineStr">
        <is>
          <t>Garantia de Projetos - PROJECT ROOM</t>
        </is>
      </c>
      <c r="U718" s="34" t="inlineStr">
        <is>
          <t>Bruno Takai</t>
        </is>
      </c>
      <c r="V718" s="34" t="inlineStr">
        <is>
          <t>Configuração de Parâmetros</t>
        </is>
      </c>
      <c r="W718" s="29" t="n"/>
      <c r="X718" s="29" t="inlineStr">
        <is>
          <t>FINANCEIRO</t>
        </is>
      </c>
      <c r="Y718" s="29" t="inlineStr">
        <is>
          <t>OFERTAS/DESCONTOS</t>
        </is>
      </c>
      <c r="Z718" s="29" t="inlineStr">
        <is>
          <t>FALHA FUNCIONAL</t>
        </is>
      </c>
      <c r="AA718" s="31" t="n"/>
      <c r="AB718" s="31" t="inlineStr">
        <is>
          <t xml:space="preserve">2mês(es) </t>
        </is>
      </c>
      <c r="AC718" s="31" t="inlineStr">
        <is>
          <t>29969</t>
        </is>
      </c>
      <c r="AD718" s="31" t="inlineStr">
        <is>
          <t>Finanças e SAS</t>
        </is>
      </c>
      <c r="AE718" s="31" t="inlineStr">
        <is>
          <t>E-mail</t>
        </is>
      </c>
      <c r="AF718" s="32" t="inlineStr">
        <is>
          <t>Foi aberta uma segunda fase do projeto com caráter emergencial (20.0170.2.MK-Oferta Segmentada para PDV) para alteração das regras estabelecidas na fase 1.</t>
        </is>
      </c>
      <c r="AG718" s="31" t="inlineStr">
        <is>
          <t>Regras funcionais estabelecidas no projeto 20.0170.1.MK-Oferta Segmentada para PDV pela área comercial.</t>
        </is>
      </c>
      <c r="AH718" s="31" t="inlineStr">
        <is>
          <t>Perda de receita em ofertas concedidas indevidamente para todos os clientes do PDV Elsys.</t>
        </is>
      </c>
      <c r="AI718" s="31" t="inlineStr">
        <is>
          <t>NÃO</t>
        </is>
      </c>
      <c r="AJ718" s="31" t="inlineStr">
        <is>
          <t xml:space="preserve">-2 sem 1 d </t>
        </is>
      </c>
      <c r="AK718" s="31" t="n"/>
      <c r="AL718" s="31" t="inlineStr">
        <is>
          <t>CATALOGO PRODUTOS</t>
        </is>
      </c>
      <c r="AM718" s="43" t="n">
        <v>45026</v>
      </c>
      <c r="AN718" s="43" t="n">
        <v>45050</v>
      </c>
      <c r="AO718" s="43" t="n">
        <v>45033</v>
      </c>
      <c r="AP718" s="43" t="n">
        <v>45055</v>
      </c>
      <c r="AQ718" s="31" t="n"/>
      <c r="AR718" s="31" t="n"/>
      <c r="AS718" s="31" t="n"/>
      <c r="AT718" s="31" t="n"/>
      <c r="AU718" s="31" t="n"/>
      <c r="AV718" s="31" t="n"/>
      <c r="AW718" s="33" t="n">
        <v>44008.74274305555</v>
      </c>
      <c r="AX718" s="31" t="inlineStr">
        <is>
          <t>20.0170.1. MK - Oferta Segmentada para PDV</t>
        </is>
      </c>
      <c r="AY718" s="31" t="inlineStr">
        <is>
          <t>Eduardo Cesar de Melo</t>
        </is>
      </c>
      <c r="AZ718" s="54">
        <f>IF(L717="","",DATE(YEAR(L717),MONTH(L717),DAY(L717)))</f>
        <v/>
      </c>
      <c r="BA718" s="54">
        <f>IF(AM717="","",DATE(YEAR(AM717),MONTH(AM717),DAY(AM717)))</f>
        <v/>
      </c>
      <c r="BB718" s="54">
        <f>IF(AO717="","",DATE(YEAR(AO717),MONTH(AO717),DAY(AO717)))</f>
        <v/>
      </c>
      <c r="BC718" s="54">
        <f>IF(AN717="","",DATE(YEAR(AN717),MONTH(AN717),DAY(AN717)))</f>
        <v/>
      </c>
      <c r="BD718" s="54">
        <f>IF(AP717="","",DATE(YEAR(AP717),MONTH(AP717),DAY(AP717)))</f>
        <v/>
      </c>
    </row>
    <row r="719">
      <c r="B719" s="58" t="inlineStr">
        <is>
          <t>SKYIT-411528</t>
        </is>
      </c>
      <c r="C719" s="29" t="inlineStr">
        <is>
          <t>Valor da taxa de adesão do produto Incorreto</t>
        </is>
      </c>
      <c r="D719" s="29" t="inlineStr">
        <is>
          <t xml:space="preserve">Valor da taxa de adesão do produto SKY CONNECT TOTAL EXPERIENCE 2022 - P incorreto. 
Deveria ser 202,95 e está 200,95 
</t>
        </is>
      </c>
      <c r="E719" s="31" t="inlineStr">
        <is>
          <t>Finalizado</t>
        </is>
      </c>
      <c r="F719" s="42" t="inlineStr">
        <is>
          <t>INATIVO</t>
        </is>
      </c>
      <c r="G719" s="31" t="inlineStr">
        <is>
          <t>Média</t>
        </is>
      </c>
      <c r="H719" s="42" t="inlineStr">
        <is>
          <t>Incident</t>
        </is>
      </c>
      <c r="I719" s="32" t="n">
        <v>0</v>
      </c>
      <c r="J719" s="32" t="n"/>
      <c r="K719" s="31" t="inlineStr">
        <is>
          <t>FORA DO SLA</t>
        </is>
      </c>
      <c r="L719" s="33" t="n">
        <v>45015.65486111111</v>
      </c>
      <c r="M719" s="33" t="n"/>
      <c r="N719" s="31" t="inlineStr">
        <is>
          <t>SLA PARADO</t>
        </is>
      </c>
      <c r="O719" s="33" t="n">
        <v>45035.61736111111</v>
      </c>
      <c r="P719" s="33" t="n">
        <v>45041</v>
      </c>
      <c r="Q719" s="53" t="inlineStr">
        <is>
          <t>Kawane Viegas Leite [X]</t>
        </is>
      </c>
      <c r="R719" s="48" t="n"/>
      <c r="S719" s="34" t="inlineStr">
        <is>
          <t>Kawane Viegas Leite [X]</t>
        </is>
      </c>
      <c r="T719" s="34" t="inlineStr">
        <is>
          <t>Garantia de Projetos - PROJECT ROOM</t>
        </is>
      </c>
      <c r="U719" s="34" t="inlineStr">
        <is>
          <t>Heverton Lima Dos Santos</t>
        </is>
      </c>
      <c r="V719" s="34" t="inlineStr">
        <is>
          <t>Resolvido após implantação de RM</t>
        </is>
      </c>
      <c r="W719" s="29" t="n"/>
      <c r="X719" s="29" t="inlineStr">
        <is>
          <t>FINANCEIRO</t>
        </is>
      </c>
      <c r="Y719" s="29" t="inlineStr">
        <is>
          <t>OFERTAS/DESCONTOS</t>
        </is>
      </c>
      <c r="Z719" s="29" t="inlineStr">
        <is>
          <t>FALHA FUNCIONAL</t>
        </is>
      </c>
      <c r="AA719" s="31" t="n"/>
      <c r="AB719" s="31" t="inlineStr">
        <is>
          <t xml:space="preserve">2mês(es) </t>
        </is>
      </c>
      <c r="AC719" s="31" t="inlineStr">
        <is>
          <t>29969</t>
        </is>
      </c>
      <c r="AD719" s="31" t="inlineStr">
        <is>
          <t>Finanças e SAS</t>
        </is>
      </c>
      <c r="AE719" s="31" t="inlineStr">
        <is>
          <t>Portal</t>
        </is>
      </c>
      <c r="AF719" s="32" t="inlineStr">
        <is>
          <t>Foi aberta uma segunda fase do projeto com caráter emergencial (20.0170.2.MK-Oferta Segmentada para PDV) para alteração das regras estabelecidas na fase 1.</t>
        </is>
      </c>
      <c r="AG719" s="31" t="inlineStr">
        <is>
          <t>Regras funcionais estabelecidas no projeto 20.0170.1.MK-Oferta Segmentada para PDV pela área comercial.</t>
        </is>
      </c>
      <c r="AH719" s="31" t="inlineStr">
        <is>
          <t>Perda de receita em ofertas concedidas indevidamente para todos os clientes do PDV Elsys.</t>
        </is>
      </c>
      <c r="AI719" s="31" t="inlineStr">
        <is>
          <t>NÃO</t>
        </is>
      </c>
      <c r="AJ719" s="31" t="inlineStr">
        <is>
          <t xml:space="preserve">-1h 38m </t>
        </is>
      </c>
      <c r="AK719" s="31" t="n"/>
      <c r="AL719" s="31" t="inlineStr">
        <is>
          <t>SalesForce</t>
        </is>
      </c>
      <c r="AM719" s="43" t="n">
        <v>45026</v>
      </c>
      <c r="AN719" s="43" t="n">
        <v>45028</v>
      </c>
      <c r="AO719" s="43" t="n">
        <v>45027</v>
      </c>
      <c r="AP719" s="43" t="n">
        <v>45035</v>
      </c>
      <c r="AQ719" s="31" t="n"/>
      <c r="AR719" s="31" t="n"/>
      <c r="AS719" s="31" t="n"/>
      <c r="AT719" s="31" t="n"/>
      <c r="AU719" s="31" t="n"/>
      <c r="AV719" s="31" t="n"/>
      <c r="AW719" s="33" t="n">
        <v>44008.74274305555</v>
      </c>
      <c r="AX719" s="31" t="inlineStr">
        <is>
          <t>20.0170.1. MK - Oferta Segmentada para PDV</t>
        </is>
      </c>
      <c r="AY719" s="31" t="inlineStr">
        <is>
          <t>Eduardo Cesar de Melo</t>
        </is>
      </c>
      <c r="AZ719" s="54">
        <f>IF(L718="","",DATE(YEAR(L718),MONTH(L718),DAY(L718)))</f>
        <v/>
      </c>
      <c r="BA719" s="54">
        <f>IF(AM718="","",DATE(YEAR(AM718),MONTH(AM718),DAY(AM718)))</f>
        <v/>
      </c>
      <c r="BB719" s="54">
        <f>IF(AO718="","",DATE(YEAR(AO718),MONTH(AO718),DAY(AO718)))</f>
        <v/>
      </c>
      <c r="BC719" s="54">
        <f>IF(AN718="","",DATE(YEAR(AN718),MONTH(AN718),DAY(AN718)))</f>
        <v/>
      </c>
      <c r="BD719" s="54">
        <f>IF(AP718="","",DATE(YEAR(AP718),MONTH(AP718),DAY(AP718)))</f>
        <v/>
      </c>
    </row>
    <row r="720">
      <c r="B720" s="58" t="inlineStr">
        <is>
          <t>SKYIT-415131</t>
        </is>
      </c>
      <c r="C720" s="29" t="inlineStr">
        <is>
          <t>23.0116.1.BL-Ofertas Fibra DNA 3.0 - Oferta de BL Fibra Solo concedida para cliente PayTV indevidamente</t>
        </is>
      </c>
      <c r="D720" s="29" t="inlineStr">
        <is>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is>
      </c>
      <c r="E720" s="31" t="inlineStr">
        <is>
          <t>Finalizado</t>
        </is>
      </c>
      <c r="F720" s="42" t="inlineStr">
        <is>
          <t>INATIVO</t>
        </is>
      </c>
      <c r="G720" s="31" t="inlineStr">
        <is>
          <t>Baixa</t>
        </is>
      </c>
      <c r="H720" s="42" t="inlineStr">
        <is>
          <t>Incident</t>
        </is>
      </c>
      <c r="I720" s="32" t="n">
        <v>0</v>
      </c>
      <c r="J720" s="32" t="n"/>
      <c r="K720" s="31" t="inlineStr">
        <is>
          <t>FORA DO SLA</t>
        </is>
      </c>
      <c r="L720" s="33" t="n">
        <v>45028.49097222222</v>
      </c>
      <c r="M720" s="33" t="n"/>
      <c r="N720" s="31" t="inlineStr">
        <is>
          <t>SLA PARADO</t>
        </is>
      </c>
      <c r="O720" s="33" t="n">
        <v>45029.45555555556</v>
      </c>
      <c r="P720" s="33" t="n">
        <v>45034</v>
      </c>
      <c r="Q720" s="53" t="inlineStr">
        <is>
          <t>Tatiana Rodrigues Lopes Barletta [X]</t>
        </is>
      </c>
      <c r="R720" s="48" t="n"/>
      <c r="S720" s="34" t="inlineStr">
        <is>
          <t>Tatiana Rodrigues Lopes Barletta [X]</t>
        </is>
      </c>
      <c r="T720" s="34" t="inlineStr">
        <is>
          <t>Garantia de Projetos - PROJECT ROOM</t>
        </is>
      </c>
      <c r="U720" s="34" t="inlineStr">
        <is>
          <t>Brenda Sterfane Correia Shiue [X]</t>
        </is>
      </c>
      <c r="V720" s="34" t="inlineStr">
        <is>
          <t>Configuração de Parâmetros</t>
        </is>
      </c>
      <c r="W720" s="29" t="n"/>
      <c r="X720" s="29" t="inlineStr">
        <is>
          <t>FINANCEIRO</t>
        </is>
      </c>
      <c r="Y720" s="29" t="inlineStr">
        <is>
          <t>OFERTAS/DESCONTOS</t>
        </is>
      </c>
      <c r="Z720" s="29" t="inlineStr">
        <is>
          <t>FALHA FUNCIONAL</t>
        </is>
      </c>
      <c r="AA720" s="31" t="n"/>
      <c r="AB720" s="31" t="inlineStr">
        <is>
          <t xml:space="preserve">3mês(es) </t>
        </is>
      </c>
      <c r="AC720" s="31" t="inlineStr">
        <is>
          <t>29969</t>
        </is>
      </c>
      <c r="AD720" s="31" t="inlineStr">
        <is>
          <t>Finanças e SAS</t>
        </is>
      </c>
      <c r="AE720" s="31" t="inlineStr">
        <is>
          <t>Portal</t>
        </is>
      </c>
      <c r="AF720" s="32" t="inlineStr">
        <is>
          <t>Foi aberta uma segunda fase do projeto com caráter emergencial (20.0170.2.MK-Oferta Segmentada para PDV) para alteração das regras estabelecidas na fase 1.</t>
        </is>
      </c>
      <c r="AG720" s="31" t="inlineStr">
        <is>
          <t>Regras funcionais estabelecidas no projeto 20.0170.1.MK-Oferta Segmentada para PDV pela área comercial.</t>
        </is>
      </c>
      <c r="AH720" s="31" t="inlineStr">
        <is>
          <t>Perda de receita em ofertas concedidas indevidamente para todos os clientes do PDV Elsys.</t>
        </is>
      </c>
      <c r="AI720" s="31" t="inlineStr">
        <is>
          <t>NÃO</t>
        </is>
      </c>
      <c r="AJ720" s="31" t="inlineStr">
        <is>
          <t xml:space="preserve">-1h 11m </t>
        </is>
      </c>
      <c r="AK720" s="31" t="n"/>
      <c r="AL720" s="31" t="inlineStr">
        <is>
          <t>iCare Clientes</t>
        </is>
      </c>
      <c r="AM720" s="43" t="n"/>
      <c r="AN720" s="43" t="n"/>
      <c r="AO720" s="43" t="n"/>
      <c r="AP720" s="43" t="n"/>
      <c r="AQ720" s="31" t="n"/>
      <c r="AR720" s="31" t="n"/>
      <c r="AS720" s="31" t="n"/>
      <c r="AT720" s="31" t="n"/>
      <c r="AU720" s="31" t="n"/>
      <c r="AV720" s="31" t="n"/>
      <c r="AW720" s="33" t="n">
        <v>44008.74274305555</v>
      </c>
      <c r="AX720" s="31" t="inlineStr">
        <is>
          <t>20.0170.1. MK - Oferta Segmentada para PDV</t>
        </is>
      </c>
      <c r="AY720" s="31" t="inlineStr">
        <is>
          <t>Eduardo Cesar de Melo</t>
        </is>
      </c>
      <c r="AZ720" s="54">
        <f>IF(L719="","",DATE(YEAR(L719),MONTH(L719),DAY(L719)))</f>
        <v/>
      </c>
      <c r="BA720" s="54">
        <f>IF(AM719="","",DATE(YEAR(AM719),MONTH(AM719),DAY(AM719)))</f>
        <v/>
      </c>
      <c r="BB720" s="54">
        <f>IF(AO719="","",DATE(YEAR(AO719),MONTH(AO719),DAY(AO719)))</f>
        <v/>
      </c>
      <c r="BC720" s="54">
        <f>IF(AN719="","",DATE(YEAR(AN719),MONTH(AN719),DAY(AN719)))</f>
        <v/>
      </c>
      <c r="BD720" s="54">
        <f>IF(AP719="","",DATE(YEAR(AP719),MONTH(AP719),DAY(AP719)))</f>
        <v/>
      </c>
    </row>
    <row r="721">
      <c r="B721" s="58" t="inlineStr">
        <is>
          <t>SKYIT-419008</t>
        </is>
      </c>
      <c r="C721" s="29" t="inlineStr">
        <is>
          <t>[SalesForce] Indisponibilidade de Pacotes na ferramenta</t>
        </is>
      </c>
      <c r="D721" s="29" t="inlineStr">
        <is>
          <t>Colaboradora reporta que ao tentar realizar a criação de assinatura no SalesForce, para o segmento SOU + SKY temos apenas um pacote disponível conforme imagem no formulário anexo. Podem verificar por favor?</t>
        </is>
      </c>
      <c r="E721" s="31" t="inlineStr">
        <is>
          <t>Finalizado</t>
        </is>
      </c>
      <c r="F721" s="42" t="inlineStr">
        <is>
          <t>INATIVO</t>
        </is>
      </c>
      <c r="G721" s="31" t="inlineStr">
        <is>
          <t>Baixa</t>
        </is>
      </c>
      <c r="H721" s="42" t="inlineStr">
        <is>
          <t>Incident</t>
        </is>
      </c>
      <c r="I721" s="32" t="n">
        <v>0</v>
      </c>
      <c r="J721" s="32" t="n"/>
      <c r="K721" s="31" t="inlineStr">
        <is>
          <t>FORA DO SLA</t>
        </is>
      </c>
      <c r="L721" s="33" t="n">
        <v>45041.50069444445</v>
      </c>
      <c r="M721" s="33" t="n"/>
      <c r="N721" s="31" t="inlineStr">
        <is>
          <t>SLA PARADO</t>
        </is>
      </c>
      <c r="O721" s="33" t="n">
        <v>45042.52986111111</v>
      </c>
      <c r="P721" s="33" t="n">
        <v>45048</v>
      </c>
      <c r="Q721" s="53" t="n"/>
      <c r="R721" s="48" t="n"/>
      <c r="S721" s="34" t="inlineStr">
        <is>
          <t>Grazielle Barbosa Lopes Da Silva [X]</t>
        </is>
      </c>
      <c r="T721" s="34" t="inlineStr">
        <is>
          <t>Garantia de Projetos - PROJECT ROOM</t>
        </is>
      </c>
      <c r="U721" s="34" t="inlineStr">
        <is>
          <t>Luiz Carlos Xavier Dos Santos Junior</t>
        </is>
      </c>
      <c r="V721" s="34" t="inlineStr">
        <is>
          <t>Orientação Ao Usuário</t>
        </is>
      </c>
      <c r="W721" s="29" t="n"/>
      <c r="X721" s="29" t="inlineStr">
        <is>
          <t>FINANCEIRO</t>
        </is>
      </c>
      <c r="Y721" s="29" t="inlineStr">
        <is>
          <t>OFERTAS/DESCONTOS</t>
        </is>
      </c>
      <c r="Z721" s="29" t="inlineStr">
        <is>
          <t>FALHA FUNCIONAL</t>
        </is>
      </c>
      <c r="AA721" s="31" t="n"/>
      <c r="AB721" s="31" t="inlineStr">
        <is>
          <t xml:space="preserve">3mês(es) </t>
        </is>
      </c>
      <c r="AC721" s="31" t="inlineStr">
        <is>
          <t>29969</t>
        </is>
      </c>
      <c r="AD721" s="31" t="inlineStr">
        <is>
          <t>Finanças e SAS</t>
        </is>
      </c>
      <c r="AE721" s="31" t="inlineStr">
        <is>
          <t>E-mail</t>
        </is>
      </c>
      <c r="AF721" s="32" t="inlineStr">
        <is>
          <t>Foi aberta uma segunda fase do projeto com caráter emergencial (20.0170.2.MK-Oferta Segmentada para PDV) para alteração das regras estabelecidas na fase 1.</t>
        </is>
      </c>
      <c r="AG721" s="31" t="inlineStr">
        <is>
          <t>Regras funcionais estabelecidas no projeto 20.0170.1.MK-Oferta Segmentada para PDV pela área comercial.</t>
        </is>
      </c>
      <c r="AH721" s="31" t="inlineStr">
        <is>
          <t>Perda de receita em ofertas concedidas indevidamente para todos os clientes do PDV Elsys.</t>
        </is>
      </c>
      <c r="AI721" s="31" t="inlineStr">
        <is>
          <t>NÃO</t>
        </is>
      </c>
      <c r="AJ721" s="31" t="inlineStr">
        <is>
          <t xml:space="preserve">-7h 30m </t>
        </is>
      </c>
      <c r="AK721" s="31" t="n"/>
      <c r="AL721" s="31" t="inlineStr">
        <is>
          <t>SalesForce</t>
        </is>
      </c>
      <c r="AM721" s="43" t="n">
        <v>45056</v>
      </c>
      <c r="AN721" s="43" t="n">
        <v>45079</v>
      </c>
      <c r="AO721" s="43" t="n">
        <v>45065</v>
      </c>
      <c r="AP721" s="43" t="n">
        <v>45084</v>
      </c>
      <c r="AQ721" s="31" t="n"/>
      <c r="AR721" s="31" t="n"/>
      <c r="AS721" s="31" t="n"/>
      <c r="AT721" s="31" t="n"/>
      <c r="AU721" s="31" t="n"/>
      <c r="AV721" s="31" t="n"/>
      <c r="AW721" s="33" t="n">
        <v>44008.74274305555</v>
      </c>
      <c r="AX721" s="31" t="inlineStr">
        <is>
          <t>20.0170.1. MK - Oferta Segmentada para PDV</t>
        </is>
      </c>
      <c r="AY721" s="31" t="inlineStr">
        <is>
          <t>Eduardo Cesar de Melo</t>
        </is>
      </c>
      <c r="AZ721" s="54">
        <f>IF(L720="","",DATE(YEAR(L720),MONTH(L720),DAY(L720)))</f>
        <v/>
      </c>
      <c r="BA721" s="54">
        <f>IF(AM720="","",DATE(YEAR(AM720),MONTH(AM720),DAY(AM720)))</f>
        <v/>
      </c>
      <c r="BB721" s="54">
        <f>IF(AO720="","",DATE(YEAR(AO720),MONTH(AO720),DAY(AO720)))</f>
        <v/>
      </c>
      <c r="BC721" s="54">
        <f>IF(AN720="","",DATE(YEAR(AN720),MONTH(AN720),DAY(AN720)))</f>
        <v/>
      </c>
      <c r="BD721" s="54">
        <f>IF(AP720="","",DATE(YEAR(AP720),MONTH(AP720),DAY(AP720)))</f>
        <v/>
      </c>
    </row>
    <row r="722">
      <c r="B722" s="58" t="inlineStr">
        <is>
          <t>SKYIT-419832</t>
        </is>
      </c>
      <c r="C722" s="29" t="inlineStr">
        <is>
          <t>[STAR PLUS] Regra de Equivalência - base com produto duplicado</t>
        </is>
      </c>
      <c r="D722" s="29" t="inlineStr">
        <is>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is>
      </c>
      <c r="E722" s="31" t="inlineStr">
        <is>
          <t>Finalizado</t>
        </is>
      </c>
      <c r="F722" s="42" t="inlineStr">
        <is>
          <t>INATIVO</t>
        </is>
      </c>
      <c r="G722" s="31" t="inlineStr">
        <is>
          <t>Média</t>
        </is>
      </c>
      <c r="H722" s="42" t="inlineStr">
        <is>
          <t>Incident</t>
        </is>
      </c>
      <c r="I722" s="32" t="n">
        <v>0</v>
      </c>
      <c r="J722" s="32" t="n"/>
      <c r="K722" s="31" t="inlineStr">
        <is>
          <t>FORA DO SLA</t>
        </is>
      </c>
      <c r="L722" s="33" t="n">
        <v>45043.45694444444</v>
      </c>
      <c r="M722" s="33" t="n"/>
      <c r="N722" s="31" t="inlineStr">
        <is>
          <t>SLA PARADO</t>
        </is>
      </c>
      <c r="O722" s="33" t="n">
        <v>45044.71666666667</v>
      </c>
      <c r="P722" s="33" t="n">
        <v>45050</v>
      </c>
      <c r="Q722" s="53" t="inlineStr">
        <is>
          <t>Rocheli Wottrich Real Silva</t>
        </is>
      </c>
      <c r="R722" s="48" t="n"/>
      <c r="S722" s="34" t="inlineStr">
        <is>
          <t>Rocheli Wottrich Real Silva</t>
        </is>
      </c>
      <c r="T722" s="34" t="inlineStr">
        <is>
          <t>Garantia de Projetos - PROJECT ROOM</t>
        </is>
      </c>
      <c r="U722" s="34" t="inlineStr">
        <is>
          <t>Thábata Novaes Costa [X]</t>
        </is>
      </c>
      <c r="V722" s="34" t="inlineStr">
        <is>
          <t>Configuração de Parâmetros</t>
        </is>
      </c>
      <c r="W722" s="29" t="n"/>
      <c r="X722" s="29" t="inlineStr">
        <is>
          <t>FINANCEIRO</t>
        </is>
      </c>
      <c r="Y722" s="29" t="inlineStr">
        <is>
          <t>OFERTAS/DESCONTOS</t>
        </is>
      </c>
      <c r="Z722" s="29" t="inlineStr">
        <is>
          <t>FALHA FUNCIONAL</t>
        </is>
      </c>
      <c r="AA722" s="31" t="n"/>
      <c r="AB722" s="31" t="inlineStr">
        <is>
          <t xml:space="preserve">3mês(es) </t>
        </is>
      </c>
      <c r="AC722" s="31" t="inlineStr">
        <is>
          <t>29969</t>
        </is>
      </c>
      <c r="AD722" s="31" t="inlineStr">
        <is>
          <t>Finanças e SAS</t>
        </is>
      </c>
      <c r="AE722" s="31" t="inlineStr">
        <is>
          <t>Portal</t>
        </is>
      </c>
      <c r="AF722" s="32" t="inlineStr">
        <is>
          <t>Foi aberta uma segunda fase do projeto com caráter emergencial (20.0170.2.MK-Oferta Segmentada para PDV) para alteração das regras estabelecidas na fase 1.</t>
        </is>
      </c>
      <c r="AG722" s="31" t="inlineStr">
        <is>
          <t>Regras funcionais estabelecidas no projeto 20.0170.1.MK-Oferta Segmentada para PDV pela área comercial.</t>
        </is>
      </c>
      <c r="AH722" s="31" t="inlineStr">
        <is>
          <t>Perda de receita em ofertas concedidas indevidamente para todos os clientes do PDV Elsys.</t>
        </is>
      </c>
      <c r="AI722" s="31" t="inlineStr">
        <is>
          <t>NÃO</t>
        </is>
      </c>
      <c r="AJ722" s="31" t="inlineStr">
        <is>
          <t xml:space="preserve">-3h 38m </t>
        </is>
      </c>
      <c r="AK722" s="31" t="n"/>
      <c r="AL722" s="31" t="inlineStr">
        <is>
          <t>SIEBEL 8</t>
        </is>
      </c>
      <c r="AM722" s="43" t="n"/>
      <c r="AN722" s="43" t="n"/>
      <c r="AO722" s="43" t="n"/>
      <c r="AP722" s="43" t="n"/>
      <c r="AQ722" s="31" t="n"/>
      <c r="AR722" s="31" t="n"/>
      <c r="AS722" s="31" t="n"/>
      <c r="AT722" s="31" t="n"/>
      <c r="AU722" s="31" t="n"/>
      <c r="AV722" s="31" t="n"/>
      <c r="AW722" s="33" t="n">
        <v>44008.74274305555</v>
      </c>
      <c r="AX722" s="31" t="inlineStr">
        <is>
          <t>20.0170.1. MK - Oferta Segmentada para PDV</t>
        </is>
      </c>
      <c r="AY722" s="31" t="inlineStr">
        <is>
          <t>Eduardo Cesar de Melo</t>
        </is>
      </c>
      <c r="AZ722" s="54">
        <f>IF(L721="","",DATE(YEAR(L721),MONTH(L721),DAY(L721)))</f>
        <v/>
      </c>
      <c r="BA722" s="54">
        <f>IF(AM721="","",DATE(YEAR(AM721),MONTH(AM721),DAY(AM721)))</f>
        <v/>
      </c>
      <c r="BB722" s="54">
        <f>IF(AO721="","",DATE(YEAR(AO721),MONTH(AO721),DAY(AO721)))</f>
        <v/>
      </c>
      <c r="BC722" s="54">
        <f>IF(AN721="","",DATE(YEAR(AN721),MONTH(AN721),DAY(AN721)))</f>
        <v/>
      </c>
      <c r="BD722" s="54">
        <f>IF(AP721="","",DATE(YEAR(AP721),MONTH(AP721),DAY(AP721)))</f>
        <v/>
      </c>
    </row>
    <row r="723">
      <c r="B723" s="58" t="inlineStr">
        <is>
          <t>SKYIT-423849</t>
        </is>
      </c>
      <c r="C723" s="29" t="inlineStr">
        <is>
          <t>[ICARE CLIENTES] Clientes estão perdendo indevidamente o desconto de aquisição</t>
        </is>
      </c>
      <c r="D723" s="29" t="inlineStr">
        <is>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is>
      </c>
      <c r="E723" s="31" t="inlineStr">
        <is>
          <t>Finalizado</t>
        </is>
      </c>
      <c r="F723" s="42" t="inlineStr">
        <is>
          <t>INATIVO</t>
        </is>
      </c>
      <c r="G723" s="31" t="inlineStr">
        <is>
          <t>Média</t>
        </is>
      </c>
      <c r="H723" s="42" t="inlineStr">
        <is>
          <t>Incident</t>
        </is>
      </c>
      <c r="I723" s="32" t="n">
        <v>0</v>
      </c>
      <c r="J723" s="32" t="n"/>
      <c r="K723" s="31" t="inlineStr">
        <is>
          <t>FORA DO SLA</t>
        </is>
      </c>
      <c r="L723" s="33" t="n">
        <v>45055.79027777778</v>
      </c>
      <c r="M723" s="33" t="n"/>
      <c r="N723" s="31" t="inlineStr">
        <is>
          <t>SLA PARADO</t>
        </is>
      </c>
      <c r="O723" s="33" t="n">
        <v>45077.74236111111</v>
      </c>
      <c r="P723" s="33" t="n">
        <v>45082</v>
      </c>
      <c r="Q723" s="53" t="n"/>
      <c r="R723" s="48" t="n"/>
      <c r="S723" s="34" t="inlineStr">
        <is>
          <t>Ezequiellen Quedma Gomes da Silva [X]</t>
        </is>
      </c>
      <c r="T723" s="34" t="inlineStr">
        <is>
          <t>Garantia de Projetos - PROJECT ROOM</t>
        </is>
      </c>
      <c r="U723" s="34" t="inlineStr">
        <is>
          <t>Luiz Carlos Xavier Dos Santos Junior</t>
        </is>
      </c>
      <c r="V723" s="34" t="inlineStr">
        <is>
          <t>Backlog tratado sem RM</t>
        </is>
      </c>
      <c r="W723" s="29" t="n"/>
      <c r="X723" s="29" t="inlineStr">
        <is>
          <t>FINANCEIRO</t>
        </is>
      </c>
      <c r="Y723" s="29" t="inlineStr">
        <is>
          <t>OFERTAS/DESCONTOS</t>
        </is>
      </c>
      <c r="Z723" s="29" t="inlineStr">
        <is>
          <t>FALHA FUNCIONAL</t>
        </is>
      </c>
      <c r="AA723" s="31" t="n"/>
      <c r="AB723" s="31" t="inlineStr">
        <is>
          <t xml:space="preserve">2mês(es) </t>
        </is>
      </c>
      <c r="AC723" s="31" t="inlineStr">
        <is>
          <t>29969</t>
        </is>
      </c>
      <c r="AD723" s="31" t="inlineStr">
        <is>
          <t>Finanças e SAS</t>
        </is>
      </c>
      <c r="AE723" s="31" t="inlineStr">
        <is>
          <t>Telefone</t>
        </is>
      </c>
      <c r="AF723" s="32" t="inlineStr">
        <is>
          <t>Foi aberta uma segunda fase do projeto com caráter emergencial (20.0170.2.MK-Oferta Segmentada para PDV) para alteração das regras estabelecidas na fase 1.</t>
        </is>
      </c>
      <c r="AG723" s="31" t="inlineStr">
        <is>
          <t>Regras funcionais estabelecidas no projeto 20.0170.1.MK-Oferta Segmentada para PDV pela área comercial.</t>
        </is>
      </c>
      <c r="AH723" s="31" t="inlineStr">
        <is>
          <t>Perda de receita em ofertas concedidas indevidamente para todos os clientes do PDV Elsys.</t>
        </is>
      </c>
      <c r="AI723" s="31" t="inlineStr">
        <is>
          <t>NÃO</t>
        </is>
      </c>
      <c r="AJ723" s="31" t="inlineStr">
        <is>
          <t xml:space="preserve">-4 d 7h </t>
        </is>
      </c>
      <c r="AK723" s="31" t="n"/>
      <c r="AL723" s="31" t="inlineStr">
        <is>
          <t>iCare Clientes</t>
        </is>
      </c>
      <c r="AM723" s="43" t="n">
        <v>45076</v>
      </c>
      <c r="AN723" s="43" t="n">
        <v>45084</v>
      </c>
      <c r="AO723" s="43" t="n">
        <v>45077</v>
      </c>
      <c r="AP723" s="43" t="n">
        <v>45086</v>
      </c>
      <c r="AQ723" s="31" t="n"/>
      <c r="AR723" s="31" t="n"/>
      <c r="AS723" s="31" t="n"/>
      <c r="AT723" s="31" t="n"/>
      <c r="AU723" s="31" t="n"/>
      <c r="AV723" s="31" t="n"/>
      <c r="AW723" s="33" t="n">
        <v>44008.74274305555</v>
      </c>
      <c r="AX723" s="31" t="inlineStr">
        <is>
          <t>20.0170.1. MK - Oferta Segmentada para PDV</t>
        </is>
      </c>
      <c r="AY723" s="31" t="inlineStr">
        <is>
          <t>Eduardo Cesar de Melo</t>
        </is>
      </c>
      <c r="AZ723" s="54">
        <f>IF(L722="","",DATE(YEAR(L722),MONTH(L722),DAY(L722)))</f>
        <v/>
      </c>
      <c r="BA723" s="54">
        <f>IF(AM722="","",DATE(YEAR(AM722),MONTH(AM722),DAY(AM722)))</f>
        <v/>
      </c>
      <c r="BB723" s="54">
        <f>IF(AO722="","",DATE(YEAR(AO722),MONTH(AO722),DAY(AO722)))</f>
        <v/>
      </c>
      <c r="BC723" s="54">
        <f>IF(AN722="","",DATE(YEAR(AN722),MONTH(AN722),DAY(AN722)))</f>
        <v/>
      </c>
      <c r="BD723" s="54">
        <f>IF(AP722="","",DATE(YEAR(AP722),MONTH(AP722),DAY(AP722)))</f>
        <v/>
      </c>
    </row>
    <row r="724">
      <c r="B724" s="58" t="inlineStr">
        <is>
          <t>SKYIT-425046</t>
        </is>
      </c>
      <c r="C724" s="29" t="inlineStr">
        <is>
          <t>Mercantil indireto com desconto indevido (CONDIÇÕES COMERCIAIS - DESCONTO MENSALIDADE)</t>
        </is>
      </c>
      <c r="D724" s="29" t="inlineStr">
        <is>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is>
      </c>
      <c r="E724" s="31" t="inlineStr">
        <is>
          <t>Finalizado</t>
        </is>
      </c>
      <c r="F724" s="42" t="inlineStr">
        <is>
          <t>INATIVO</t>
        </is>
      </c>
      <c r="G724" s="31" t="inlineStr">
        <is>
          <t>Baixa</t>
        </is>
      </c>
      <c r="H724" s="42" t="inlineStr">
        <is>
          <t>Incident</t>
        </is>
      </c>
      <c r="I724" s="32" t="n">
        <v>0</v>
      </c>
      <c r="J724" s="32" t="n"/>
      <c r="K724" s="31" t="inlineStr">
        <is>
          <t>FORA DO SLA</t>
        </is>
      </c>
      <c r="L724" s="33" t="n">
        <v>45058.70694444444</v>
      </c>
      <c r="M724" s="33" t="n"/>
      <c r="N724" s="31" t="inlineStr">
        <is>
          <t>SLA PARADO</t>
        </is>
      </c>
      <c r="O724" s="33" t="n">
        <v>45061.46111111111</v>
      </c>
      <c r="P724" s="33" t="n">
        <v>45064</v>
      </c>
      <c r="Q724" s="53" t="inlineStr">
        <is>
          <t>Jessica Pereira De Santana Silva</t>
        </is>
      </c>
      <c r="R724" s="48" t="n"/>
      <c r="S724" s="34" t="inlineStr">
        <is>
          <t>Jessica Pereira De Santana Silva</t>
        </is>
      </c>
      <c r="T724" s="34" t="inlineStr">
        <is>
          <t>Garantia de Projetos - PROJECT ROOM</t>
        </is>
      </c>
      <c r="U724" s="34" t="inlineStr">
        <is>
          <t>Breno Henrique Tesch</t>
        </is>
      </c>
      <c r="V724" s="34" t="inlineStr">
        <is>
          <t>Orientação Ao Usuário</t>
        </is>
      </c>
      <c r="W724" s="29" t="n"/>
      <c r="X724" s="29" t="inlineStr">
        <is>
          <t>FINANCEIRO</t>
        </is>
      </c>
      <c r="Y724" s="29" t="inlineStr">
        <is>
          <t>OFERTAS/DESCONTOS</t>
        </is>
      </c>
      <c r="Z724" s="29" t="inlineStr">
        <is>
          <t>FALHA FUNCIONAL</t>
        </is>
      </c>
      <c r="AA724" s="31" t="n"/>
      <c r="AB724" s="31" t="inlineStr">
        <is>
          <t xml:space="preserve">3mês(es) </t>
        </is>
      </c>
      <c r="AC724" s="31" t="inlineStr">
        <is>
          <t>29969</t>
        </is>
      </c>
      <c r="AD724" s="31" t="inlineStr">
        <is>
          <t>Finanças e SAS</t>
        </is>
      </c>
      <c r="AE724" s="31" t="inlineStr">
        <is>
          <t>Portal</t>
        </is>
      </c>
      <c r="AF724" s="32" t="inlineStr">
        <is>
          <t>Foi aberta uma segunda fase do projeto com caráter emergencial (20.0170.2.MK-Oferta Segmentada para PDV) para alteração das regras estabelecidas na fase 1.</t>
        </is>
      </c>
      <c r="AG724" s="31" t="inlineStr">
        <is>
          <t>Regras funcionais estabelecidas no projeto 20.0170.1.MK-Oferta Segmentada para PDV pela área comercial.</t>
        </is>
      </c>
      <c r="AH724" s="31" t="inlineStr">
        <is>
          <t>Perda de receita em ofertas concedidas indevidamente para todos os clientes do PDV Elsys.</t>
        </is>
      </c>
      <c r="AI724" s="31" t="inlineStr">
        <is>
          <t>NÃO</t>
        </is>
      </c>
      <c r="AJ724" s="31" t="inlineStr">
        <is>
          <t xml:space="preserve">-2h 34m </t>
        </is>
      </c>
      <c r="AK724" s="31" t="n"/>
      <c r="AL724" s="31" t="inlineStr">
        <is>
          <t>Camunda-Mercantil</t>
        </is>
      </c>
      <c r="AM724" s="43" t="n"/>
      <c r="AN724" s="43" t="n"/>
      <c r="AO724" s="43" t="n"/>
      <c r="AP724" s="43" t="n"/>
      <c r="AQ724" s="31" t="n"/>
      <c r="AR724" s="31" t="n"/>
      <c r="AS724" s="31" t="n"/>
      <c r="AT724" s="31" t="n"/>
      <c r="AU724" s="31" t="n"/>
      <c r="AV724" s="31" t="n"/>
      <c r="AW724" s="33" t="n">
        <v>44008.74274305555</v>
      </c>
      <c r="AX724" s="31" t="inlineStr">
        <is>
          <t>20.0170.1. MK - Oferta Segmentada para PDV</t>
        </is>
      </c>
      <c r="AY724" s="31" t="inlineStr">
        <is>
          <t>Eduardo Cesar de Melo</t>
        </is>
      </c>
      <c r="AZ724" s="54">
        <f>IF(L723="","",DATE(YEAR(L723),MONTH(L723),DAY(L723)))</f>
        <v/>
      </c>
      <c r="BA724" s="54">
        <f>IF(AM723="","",DATE(YEAR(AM723),MONTH(AM723),DAY(AM723)))</f>
        <v/>
      </c>
      <c r="BB724" s="54">
        <f>IF(AO723="","",DATE(YEAR(AO723),MONTH(AO723),DAY(AO723)))</f>
        <v/>
      </c>
      <c r="BC724" s="54">
        <f>IF(AN723="","",DATE(YEAR(AN723),MONTH(AN723),DAY(AN723)))</f>
        <v/>
      </c>
      <c r="BD724" s="54">
        <f>IF(AP723="","",DATE(YEAR(AP723),MONTH(AP723),DAY(AP723)))</f>
        <v/>
      </c>
    </row>
    <row r="725">
      <c r="B725" s="58" t="inlineStr">
        <is>
          <t>SKYIT-426728</t>
        </is>
      </c>
      <c r="C725" s="29" t="inlineStr">
        <is>
          <t>[PRD][iCare Clientes] Parque quebrado sem bundle</t>
        </is>
      </c>
      <c r="D725" s="29" t="inlineStr">
        <is>
          <t>Favor acionar Sustentação, a ação abaixo do Siebel quebrou o parque do cliente removendo o bundle do pacote principal. Precisamos que o back log seja tratado com urgência pois está subindo o número de entrantes de pendentes na caixa do BOS.</t>
        </is>
      </c>
      <c r="E725" s="31" t="inlineStr">
        <is>
          <t>Finalizado</t>
        </is>
      </c>
      <c r="F725" s="42" t="inlineStr">
        <is>
          <t>INATIVO</t>
        </is>
      </c>
      <c r="G725" s="31" t="inlineStr">
        <is>
          <t>Média</t>
        </is>
      </c>
      <c r="H725" s="42" t="inlineStr">
        <is>
          <t>Incident</t>
        </is>
      </c>
      <c r="I725" s="32" t="n">
        <v>0</v>
      </c>
      <c r="J725" s="32" t="n"/>
      <c r="K725" s="31" t="inlineStr">
        <is>
          <t>FORA DO SLA</t>
        </is>
      </c>
      <c r="L725" s="33" t="n">
        <v>45064.41388888889</v>
      </c>
      <c r="M725" s="33" t="n"/>
      <c r="N725" s="31" t="inlineStr">
        <is>
          <t>SLA PARADO</t>
        </is>
      </c>
      <c r="O725" s="33" t="n">
        <v>45075.52777777778</v>
      </c>
      <c r="P725" s="33" t="n">
        <v>45078</v>
      </c>
      <c r="Q725" s="53" t="n"/>
      <c r="R725" s="48" t="n"/>
      <c r="S725" s="34" t="inlineStr">
        <is>
          <t>Rafaela Aparecida Da Silva</t>
        </is>
      </c>
      <c r="T725" s="34" t="inlineStr">
        <is>
          <t>Garantia de Projetos - PROJECT ROOM</t>
        </is>
      </c>
      <c r="U725" s="34" t="inlineStr">
        <is>
          <t>Luiz Carlos Xavier Dos Santos Junior</t>
        </is>
      </c>
      <c r="V725" s="34" t="inlineStr">
        <is>
          <t>Resolvido após implantação de RM</t>
        </is>
      </c>
      <c r="W725" s="29" t="n"/>
      <c r="X725" s="29" t="inlineStr">
        <is>
          <t>FINANCEIRO</t>
        </is>
      </c>
      <c r="Y725" s="29" t="inlineStr">
        <is>
          <t>OFERTAS/DESCONTOS</t>
        </is>
      </c>
      <c r="Z725" s="29" t="inlineStr">
        <is>
          <t>FALHA FUNCIONAL</t>
        </is>
      </c>
      <c r="AA725" s="31" t="n"/>
      <c r="AB725" s="31" t="inlineStr">
        <is>
          <t xml:space="preserve">2mês(es) </t>
        </is>
      </c>
      <c r="AC725" s="31" t="inlineStr">
        <is>
          <t>29969</t>
        </is>
      </c>
      <c r="AD725" s="31" t="inlineStr">
        <is>
          <t>Finanças e SAS</t>
        </is>
      </c>
      <c r="AE725" s="31" t="inlineStr">
        <is>
          <t>Portal</t>
        </is>
      </c>
      <c r="AF725" s="32" t="inlineStr">
        <is>
          <t>Foi aberta uma segunda fase do projeto com caráter emergencial (20.0170.2.MK-Oferta Segmentada para PDV) para alteração das regras estabelecidas na fase 1.</t>
        </is>
      </c>
      <c r="AG725" s="31" t="inlineStr">
        <is>
          <t>Regras funcionais estabelecidas no projeto 20.0170.1.MK-Oferta Segmentada para PDV pela área comercial.</t>
        </is>
      </c>
      <c r="AH725" s="31" t="inlineStr">
        <is>
          <t>Perda de receita em ofertas concedidas indevidamente para todos os clientes do PDV Elsys.</t>
        </is>
      </c>
      <c r="AI725" s="31" t="inlineStr">
        <is>
          <t>NÃO</t>
        </is>
      </c>
      <c r="AJ725" s="31" t="inlineStr">
        <is>
          <t xml:space="preserve">-2 min </t>
        </is>
      </c>
      <c r="AK725" s="31" t="n"/>
      <c r="AL725" s="31" t="inlineStr">
        <is>
          <t>SIEBEL 8</t>
        </is>
      </c>
      <c r="AM725" s="43" t="n"/>
      <c r="AN725" s="43" t="n"/>
      <c r="AO725" s="43" t="n"/>
      <c r="AP725" s="43" t="n"/>
      <c r="AQ725" s="31" t="n"/>
      <c r="AR725" s="31" t="n"/>
      <c r="AS725" s="31" t="n"/>
      <c r="AT725" s="31" t="n"/>
      <c r="AU725" s="31" t="n"/>
      <c r="AV725" s="31" t="n"/>
      <c r="AW725" s="33" t="n">
        <v>44008.74274305555</v>
      </c>
      <c r="AX725" s="31" t="inlineStr">
        <is>
          <t>20.0170.1. MK - Oferta Segmentada para PDV</t>
        </is>
      </c>
      <c r="AY725" s="31" t="inlineStr">
        <is>
          <t>Eduardo Cesar de Melo</t>
        </is>
      </c>
      <c r="AZ725" s="54">
        <f>IF(L724="","",DATE(YEAR(L724),MONTH(L724),DAY(L724)))</f>
        <v/>
      </c>
      <c r="BA725" s="54">
        <f>IF(AM724="","",DATE(YEAR(AM724),MONTH(AM724),DAY(AM724)))</f>
        <v/>
      </c>
      <c r="BB725" s="54">
        <f>IF(AO724="","",DATE(YEAR(AO724),MONTH(AO724),DAY(AO724)))</f>
        <v/>
      </c>
      <c r="BC725" s="54">
        <f>IF(AN724="","",DATE(YEAR(AN724),MONTH(AN724),DAY(AN724)))</f>
        <v/>
      </c>
      <c r="BD725" s="54">
        <f>IF(AP724="","",DATE(YEAR(AP724),MONTH(AP724),DAY(AP724)))</f>
        <v/>
      </c>
    </row>
    <row r="726">
      <c r="B726" s="58" t="inlineStr">
        <is>
          <t>SKYIT-426871</t>
        </is>
      </c>
      <c r="C726" s="29" t="inlineStr">
        <is>
          <t>[Disney] divergência na configuração do atributo do Faturável do COMBO DISNEY PLUS E STAR PLUS CB3 - FAT.</t>
        </is>
      </c>
      <c r="D726" s="29" t="inlineStr">
        <is>
          <t xml:space="preserve">Colaboradora reporta que o time de DBM identificou alguma divergência na configuração do atributo do Faturável do COMBO DISNEY PLUS E STAR PLUS CB3 - FAT. 
Abaixo histórico da analise e evidencias. 
Este incidente deve ser direcionado ao PROJECT ROOM. 
</t>
        </is>
      </c>
      <c r="E726" s="31" t="inlineStr">
        <is>
          <t>Finalizado</t>
        </is>
      </c>
      <c r="F726" s="42" t="inlineStr">
        <is>
          <t>INATIVO</t>
        </is>
      </c>
      <c r="G726" s="31" t="inlineStr">
        <is>
          <t>Baixa</t>
        </is>
      </c>
      <c r="H726" s="42" t="inlineStr">
        <is>
          <t>Incident</t>
        </is>
      </c>
      <c r="I726" s="32" t="n">
        <v>0</v>
      </c>
      <c r="J726" s="32" t="n"/>
      <c r="K726" s="31" t="inlineStr">
        <is>
          <t>FORA DO SLA</t>
        </is>
      </c>
      <c r="L726" s="33" t="n">
        <v>45064.54513888889</v>
      </c>
      <c r="M726" s="33" t="n"/>
      <c r="N726" s="31" t="inlineStr">
        <is>
          <t>SLA PARADO</t>
        </is>
      </c>
      <c r="O726" s="33" t="n">
        <v>45064.65694444445</v>
      </c>
      <c r="P726" s="33" t="n">
        <v>45069</v>
      </c>
      <c r="Q726" s="53" t="n"/>
      <c r="R726" s="48" t="n"/>
      <c r="S726" s="34" t="inlineStr">
        <is>
          <t>Rocheli Wottrich Real Silva</t>
        </is>
      </c>
      <c r="T726" s="34" t="inlineStr">
        <is>
          <t>Garantia de Projetos - PROJECT ROOM</t>
        </is>
      </c>
      <c r="U726" s="34" t="inlineStr">
        <is>
          <t>Thábata Novaes Costa [X]</t>
        </is>
      </c>
      <c r="V726" s="34" t="inlineStr">
        <is>
          <t>Orientação Ao Usuário</t>
        </is>
      </c>
      <c r="W726" s="29" t="n"/>
      <c r="X726" s="29" t="inlineStr">
        <is>
          <t>FINANCEIRO</t>
        </is>
      </c>
      <c r="Y726" s="29" t="inlineStr">
        <is>
          <t>OFERTAS/DESCONTOS</t>
        </is>
      </c>
      <c r="Z726" s="29" t="inlineStr">
        <is>
          <t>FALHA FUNCIONAL</t>
        </is>
      </c>
      <c r="AA726" s="31" t="n"/>
      <c r="AB726" s="31" t="inlineStr">
        <is>
          <t xml:space="preserve">3mês(es) </t>
        </is>
      </c>
      <c r="AC726" s="31" t="inlineStr">
        <is>
          <t>29969</t>
        </is>
      </c>
      <c r="AD726" s="31" t="inlineStr">
        <is>
          <t>Finanças e SAS</t>
        </is>
      </c>
      <c r="AE726" s="31" t="inlineStr">
        <is>
          <t>E-mail</t>
        </is>
      </c>
      <c r="AF726" s="32" t="inlineStr">
        <is>
          <t>Foi aberta uma segunda fase do projeto com caráter emergencial (20.0170.2.MK-Oferta Segmentada para PDV) para alteração das regras estabelecidas na fase 1.</t>
        </is>
      </c>
      <c r="AG726" s="31" t="inlineStr">
        <is>
          <t>Regras funcionais estabelecidas no projeto 20.0170.1.MK-Oferta Segmentada para PDV pela área comercial.</t>
        </is>
      </c>
      <c r="AH726" s="31" t="inlineStr">
        <is>
          <t>Perda de receita em ofertas concedidas indevidamente para todos os clientes do PDV Elsys.</t>
        </is>
      </c>
      <c r="AI726" s="31" t="inlineStr">
        <is>
          <t>NÃO</t>
        </is>
      </c>
      <c r="AJ726" s="31" t="inlineStr">
        <is>
          <t xml:space="preserve">-21 min </t>
        </is>
      </c>
      <c r="AK726" s="31" t="n"/>
      <c r="AL726" s="31" t="inlineStr">
        <is>
          <t>Java-DisneyStreamAPI</t>
        </is>
      </c>
      <c r="AM726" s="43" t="n"/>
      <c r="AN726" s="43" t="n"/>
      <c r="AO726" s="43" t="n"/>
      <c r="AP726" s="43" t="n"/>
      <c r="AQ726" s="31" t="n"/>
      <c r="AR726" s="31" t="n"/>
      <c r="AS726" s="31" t="n"/>
      <c r="AT726" s="31" t="n"/>
      <c r="AU726" s="31" t="n"/>
      <c r="AV726" s="31" t="n"/>
      <c r="AW726" s="33" t="n">
        <v>44008.74274305555</v>
      </c>
      <c r="AX726" s="31" t="inlineStr">
        <is>
          <t>20.0170.1. MK - Oferta Segmentada para PDV</t>
        </is>
      </c>
      <c r="AY726" s="31" t="inlineStr">
        <is>
          <t>Eduardo Cesar de Melo</t>
        </is>
      </c>
      <c r="AZ726" s="54">
        <f>IF(L725="","",DATE(YEAR(L725),MONTH(L725),DAY(L725)))</f>
        <v/>
      </c>
      <c r="BA726" s="54">
        <f>IF(AM725="","",DATE(YEAR(AM725),MONTH(AM725),DAY(AM725)))</f>
        <v/>
      </c>
      <c r="BB726" s="54">
        <f>IF(AO725="","",DATE(YEAR(AO725),MONTH(AO725),DAY(AO725)))</f>
        <v/>
      </c>
      <c r="BC726" s="54">
        <f>IF(AN725="","",DATE(YEAR(AN725),MONTH(AN725),DAY(AN725)))</f>
        <v/>
      </c>
      <c r="BD726" s="54">
        <f>IF(AP725="","",DATE(YEAR(AP725),MONTH(AP725),DAY(AP725)))</f>
        <v/>
      </c>
    </row>
    <row r="727">
      <c r="B727" s="58" t="inlineStr">
        <is>
          <t>SKYIT-426995</t>
        </is>
      </c>
      <c r="C727" s="29" t="inlineStr">
        <is>
          <t>Cliente TVRO da cidade do Estado de Pernambuco, recebendo Bouquet de Florianópolis</t>
        </is>
      </c>
      <c r="D727" s="29" t="inlineStr">
        <is>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is>
      </c>
      <c r="E727" s="31" t="inlineStr">
        <is>
          <t>Finalizado</t>
        </is>
      </c>
      <c r="F727" s="42" t="inlineStr">
        <is>
          <t>INATIVO</t>
        </is>
      </c>
      <c r="G727" s="31" t="inlineStr">
        <is>
          <t>Média</t>
        </is>
      </c>
      <c r="H727" s="42" t="inlineStr">
        <is>
          <t>Incident</t>
        </is>
      </c>
      <c r="I727" s="32" t="n">
        <v>0</v>
      </c>
      <c r="J727" s="32" t="n"/>
      <c r="K727" s="31" t="inlineStr">
        <is>
          <t>FORA DO SLA</t>
        </is>
      </c>
      <c r="L727" s="33" t="n">
        <v>45064.72291666667</v>
      </c>
      <c r="M727" s="33" t="n"/>
      <c r="N727" s="31" t="inlineStr">
        <is>
          <t>SLA PARADO</t>
        </is>
      </c>
      <c r="O727" s="33" t="n">
        <v>45068.61458333334</v>
      </c>
      <c r="P727" s="33" t="n">
        <v>45071</v>
      </c>
      <c r="Q727" s="53" t="n"/>
      <c r="R727" s="48" t="n"/>
      <c r="S727" s="34" t="inlineStr">
        <is>
          <t>Lucimary Da Silva Ribeiro</t>
        </is>
      </c>
      <c r="T727" s="34" t="inlineStr">
        <is>
          <t>Garantia de Projetos - PROJECT ROOM</t>
        </is>
      </c>
      <c r="U727" s="34" t="inlineStr">
        <is>
          <t>Inglid Ianka Miranda Araújo [X]</t>
        </is>
      </c>
      <c r="V727" s="34" t="inlineStr">
        <is>
          <t>Ajuste e Re-execução</t>
        </is>
      </c>
      <c r="W727" s="29" t="n"/>
      <c r="X727" s="29" t="inlineStr">
        <is>
          <t>FINANCEIRO</t>
        </is>
      </c>
      <c r="Y727" s="29" t="inlineStr">
        <is>
          <t>OFERTAS/DESCONTOS</t>
        </is>
      </c>
      <c r="Z727" s="29" t="inlineStr">
        <is>
          <t>FALHA FUNCIONAL</t>
        </is>
      </c>
      <c r="AA727" s="31" t="n"/>
      <c r="AB727" s="31" t="inlineStr">
        <is>
          <t xml:space="preserve">3mês(es) </t>
        </is>
      </c>
      <c r="AC727" s="31" t="inlineStr">
        <is>
          <t>29969</t>
        </is>
      </c>
      <c r="AD727" s="31" t="inlineStr">
        <is>
          <t>Finanças e SAS</t>
        </is>
      </c>
      <c r="AE727" s="31" t="inlineStr">
        <is>
          <t>E-mail</t>
        </is>
      </c>
      <c r="AF727" s="32" t="inlineStr">
        <is>
          <t>Foi aberta uma segunda fase do projeto com caráter emergencial (20.0170.2.MK-Oferta Segmentada para PDV) para alteração das regras estabelecidas na fase 1.</t>
        </is>
      </c>
      <c r="AG727" s="31" t="inlineStr">
        <is>
          <t>Regras funcionais estabelecidas no projeto 20.0170.1.MK-Oferta Segmentada para PDV pela área comercial.</t>
        </is>
      </c>
      <c r="AH727" s="31" t="inlineStr">
        <is>
          <t>Perda de receita em ofertas concedidas indevidamente para todos os clientes do PDV Elsys.</t>
        </is>
      </c>
      <c r="AI727" s="31" t="inlineStr">
        <is>
          <t>NÃO</t>
        </is>
      </c>
      <c r="AJ727" s="31" t="inlineStr">
        <is>
          <t xml:space="preserve">-8 min </t>
        </is>
      </c>
      <c r="AK727" s="31" t="n"/>
      <c r="AL727" s="31" t="inlineStr">
        <is>
          <t>iCare Clientes</t>
        </is>
      </c>
      <c r="AM727" s="43" t="n"/>
      <c r="AN727" s="43" t="n"/>
      <c r="AO727" s="43" t="n"/>
      <c r="AP727" s="43" t="n"/>
      <c r="AQ727" s="31" t="n"/>
      <c r="AR727" s="31" t="n"/>
      <c r="AS727" s="31" t="n"/>
      <c r="AT727" s="31" t="n"/>
      <c r="AU727" s="31" t="n"/>
      <c r="AV727" s="31" t="n"/>
      <c r="AW727" s="33" t="n">
        <v>44008.74274305555</v>
      </c>
      <c r="AX727" s="31" t="inlineStr">
        <is>
          <t>20.0170.1. MK - Oferta Segmentada para PDV</t>
        </is>
      </c>
      <c r="AY727" s="31" t="inlineStr">
        <is>
          <t>Eduardo Cesar de Melo</t>
        </is>
      </c>
      <c r="AZ727" s="54">
        <f>IF(L726="","",DATE(YEAR(L726),MONTH(L726),DAY(L726)))</f>
        <v/>
      </c>
      <c r="BA727" s="54">
        <f>IF(AM726="","",DATE(YEAR(AM726),MONTH(AM726),DAY(AM726)))</f>
        <v/>
      </c>
      <c r="BB727" s="54">
        <f>IF(AO726="","",DATE(YEAR(AO726),MONTH(AO726),DAY(AO726)))</f>
        <v/>
      </c>
      <c r="BC727" s="54">
        <f>IF(AN726="","",DATE(YEAR(AN726),MONTH(AN726),DAY(AN726)))</f>
        <v/>
      </c>
      <c r="BD727" s="54">
        <f>IF(AP726="","",DATE(YEAR(AP726),MONTH(AP726),DAY(AP726)))</f>
        <v/>
      </c>
    </row>
    <row r="728">
      <c r="B728" s="58" t="inlineStr">
        <is>
          <t>SKYIT-427501</t>
        </is>
      </c>
      <c r="C728" s="29" t="inlineStr">
        <is>
          <t>[ASAPLESS] Incidente Garantia de Projeto 23.0210.2.MK-Desenvolvimento catálogo do Kill Bill</t>
        </is>
      </c>
      <c r="D728" s="29" t="inlineStr">
        <is>
          <t xml:space="preserve">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is>
      </c>
      <c r="E728" s="31" t="inlineStr">
        <is>
          <t>Finalizado</t>
        </is>
      </c>
      <c r="F728" s="42" t="inlineStr">
        <is>
          <t>INATIVO</t>
        </is>
      </c>
      <c r="G728" s="31" t="inlineStr">
        <is>
          <t>Média</t>
        </is>
      </c>
      <c r="H728" s="42" t="inlineStr">
        <is>
          <t>Incident</t>
        </is>
      </c>
      <c r="I728" s="32" t="n">
        <v>0</v>
      </c>
      <c r="J728" s="32" t="n"/>
      <c r="K728" s="31" t="inlineStr">
        <is>
          <t>FORA DO SLA</t>
        </is>
      </c>
      <c r="L728" s="33" t="n">
        <v>45066.51388888889</v>
      </c>
      <c r="M728" s="33" t="n"/>
      <c r="N728" s="31" t="inlineStr">
        <is>
          <t>SLA PARADO</t>
        </is>
      </c>
      <c r="O728" s="33" t="n">
        <v>45068.67013888889</v>
      </c>
      <c r="P728" s="33" t="n">
        <v>45071</v>
      </c>
      <c r="Q728" s="53" t="n"/>
      <c r="R728" s="48" t="n"/>
      <c r="S728" s="34" t="inlineStr">
        <is>
          <t>Vanesca Da Silva Castro</t>
        </is>
      </c>
      <c r="T728" s="34" t="inlineStr">
        <is>
          <t>Garantia de Projetos - PROJECT ROOM</t>
        </is>
      </c>
      <c r="U728" s="34" t="inlineStr">
        <is>
          <t>Brenda Sterfane Correia Shiue [X]</t>
        </is>
      </c>
      <c r="V728" s="34" t="inlineStr">
        <is>
          <t>Orientação Ao Usuário</t>
        </is>
      </c>
      <c r="W728" s="29" t="n"/>
      <c r="X728" s="29" t="inlineStr">
        <is>
          <t>FINANCEIRO</t>
        </is>
      </c>
      <c r="Y728" s="29" t="inlineStr">
        <is>
          <t>OFERTAS/DESCONTOS</t>
        </is>
      </c>
      <c r="Z728" s="29" t="inlineStr">
        <is>
          <t>FALHA FUNCIONAL</t>
        </is>
      </c>
      <c r="AA728" s="31" t="n"/>
      <c r="AB728" s="31" t="inlineStr">
        <is>
          <t xml:space="preserve">3mês(es) </t>
        </is>
      </c>
      <c r="AC728" s="31" t="inlineStr">
        <is>
          <t>29969</t>
        </is>
      </c>
      <c r="AD728" s="31" t="inlineStr">
        <is>
          <t>Finanças e SAS</t>
        </is>
      </c>
      <c r="AE728" s="31" t="inlineStr">
        <is>
          <t>E-mail</t>
        </is>
      </c>
      <c r="AF728" s="32" t="inlineStr">
        <is>
          <t>Foi aberta uma segunda fase do projeto com caráter emergencial (20.0170.2.MK-Oferta Segmentada para PDV) para alteração das regras estabelecidas na fase 1.</t>
        </is>
      </c>
      <c r="AG728" s="31" t="inlineStr">
        <is>
          <t>Regras funcionais estabelecidas no projeto 20.0170.1.MK-Oferta Segmentada para PDV pela área comercial.</t>
        </is>
      </c>
      <c r="AH728" s="31" t="inlineStr">
        <is>
          <t>Perda de receita em ofertas concedidas indevidamente para todos os clientes do PDV Elsys.</t>
        </is>
      </c>
      <c r="AI728" s="31" t="inlineStr">
        <is>
          <t>NÃO</t>
        </is>
      </c>
      <c r="AJ728" s="31" t="inlineStr">
        <is>
          <t xml:space="preserve">-2h 17m </t>
        </is>
      </c>
      <c r="AK728" s="31" t="n"/>
      <c r="AL728" s="31" t="inlineStr">
        <is>
          <t>AsapLess</t>
        </is>
      </c>
      <c r="AM728" s="43" t="n"/>
      <c r="AN728" s="43" t="n"/>
      <c r="AO728" s="43" t="n"/>
      <c r="AP728" s="43" t="n"/>
      <c r="AQ728" s="31" t="n"/>
      <c r="AR728" s="31" t="n"/>
      <c r="AS728" s="31" t="n"/>
      <c r="AT728" s="31" t="n"/>
      <c r="AU728" s="31" t="n"/>
      <c r="AV728" s="31" t="n"/>
      <c r="AW728" s="33" t="n">
        <v>44008.74274305555</v>
      </c>
      <c r="AX728" s="31" t="inlineStr">
        <is>
          <t>20.0170.1. MK - Oferta Segmentada para PDV</t>
        </is>
      </c>
      <c r="AY728" s="31" t="inlineStr">
        <is>
          <t>Eduardo Cesar de Melo</t>
        </is>
      </c>
      <c r="AZ728" s="54">
        <f>IF(L727="","",DATE(YEAR(L727),MONTH(L727),DAY(L727)))</f>
        <v/>
      </c>
      <c r="BA728" s="54">
        <f>IF(AM727="","",DATE(YEAR(AM727),MONTH(AM727),DAY(AM727)))</f>
        <v/>
      </c>
      <c r="BB728" s="54">
        <f>IF(AO727="","",DATE(YEAR(AO727),MONTH(AO727),DAY(AO727)))</f>
        <v/>
      </c>
      <c r="BC728" s="54">
        <f>IF(AN727="","",DATE(YEAR(AN727),MONTH(AN727),DAY(AN727)))</f>
        <v/>
      </c>
      <c r="BD728" s="54">
        <f>IF(AP727="","",DATE(YEAR(AP727),MONTH(AP727),DAY(AP727)))</f>
        <v/>
      </c>
    </row>
    <row r="729">
      <c r="B729" s="58" t="inlineStr">
        <is>
          <t>SKYIT-429084</t>
        </is>
      </c>
      <c r="C729" s="29" t="inlineStr">
        <is>
          <t>STAR PLUS DGO não comprou faturavel - PROJETO: 23.0208.1.MK-Produtos Disney para DGO</t>
        </is>
      </c>
      <c r="D729" s="29" t="inlineStr">
        <is>
          <t>Identificamos durante a MONITORIA EM PRODUÇÃO DO PROJETO: 23.0208.1.MK-Produtos Disney para DGO, que a conta 1535142879 comprou o produto STAR PLUS DGO - A e não comprou o faturável.</t>
        </is>
      </c>
      <c r="E729" s="31" t="inlineStr">
        <is>
          <t>Finalizado</t>
        </is>
      </c>
      <c r="F729" s="42" t="inlineStr">
        <is>
          <t>INATIVO</t>
        </is>
      </c>
      <c r="G729" s="31" t="inlineStr">
        <is>
          <t>Baixa</t>
        </is>
      </c>
      <c r="H729" s="42" t="inlineStr">
        <is>
          <t>Incident</t>
        </is>
      </c>
      <c r="I729" s="32" t="n">
        <v>0</v>
      </c>
      <c r="J729" s="32" t="n"/>
      <c r="K729" s="31" t="inlineStr">
        <is>
          <t>FORA DO SLA</t>
        </is>
      </c>
      <c r="L729" s="33" t="n">
        <v>45071.58333333334</v>
      </c>
      <c r="M729" s="33" t="n"/>
      <c r="N729" s="31" t="inlineStr">
        <is>
          <t>SLA PARADO</t>
        </is>
      </c>
      <c r="O729" s="33" t="n">
        <v>45089.54791666667</v>
      </c>
      <c r="P729" s="33" t="n">
        <v>45092</v>
      </c>
      <c r="Q729" s="53" t="inlineStr">
        <is>
          <t>Tatiana Rodrigues Lopes Barletta [X]</t>
        </is>
      </c>
      <c r="R729" s="48" t="n"/>
      <c r="S729" s="34" t="inlineStr">
        <is>
          <t>Tatiana Rodrigues Lopes Barletta [X]</t>
        </is>
      </c>
      <c r="T729" s="34" t="inlineStr">
        <is>
          <t>Garantia de Projetos - PROJECT ROOM</t>
        </is>
      </c>
      <c r="U729" s="34" t="inlineStr">
        <is>
          <t>Luiz Carlos Xavier Dos Santos Junior</t>
        </is>
      </c>
      <c r="V729" s="34" t="inlineStr">
        <is>
          <t>Resolvido após implantação de RM</t>
        </is>
      </c>
      <c r="W729" s="29" t="n"/>
      <c r="X729" s="29" t="inlineStr">
        <is>
          <t>FINANCEIRO</t>
        </is>
      </c>
      <c r="Y729" s="29" t="inlineStr">
        <is>
          <t>OFERTAS/DESCONTOS</t>
        </is>
      </c>
      <c r="Z729" s="29" t="inlineStr">
        <is>
          <t>FALHA FUNCIONAL</t>
        </is>
      </c>
      <c r="AA729" s="31" t="n"/>
      <c r="AB729" s="31" t="inlineStr">
        <is>
          <t xml:space="preserve">2mês(es) </t>
        </is>
      </c>
      <c r="AC729" s="31" t="inlineStr">
        <is>
          <t>29969</t>
        </is>
      </c>
      <c r="AD729" s="31" t="inlineStr">
        <is>
          <t>Finanças e SAS</t>
        </is>
      </c>
      <c r="AE729" s="31" t="inlineStr">
        <is>
          <t>Portal</t>
        </is>
      </c>
      <c r="AF729" s="32" t="inlineStr">
        <is>
          <t>Foi aberta uma segunda fase do projeto com caráter emergencial (20.0170.2.MK-Oferta Segmentada para PDV) para alteração das regras estabelecidas na fase 1.</t>
        </is>
      </c>
      <c r="AG729" s="31" t="inlineStr">
        <is>
          <t>Regras funcionais estabelecidas no projeto 20.0170.1.MK-Oferta Segmentada para PDV pela área comercial.</t>
        </is>
      </c>
      <c r="AH729" s="31" t="inlineStr">
        <is>
          <t>Perda de receita em ofertas concedidas indevidamente para todos os clientes do PDV Elsys.</t>
        </is>
      </c>
      <c r="AI729" s="31" t="inlineStr">
        <is>
          <t>NÃO</t>
        </is>
      </c>
      <c r="AJ729" s="31" t="inlineStr">
        <is>
          <t xml:space="preserve">-2h 28m </t>
        </is>
      </c>
      <c r="AK729" s="31" t="n"/>
      <c r="AL729" s="31" t="inlineStr">
        <is>
          <t>iCare Clientes</t>
        </is>
      </c>
      <c r="AM729" s="43" t="n"/>
      <c r="AN729" s="43" t="n"/>
      <c r="AO729" s="43" t="n"/>
      <c r="AP729" s="43" t="n"/>
      <c r="AQ729" s="31" t="n"/>
      <c r="AR729" s="31" t="n"/>
      <c r="AS729" s="31" t="n"/>
      <c r="AT729" s="31" t="n"/>
      <c r="AU729" s="31" t="n"/>
      <c r="AV729" s="31" t="n"/>
      <c r="AW729" s="33" t="n">
        <v>44008.74274305555</v>
      </c>
      <c r="AX729" s="31" t="inlineStr">
        <is>
          <t>20.0170.1. MK - Oferta Segmentada para PDV</t>
        </is>
      </c>
      <c r="AY729" s="31" t="inlineStr">
        <is>
          <t>Eduardo Cesar de Melo</t>
        </is>
      </c>
      <c r="AZ729" s="54">
        <f>IF(L728="","",DATE(YEAR(L728),MONTH(L728),DAY(L728)))</f>
        <v/>
      </c>
      <c r="BA729" s="54">
        <f>IF(AM728="","",DATE(YEAR(AM728),MONTH(AM728),DAY(AM728)))</f>
        <v/>
      </c>
      <c r="BB729" s="54">
        <f>IF(AO728="","",DATE(YEAR(AO728),MONTH(AO728),DAY(AO728)))</f>
        <v/>
      </c>
      <c r="BC729" s="54">
        <f>IF(AN728="","",DATE(YEAR(AN728),MONTH(AN728),DAY(AN728)))</f>
        <v/>
      </c>
      <c r="BD729" s="54">
        <f>IF(AP728="","",DATE(YEAR(AP728),MONTH(AP728),DAY(AP728)))</f>
        <v/>
      </c>
    </row>
    <row r="730">
      <c r="B730" s="58" t="inlineStr">
        <is>
          <t>SKYIT-432647</t>
        </is>
      </c>
      <c r="C730" s="29" t="inlineStr">
        <is>
          <t>Parque quebrado sem bundle</t>
        </is>
      </c>
      <c r="D730" s="29" t="inlineStr">
        <is>
          <t>Caros, boa tarde. 
Em análise a assinatura 117668023 foi identificado que parque está qubrado (sem bundle), o que está gerando código na TV. Por favor nos auxiliar com a correção.</t>
        </is>
      </c>
      <c r="E730" s="31" t="inlineStr">
        <is>
          <t>Finalizado</t>
        </is>
      </c>
      <c r="F730" s="42" t="inlineStr">
        <is>
          <t>INATIVO</t>
        </is>
      </c>
      <c r="G730" s="31" t="inlineStr">
        <is>
          <t>Baixa</t>
        </is>
      </c>
      <c r="H730" s="42" t="inlineStr">
        <is>
          <t>Incident</t>
        </is>
      </c>
      <c r="I730" s="32" t="n">
        <v>0</v>
      </c>
      <c r="J730" s="32" t="n"/>
      <c r="K730" s="31" t="inlineStr">
        <is>
          <t>FORA DO SLA</t>
        </is>
      </c>
      <c r="L730" s="33" t="n">
        <v>45083.58472222222</v>
      </c>
      <c r="M730" s="33" t="n"/>
      <c r="N730" s="31" t="inlineStr">
        <is>
          <t>SLA PARADO</t>
        </is>
      </c>
      <c r="O730" s="33" t="n">
        <v>45089.69097222222</v>
      </c>
      <c r="P730" s="33" t="n">
        <v>45092</v>
      </c>
      <c r="Q730" s="53" t="n"/>
      <c r="R730" s="48" t="n"/>
      <c r="S730" s="34" t="inlineStr">
        <is>
          <t>Rafaela Aparecida Da Silva</t>
        </is>
      </c>
      <c r="T730" s="34" t="inlineStr">
        <is>
          <t>Garantia de Projetos - PROJECT ROOM</t>
        </is>
      </c>
      <c r="U730" s="34" t="inlineStr">
        <is>
          <t>Luiz Carlos Xavier Dos Santos Junior</t>
        </is>
      </c>
      <c r="V730" s="34" t="inlineStr">
        <is>
          <t>Backlog tratado sem RM</t>
        </is>
      </c>
      <c r="W730" s="29" t="n"/>
      <c r="X730" s="29" t="inlineStr">
        <is>
          <t>FINANCEIRO</t>
        </is>
      </c>
      <c r="Y730" s="29" t="inlineStr">
        <is>
          <t>OFERTAS/DESCONTOS</t>
        </is>
      </c>
      <c r="Z730" s="29" t="inlineStr">
        <is>
          <t>FALHA FUNCIONAL</t>
        </is>
      </c>
      <c r="AA730" s="31" t="n"/>
      <c r="AB730" s="31" t="inlineStr">
        <is>
          <t xml:space="preserve">3mês(es) </t>
        </is>
      </c>
      <c r="AC730" s="31" t="inlineStr">
        <is>
          <t>29969</t>
        </is>
      </c>
      <c r="AD730" s="31" t="inlineStr">
        <is>
          <t>Finanças e SAS</t>
        </is>
      </c>
      <c r="AE730" s="31" t="inlineStr">
        <is>
          <t>Portal</t>
        </is>
      </c>
      <c r="AF730" s="32" t="inlineStr">
        <is>
          <t>Foi aberta uma segunda fase do projeto com caráter emergencial (20.0170.2.MK-Oferta Segmentada para PDV) para alteração das regras estabelecidas na fase 1.</t>
        </is>
      </c>
      <c r="AG730" s="31" t="inlineStr">
        <is>
          <t>Regras funcionais estabelecidas no projeto 20.0170.1.MK-Oferta Segmentada para PDV pela área comercial.</t>
        </is>
      </c>
      <c r="AH730" s="31" t="inlineStr">
        <is>
          <t>Perda de receita em ofertas concedidas indevidamente para todos os clientes do PDV Elsys.</t>
        </is>
      </c>
      <c r="AI730" s="31" t="inlineStr">
        <is>
          <t>NÃO</t>
        </is>
      </c>
      <c r="AJ730" s="31" t="inlineStr">
        <is>
          <t xml:space="preserve">-2 d 3h </t>
        </is>
      </c>
      <c r="AK730" s="31" t="n"/>
      <c r="AL730" s="31" t="inlineStr">
        <is>
          <t>SIEBEL 8</t>
        </is>
      </c>
      <c r="AM730" s="43" t="n">
        <v>45099</v>
      </c>
      <c r="AN730" s="43" t="n">
        <v>45125</v>
      </c>
      <c r="AO730" s="43" t="n">
        <v>45110</v>
      </c>
      <c r="AP730" s="43" t="n">
        <v>45127</v>
      </c>
      <c r="AQ730" s="31" t="n"/>
      <c r="AR730" s="31" t="n"/>
      <c r="AS730" s="31" t="n"/>
      <c r="AT730" s="31" t="n"/>
      <c r="AU730" s="31" t="n"/>
      <c r="AV730" s="31" t="n"/>
      <c r="AW730" s="33" t="n">
        <v>44008.74274305555</v>
      </c>
      <c r="AX730" s="31" t="inlineStr">
        <is>
          <t>20.0170.1. MK - Oferta Segmentada para PDV</t>
        </is>
      </c>
      <c r="AY730" s="31" t="inlineStr">
        <is>
          <t>Eduardo Cesar de Melo</t>
        </is>
      </c>
      <c r="AZ730" s="54">
        <f>IF(L729="","",DATE(YEAR(L729),MONTH(L729),DAY(L729)))</f>
        <v/>
      </c>
      <c r="BA730" s="54">
        <f>IF(AM729="","",DATE(YEAR(AM729),MONTH(AM729),DAY(AM729)))</f>
        <v/>
      </c>
      <c r="BB730" s="54">
        <f>IF(AO729="","",DATE(YEAR(AO729),MONTH(AO729),DAY(AO729)))</f>
        <v/>
      </c>
      <c r="BC730" s="54">
        <f>IF(AN729="","",DATE(YEAR(AN729),MONTH(AN729),DAY(AN729)))</f>
        <v/>
      </c>
      <c r="BD730" s="54">
        <f>IF(AP729="","",DATE(YEAR(AP729),MONTH(AP729),DAY(AP729)))</f>
        <v/>
      </c>
    </row>
    <row r="731">
      <c r="B731" s="58" t="inlineStr">
        <is>
          <t>SKYIT-432944</t>
        </is>
      </c>
      <c r="C731" s="29" t="inlineStr">
        <is>
          <t>[HML][SALES FORCE] Valor divergente no produto SKY BANDA LARGA FIBRA 400 MB+ DGO</t>
        </is>
      </c>
      <c r="D731" s="29" t="inlineStr">
        <is>
          <t>desconsiderar</t>
        </is>
      </c>
      <c r="E731" s="31" t="inlineStr">
        <is>
          <t>Finalizado</t>
        </is>
      </c>
      <c r="F731" s="42" t="inlineStr">
        <is>
          <t>INATIVO</t>
        </is>
      </c>
      <c r="G731" s="31" t="inlineStr">
        <is>
          <t>Média</t>
        </is>
      </c>
      <c r="H731" s="42" t="inlineStr">
        <is>
          <t>Incident</t>
        </is>
      </c>
      <c r="I731" s="32" t="n">
        <v>0</v>
      </c>
      <c r="J731" s="32" t="n"/>
      <c r="K731" s="31" t="inlineStr">
        <is>
          <t>FORA DO SLA</t>
        </is>
      </c>
      <c r="L731" s="33" t="n">
        <v>45084.37777777778</v>
      </c>
      <c r="M731" s="33" t="n"/>
      <c r="N731" s="31" t="inlineStr">
        <is>
          <t>SLA PARADO</t>
        </is>
      </c>
      <c r="O731" s="33" t="n">
        <v>45084.57222222222</v>
      </c>
      <c r="P731" s="33" t="n">
        <v>45091</v>
      </c>
      <c r="Q731" s="53" t="n"/>
      <c r="R731" s="48" t="n"/>
      <c r="S731" s="34" t="inlineStr">
        <is>
          <t>Lucimara Lucas Da Silva [X]</t>
        </is>
      </c>
      <c r="T731" s="34" t="inlineStr">
        <is>
          <t>Garantia de Projetos - PROJECT ROOM</t>
        </is>
      </c>
      <c r="U731" s="34" t="inlineStr">
        <is>
          <t>Inglid Ianka Miranda Araújo [X]</t>
        </is>
      </c>
      <c r="V731" s="34" t="inlineStr">
        <is>
          <t>Orientação Ao Usuário</t>
        </is>
      </c>
      <c r="W731" s="29" t="n"/>
      <c r="X731" s="29" t="inlineStr">
        <is>
          <t>FINANCEIRO</t>
        </is>
      </c>
      <c r="Y731" s="29" t="inlineStr">
        <is>
          <t>OFERTAS/DESCONTOS</t>
        </is>
      </c>
      <c r="Z731" s="29" t="inlineStr">
        <is>
          <t>FALHA FUNCIONAL</t>
        </is>
      </c>
      <c r="AA731" s="31" t="n"/>
      <c r="AB731" s="31" t="inlineStr">
        <is>
          <t xml:space="preserve">3mês(es) </t>
        </is>
      </c>
      <c r="AC731" s="31" t="inlineStr">
        <is>
          <t>29969</t>
        </is>
      </c>
      <c r="AD731" s="31" t="inlineStr">
        <is>
          <t>Finanças e SAS</t>
        </is>
      </c>
      <c r="AE731" s="31" t="inlineStr">
        <is>
          <t>Portal</t>
        </is>
      </c>
      <c r="AF731" s="32" t="inlineStr">
        <is>
          <t>Foi aberta uma segunda fase do projeto com caráter emergencial (20.0170.2.MK-Oferta Segmentada para PDV) para alteração das regras estabelecidas na fase 1.</t>
        </is>
      </c>
      <c r="AG731" s="31" t="inlineStr">
        <is>
          <t>Regras funcionais estabelecidas no projeto 20.0170.1.MK-Oferta Segmentada para PDV pela área comercial.</t>
        </is>
      </c>
      <c r="AH731" s="31" t="inlineStr">
        <is>
          <t>Perda de receita em ofertas concedidas indevidamente para todos os clientes do PDV Elsys.</t>
        </is>
      </c>
      <c r="AI731" s="31" t="inlineStr">
        <is>
          <t>NÃO</t>
        </is>
      </c>
      <c r="AJ731" s="31" t="inlineStr">
        <is>
          <t xml:space="preserve">-3h 9m </t>
        </is>
      </c>
      <c r="AK731" s="31" t="n"/>
      <c r="AL731" s="31" t="inlineStr">
        <is>
          <t>SalesForce</t>
        </is>
      </c>
      <c r="AM731" s="43" t="n"/>
      <c r="AN731" s="43" t="n"/>
      <c r="AO731" s="43" t="n"/>
      <c r="AP731" s="43" t="n"/>
      <c r="AQ731" s="31" t="n"/>
      <c r="AR731" s="31" t="n"/>
      <c r="AS731" s="31" t="n"/>
      <c r="AT731" s="31" t="n"/>
      <c r="AU731" s="31" t="n"/>
      <c r="AV731" s="31" t="n"/>
      <c r="AW731" s="33" t="n">
        <v>44008.74274305555</v>
      </c>
      <c r="AX731" s="31" t="inlineStr">
        <is>
          <t>20.0170.1. MK - Oferta Segmentada para PDV</t>
        </is>
      </c>
      <c r="AY731" s="31" t="inlineStr">
        <is>
          <t>Eduardo Cesar de Melo</t>
        </is>
      </c>
      <c r="AZ731" s="54">
        <f>IF(L730="","",DATE(YEAR(L730),MONTH(L730),DAY(L730)))</f>
        <v/>
      </c>
      <c r="BA731" s="54">
        <f>IF(AM730="","",DATE(YEAR(AM730),MONTH(AM730),DAY(AM730)))</f>
        <v/>
      </c>
      <c r="BB731" s="54">
        <f>IF(AO730="","",DATE(YEAR(AO730),MONTH(AO730),DAY(AO730)))</f>
        <v/>
      </c>
      <c r="BC731" s="54">
        <f>IF(AN730="","",DATE(YEAR(AN730),MONTH(AN730),DAY(AN730)))</f>
        <v/>
      </c>
      <c r="BD731" s="54">
        <f>IF(AP730="","",DATE(YEAR(AP730),MONTH(AP730),DAY(AP730)))</f>
        <v/>
      </c>
    </row>
    <row r="732">
      <c r="B732" s="58" t="inlineStr">
        <is>
          <t>SKYIT-436893</t>
        </is>
      </c>
      <c r="C732" s="29" t="inlineStr">
        <is>
          <t>[Premiere] Promoção do Premiere não acada o desconto automaticamente</t>
        </is>
      </c>
      <c r="D732" s="29" t="inlineStr">
        <is>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is>
      </c>
      <c r="E732" s="31" t="inlineStr">
        <is>
          <t>Finalizado</t>
        </is>
      </c>
      <c r="F732" s="42" t="inlineStr">
        <is>
          <t>INATIVO</t>
        </is>
      </c>
      <c r="G732" s="31" t="inlineStr">
        <is>
          <t>Média</t>
        </is>
      </c>
      <c r="H732" s="42" t="inlineStr">
        <is>
          <t>Incident</t>
        </is>
      </c>
      <c r="I732" s="32" t="n">
        <v>0</v>
      </c>
      <c r="J732" s="32" t="n"/>
      <c r="K732" s="31" t="inlineStr">
        <is>
          <t>FORA DO SLA</t>
        </is>
      </c>
      <c r="L732" s="33" t="n">
        <v>45098.53194444445</v>
      </c>
      <c r="M732" s="33" t="n"/>
      <c r="N732" s="31" t="inlineStr">
        <is>
          <t>SLA PARADO</t>
        </is>
      </c>
      <c r="O732" s="33" t="n">
        <v>45099.55277777778</v>
      </c>
      <c r="P732" s="33" t="n">
        <v>45104</v>
      </c>
      <c r="Q732" s="53" t="n"/>
      <c r="R732" s="48" t="n"/>
      <c r="S732" s="34" t="inlineStr">
        <is>
          <t>Daniela Silva Silva [X]</t>
        </is>
      </c>
      <c r="T732" s="34" t="inlineStr">
        <is>
          <t>Garantia de Projetos - PROJECT ROOM</t>
        </is>
      </c>
      <c r="U732" s="34" t="inlineStr">
        <is>
          <t>Igor Bernardo Santos [X]</t>
        </is>
      </c>
      <c r="V732" s="34" t="inlineStr">
        <is>
          <t>Orientação Ao Usuário</t>
        </is>
      </c>
      <c r="W732" s="29" t="n"/>
      <c r="X732" s="29" t="inlineStr">
        <is>
          <t>FINANCEIRO</t>
        </is>
      </c>
      <c r="Y732" s="29" t="inlineStr">
        <is>
          <t>OFERTAS/DESCONTOS</t>
        </is>
      </c>
      <c r="Z732" s="29" t="inlineStr">
        <is>
          <t>FALHA FUNCIONAL</t>
        </is>
      </c>
      <c r="AA732" s="31" t="n"/>
      <c r="AB732" s="31" t="inlineStr">
        <is>
          <t xml:space="preserve">3mês(es) </t>
        </is>
      </c>
      <c r="AC732" s="31" t="inlineStr">
        <is>
          <t>29969</t>
        </is>
      </c>
      <c r="AD732" s="31" t="inlineStr">
        <is>
          <t>Finanças e SAS</t>
        </is>
      </c>
      <c r="AE732" s="31" t="inlineStr">
        <is>
          <t>E-mail</t>
        </is>
      </c>
      <c r="AF732" s="32" t="inlineStr">
        <is>
          <t>Foi aberta uma segunda fase do projeto com caráter emergencial (20.0170.2.MK-Oferta Segmentada para PDV) para alteração das regras estabelecidas na fase 1.</t>
        </is>
      </c>
      <c r="AG732" s="31" t="inlineStr">
        <is>
          <t>Regras funcionais estabelecidas no projeto 20.0170.1.MK-Oferta Segmentada para PDV pela área comercial.</t>
        </is>
      </c>
      <c r="AH732" s="31" t="inlineStr">
        <is>
          <t>Perda de receita em ofertas concedidas indevidamente para todos os clientes do PDV Elsys.</t>
        </is>
      </c>
      <c r="AI732" s="31" t="inlineStr">
        <is>
          <t>NÃO</t>
        </is>
      </c>
      <c r="AJ732" s="31" t="inlineStr">
        <is>
          <t xml:space="preserve">-7h 44m </t>
        </is>
      </c>
      <c r="AK732" s="31" t="n"/>
      <c r="AL732" s="31" t="inlineStr">
        <is>
          <t>iCare Clientes</t>
        </is>
      </c>
      <c r="AM732" s="43" t="n">
        <v>45107</v>
      </c>
      <c r="AN732" s="43" t="n">
        <v>45131</v>
      </c>
      <c r="AO732" s="43" t="n">
        <v>45114</v>
      </c>
      <c r="AP732" s="43" t="n">
        <v>45133</v>
      </c>
      <c r="AQ732" s="31" t="n"/>
      <c r="AR732" s="31" t="n"/>
      <c r="AS732" s="31" t="n"/>
      <c r="AT732" s="31" t="n"/>
      <c r="AU732" s="31" t="n"/>
      <c r="AV732" s="31" t="n"/>
      <c r="AW732" s="33" t="n">
        <v>44008.74274305555</v>
      </c>
      <c r="AX732" s="31" t="inlineStr">
        <is>
          <t>20.0170.1. MK - Oferta Segmentada para PDV</t>
        </is>
      </c>
      <c r="AY732" s="31" t="inlineStr">
        <is>
          <t>Eduardo Cesar de Melo</t>
        </is>
      </c>
      <c r="AZ732" s="54">
        <f>IF(L731="","",DATE(YEAR(L731),MONTH(L731),DAY(L731)))</f>
        <v/>
      </c>
      <c r="BA732" s="54">
        <f>IF(AM731="","",DATE(YEAR(AM731),MONTH(AM731),DAY(AM731)))</f>
        <v/>
      </c>
      <c r="BB732" s="54">
        <f>IF(AO731="","",DATE(YEAR(AO731),MONTH(AO731),DAY(AO731)))</f>
        <v/>
      </c>
      <c r="BC732" s="54">
        <f>IF(AN731="","",DATE(YEAR(AN731),MONTH(AN731),DAY(AN731)))</f>
        <v/>
      </c>
      <c r="BD732" s="54">
        <f>IF(AP731="","",DATE(YEAR(AP731),MONTH(AP731),DAY(AP731)))</f>
        <v/>
      </c>
    </row>
    <row r="733">
      <c r="B733" s="58" t="inlineStr">
        <is>
          <t>SKYIT-437556</t>
        </is>
      </c>
      <c r="C733" s="29" t="inlineStr">
        <is>
          <t>[ICare Clientes] O desconto não é apresentado para inclusão do produto</t>
        </is>
      </c>
      <c r="D733" s="29" t="inlineStr">
        <is>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is>
      </c>
      <c r="E733" s="31" t="inlineStr">
        <is>
          <t>Finalizado</t>
        </is>
      </c>
      <c r="F733" s="42" t="inlineStr">
        <is>
          <t>INATIVO</t>
        </is>
      </c>
      <c r="G733" s="31" t="inlineStr">
        <is>
          <t>Média</t>
        </is>
      </c>
      <c r="H733" s="42" t="inlineStr">
        <is>
          <t>Incident</t>
        </is>
      </c>
      <c r="I733" s="32" t="n">
        <v>0</v>
      </c>
      <c r="J733" s="32" t="n"/>
      <c r="K733" s="31" t="inlineStr">
        <is>
          <t>FORA DO SLA</t>
        </is>
      </c>
      <c r="L733" s="33" t="n">
        <v>45099.68402777778</v>
      </c>
      <c r="M733" s="33" t="n"/>
      <c r="N733" s="31" t="inlineStr">
        <is>
          <t>SLA PARADO</t>
        </is>
      </c>
      <c r="O733" s="33" t="n">
        <v>45099.76666666667</v>
      </c>
      <c r="P733" s="33" t="n">
        <v>45104</v>
      </c>
      <c r="Q733" s="53" t="n"/>
      <c r="R733" s="48" t="n"/>
      <c r="S733" s="34" t="inlineStr">
        <is>
          <t>Rocheli Wottrich Real Silva</t>
        </is>
      </c>
      <c r="T733" s="34" t="inlineStr">
        <is>
          <t>Garantia de Projetos - PROJECT ROOM</t>
        </is>
      </c>
      <c r="U733" s="34" t="inlineStr">
        <is>
          <t>Inglid Ianka Miranda Araújo [X]</t>
        </is>
      </c>
      <c r="V733" s="34" t="inlineStr">
        <is>
          <t>Orientação Ao Usuário</t>
        </is>
      </c>
      <c r="W733" s="29" t="n"/>
      <c r="X733" s="29" t="inlineStr">
        <is>
          <t>FINANCEIRO</t>
        </is>
      </c>
      <c r="Y733" s="29" t="inlineStr">
        <is>
          <t>OFERTAS/DESCONTOS</t>
        </is>
      </c>
      <c r="Z733" s="29" t="inlineStr">
        <is>
          <t>FALHA FUNCIONAL</t>
        </is>
      </c>
      <c r="AA733" s="31" t="n"/>
      <c r="AB733" s="31" t="inlineStr">
        <is>
          <t xml:space="preserve">3mês(es) </t>
        </is>
      </c>
      <c r="AC733" s="31" t="inlineStr">
        <is>
          <t>29969</t>
        </is>
      </c>
      <c r="AD733" s="31" t="inlineStr">
        <is>
          <t>Finanças e SAS</t>
        </is>
      </c>
      <c r="AE733" s="31" t="inlineStr">
        <is>
          <t>E-mail</t>
        </is>
      </c>
      <c r="AF733" s="32" t="inlineStr">
        <is>
          <t>Foi aberta uma segunda fase do projeto com caráter emergencial (20.0170.2.MK-Oferta Segmentada para PDV) para alteração das regras estabelecidas na fase 1.</t>
        </is>
      </c>
      <c r="AG733" s="31" t="inlineStr">
        <is>
          <t>Regras funcionais estabelecidas no projeto 20.0170.1.MK-Oferta Segmentada para PDV pela área comercial.</t>
        </is>
      </c>
      <c r="AH733" s="31" t="inlineStr">
        <is>
          <t>Perda de receita em ofertas concedidas indevidamente para todos os clientes do PDV Elsys.</t>
        </is>
      </c>
      <c r="AI733" s="31" t="inlineStr">
        <is>
          <t>NÃO</t>
        </is>
      </c>
      <c r="AJ733" s="31" t="inlineStr">
        <is>
          <t xml:space="preserve">-1h 4m </t>
        </is>
      </c>
      <c r="AK733" s="31" t="n"/>
      <c r="AL733" s="31" t="inlineStr">
        <is>
          <t>iCare Clientes</t>
        </is>
      </c>
      <c r="AM733" s="43" t="n"/>
      <c r="AN733" s="43" t="n"/>
      <c r="AO733" s="43" t="n"/>
      <c r="AP733" s="43" t="n"/>
      <c r="AQ733" s="31" t="n"/>
      <c r="AR733" s="31" t="n"/>
      <c r="AS733" s="31" t="n"/>
      <c r="AT733" s="31" t="n"/>
      <c r="AU733" s="31" t="n"/>
      <c r="AV733" s="31" t="n"/>
      <c r="AW733" s="33" t="n">
        <v>44008.74274305555</v>
      </c>
      <c r="AX733" s="31" t="inlineStr">
        <is>
          <t>20.0170.1. MK - Oferta Segmentada para PDV</t>
        </is>
      </c>
      <c r="AY733" s="31" t="inlineStr">
        <is>
          <t>Eduardo Cesar de Melo</t>
        </is>
      </c>
      <c r="AZ733" s="54">
        <f>IF(L732="","",DATE(YEAR(L732),MONTH(L732),DAY(L732)))</f>
        <v/>
      </c>
      <c r="BA733" s="54">
        <f>IF(AM732="","",DATE(YEAR(AM732),MONTH(AM732),DAY(AM732)))</f>
        <v/>
      </c>
      <c r="BB733" s="54">
        <f>IF(AO732="","",DATE(YEAR(AO732),MONTH(AO732),DAY(AO732)))</f>
        <v/>
      </c>
      <c r="BC733" s="54">
        <f>IF(AN732="","",DATE(YEAR(AN732),MONTH(AN732),DAY(AN732)))</f>
        <v/>
      </c>
      <c r="BD733" s="54">
        <f>IF(AP732="","",DATE(YEAR(AP732),MONTH(AP732),DAY(AP732)))</f>
        <v/>
      </c>
    </row>
    <row r="734">
      <c r="B734" s="58" t="inlineStr">
        <is>
          <t>SKYIT-440908</t>
        </is>
      </c>
      <c r="C734" s="29" t="inlineStr">
        <is>
          <t>[ICARE CLIENTES] Paramount Avulso com desconto indevido</t>
        </is>
      </c>
      <c r="D734" s="29" t="inlineStr">
        <is>
          <t>Temos uma base de 289 clientes que possui o Paramount Plus Avulso e foi inserido indevidamente o desconto de R$ 1,00 através do projeto 23.0129.1 \[BACKLOG], esse desconto deve estar na estrutura apenas do pacote PARAMOUNT PLUS CB .</t>
        </is>
      </c>
      <c r="E734" s="31" t="inlineStr">
        <is>
          <t>Finalizado</t>
        </is>
      </c>
      <c r="F734" s="42" t="inlineStr">
        <is>
          <t>INATIVO</t>
        </is>
      </c>
      <c r="G734" s="31" t="inlineStr">
        <is>
          <t>Média</t>
        </is>
      </c>
      <c r="H734" s="42" t="inlineStr">
        <is>
          <t>Incident</t>
        </is>
      </c>
      <c r="I734" s="32" t="n">
        <v>0</v>
      </c>
      <c r="J734" s="32" t="n"/>
      <c r="K734" s="31" t="inlineStr">
        <is>
          <t>FORA DO SLA</t>
        </is>
      </c>
      <c r="L734" s="33" t="n">
        <v>45111.45138888889</v>
      </c>
      <c r="M734" s="33" t="n"/>
      <c r="N734" s="31" t="inlineStr">
        <is>
          <t>SLA PARADO</t>
        </is>
      </c>
      <c r="O734" s="33" t="n">
        <v>45118.62638888889</v>
      </c>
      <c r="P734" s="33" t="n">
        <v>45121</v>
      </c>
      <c r="Q734" s="53" t="n"/>
      <c r="R734" s="48" t="n"/>
      <c r="S734" s="34" t="inlineStr">
        <is>
          <t>Adriana Lima Pereira Vila Nova</t>
        </is>
      </c>
      <c r="T734" s="34" t="inlineStr">
        <is>
          <t>Garantia de Projetos - PROJECT ROOM</t>
        </is>
      </c>
      <c r="U734" s="34" t="inlineStr">
        <is>
          <t>Bruno Takai</t>
        </is>
      </c>
      <c r="V734" s="34" t="inlineStr">
        <is>
          <t>Backlog tratado sem RM</t>
        </is>
      </c>
      <c r="W734" s="29" t="n"/>
      <c r="X734" s="29" t="inlineStr">
        <is>
          <t>FINANCEIRO</t>
        </is>
      </c>
      <c r="Y734" s="29" t="inlineStr">
        <is>
          <t>OFERTAS/DESCONTOS</t>
        </is>
      </c>
      <c r="Z734" s="29" t="inlineStr">
        <is>
          <t>FALHA FUNCIONAL</t>
        </is>
      </c>
      <c r="AA734" s="31" t="n"/>
      <c r="AB734" s="31" t="inlineStr">
        <is>
          <t xml:space="preserve">2mês(es) </t>
        </is>
      </c>
      <c r="AC734" s="31" t="inlineStr">
        <is>
          <t>29969</t>
        </is>
      </c>
      <c r="AD734" s="31" t="inlineStr">
        <is>
          <t>Finanças e SAS</t>
        </is>
      </c>
      <c r="AE734" s="31" t="inlineStr">
        <is>
          <t>Portal</t>
        </is>
      </c>
      <c r="AF734" s="32" t="inlineStr">
        <is>
          <t>Foi aberta uma segunda fase do projeto com caráter emergencial (20.0170.2.MK-Oferta Segmentada para PDV) para alteração das regras estabelecidas na fase 1.</t>
        </is>
      </c>
      <c r="AG734" s="31" t="inlineStr">
        <is>
          <t>Regras funcionais estabelecidas no projeto 20.0170.1.MK-Oferta Segmentada para PDV pela área comercial.</t>
        </is>
      </c>
      <c r="AH734" s="31" t="inlineStr">
        <is>
          <t>Perda de receita em ofertas concedidas indevidamente para todos os clientes do PDV Elsys.</t>
        </is>
      </c>
      <c r="AI734" s="31" t="inlineStr">
        <is>
          <t>NÃO</t>
        </is>
      </c>
      <c r="AJ734" s="31" t="inlineStr">
        <is>
          <t xml:space="preserve">-11h 33m </t>
        </is>
      </c>
      <c r="AK734" s="31" t="n"/>
      <c r="AL734" s="31" t="inlineStr">
        <is>
          <t>iCare Clientes</t>
        </is>
      </c>
      <c r="AM734" s="43" t="n"/>
      <c r="AN734" s="43" t="n"/>
      <c r="AO734" s="43" t="n"/>
      <c r="AP734" s="43" t="n"/>
      <c r="AQ734" s="31" t="n"/>
      <c r="AR734" s="31" t="n"/>
      <c r="AS734" s="31" t="n"/>
      <c r="AT734" s="31" t="n"/>
      <c r="AU734" s="31" t="n"/>
      <c r="AV734" s="31" t="n"/>
      <c r="AW734" s="33" t="n">
        <v>44008.74274305555</v>
      </c>
      <c r="AX734" s="31" t="inlineStr">
        <is>
          <t>20.0170.1. MK - Oferta Segmentada para PDV</t>
        </is>
      </c>
      <c r="AY734" s="31" t="inlineStr">
        <is>
          <t>Eduardo Cesar de Melo</t>
        </is>
      </c>
      <c r="AZ734" s="54">
        <f>IF(L733="","",DATE(YEAR(L733),MONTH(L733),DAY(L733)))</f>
        <v/>
      </c>
      <c r="BA734" s="54">
        <f>IF(AM733="","",DATE(YEAR(AM733),MONTH(AM733),DAY(AM733)))</f>
        <v/>
      </c>
      <c r="BB734" s="54">
        <f>IF(AO733="","",DATE(YEAR(AO733),MONTH(AO733),DAY(AO733)))</f>
        <v/>
      </c>
      <c r="BC734" s="54">
        <f>IF(AN733="","",DATE(YEAR(AN733),MONTH(AN733),DAY(AN733)))</f>
        <v/>
      </c>
      <c r="BD734" s="54">
        <f>IF(AP733="","",DATE(YEAR(AP733),MONTH(AP733),DAY(AP733)))</f>
        <v/>
      </c>
    </row>
    <row r="735">
      <c r="B735" s="58" t="inlineStr">
        <is>
          <t>SKYIT-440910</t>
        </is>
      </c>
      <c r="C735" s="29" t="inlineStr">
        <is>
          <t>[ICARE CLIENTES] Paramount Plus CB com duplicidade de desconto</t>
        </is>
      </c>
      <c r="D735" s="29" t="inlineStr">
        <is>
          <t>Foi identificado 978 contas que possui a duplicidade de desconto inserido pelo projeto 23.0129.1 \[BACKLOG]</t>
        </is>
      </c>
      <c r="E735" s="31" t="inlineStr">
        <is>
          <t>Finalizado</t>
        </is>
      </c>
      <c r="F735" s="42" t="inlineStr">
        <is>
          <t>INATIVO</t>
        </is>
      </c>
      <c r="G735" s="31" t="inlineStr">
        <is>
          <t>Média</t>
        </is>
      </c>
      <c r="H735" s="42" t="inlineStr">
        <is>
          <t>Incident</t>
        </is>
      </c>
      <c r="I735" s="32" t="n">
        <v>0</v>
      </c>
      <c r="J735" s="32" t="n"/>
      <c r="K735" s="31" t="inlineStr">
        <is>
          <t>FORA DO SLA</t>
        </is>
      </c>
      <c r="L735" s="33" t="n">
        <v>45111.45694444444</v>
      </c>
      <c r="M735" s="33" t="n"/>
      <c r="N735" s="31" t="inlineStr">
        <is>
          <t>SLA PARADO</t>
        </is>
      </c>
      <c r="O735" s="33" t="n">
        <v>45114.60625</v>
      </c>
      <c r="P735" s="33" t="n">
        <v>45119</v>
      </c>
      <c r="Q735" s="53" t="n"/>
      <c r="R735" s="48" t="n"/>
      <c r="S735" s="34" t="inlineStr">
        <is>
          <t>Adriana Lima Pereira Vila Nova</t>
        </is>
      </c>
      <c r="T735" s="34" t="inlineStr">
        <is>
          <t>Garantia de Projetos - PROJECT ROOM</t>
        </is>
      </c>
      <c r="U735" s="34" t="inlineStr">
        <is>
          <t>Bruno Takai</t>
        </is>
      </c>
      <c r="V735" s="34" t="inlineStr">
        <is>
          <t>Backlog tratado sem RM</t>
        </is>
      </c>
      <c r="W735" s="29" t="n"/>
      <c r="X735" s="29" t="inlineStr">
        <is>
          <t>FINANCEIRO</t>
        </is>
      </c>
      <c r="Y735" s="29" t="inlineStr">
        <is>
          <t>OFERTAS/DESCONTOS</t>
        </is>
      </c>
      <c r="Z735" s="29" t="inlineStr">
        <is>
          <t>FALHA FUNCIONAL</t>
        </is>
      </c>
      <c r="AA735" s="31" t="n"/>
      <c r="AB735" s="31" t="inlineStr">
        <is>
          <t xml:space="preserve">3mês(es) </t>
        </is>
      </c>
      <c r="AC735" s="31" t="inlineStr">
        <is>
          <t>29969</t>
        </is>
      </c>
      <c r="AD735" s="31" t="inlineStr">
        <is>
          <t>Finanças e SAS</t>
        </is>
      </c>
      <c r="AE735" s="31" t="inlineStr">
        <is>
          <t>Portal</t>
        </is>
      </c>
      <c r="AF735" s="32" t="inlineStr">
        <is>
          <t>Foi aberta uma segunda fase do projeto com caráter emergencial (20.0170.2.MK-Oferta Segmentada para PDV) para alteração das regras estabelecidas na fase 1.</t>
        </is>
      </c>
      <c r="AG735" s="31" t="inlineStr">
        <is>
          <t>Regras funcionais estabelecidas no projeto 20.0170.1.MK-Oferta Segmentada para PDV pela área comercial.</t>
        </is>
      </c>
      <c r="AH735" s="31" t="inlineStr">
        <is>
          <t>Perda de receita em ofertas concedidas indevidamente para todos os clientes do PDV Elsys.</t>
        </is>
      </c>
      <c r="AI735" s="31" t="inlineStr">
        <is>
          <t>NÃO</t>
        </is>
      </c>
      <c r="AJ735" s="31" t="inlineStr">
        <is>
          <t xml:space="preserve">-11h 25m </t>
        </is>
      </c>
      <c r="AK735" s="31" t="n"/>
      <c r="AL735" s="31" t="inlineStr">
        <is>
          <t>iCare Clientes</t>
        </is>
      </c>
      <c r="AM735" s="43" t="n"/>
      <c r="AN735" s="43" t="n"/>
      <c r="AO735" s="43" t="n"/>
      <c r="AP735" s="43" t="n"/>
      <c r="AQ735" s="31" t="n"/>
      <c r="AR735" s="31" t="n"/>
      <c r="AS735" s="31" t="n"/>
      <c r="AT735" s="31" t="n"/>
      <c r="AU735" s="31" t="n"/>
      <c r="AV735" s="31" t="n"/>
      <c r="AW735" s="33" t="n">
        <v>44008.74274305555</v>
      </c>
      <c r="AX735" s="31" t="inlineStr">
        <is>
          <t>20.0170.1. MK - Oferta Segmentada para PDV</t>
        </is>
      </c>
      <c r="AY735" s="31" t="inlineStr">
        <is>
          <t>Eduardo Cesar de Melo</t>
        </is>
      </c>
      <c r="AZ735" s="54">
        <f>IF(L734="","",DATE(YEAR(L734),MONTH(L734),DAY(L734)))</f>
        <v/>
      </c>
      <c r="BA735" s="54">
        <f>IF(AM734="","",DATE(YEAR(AM734),MONTH(AM734),DAY(AM734)))</f>
        <v/>
      </c>
      <c r="BB735" s="54">
        <f>IF(AO734="","",DATE(YEAR(AO734),MONTH(AO734),DAY(AO734)))</f>
        <v/>
      </c>
      <c r="BC735" s="54">
        <f>IF(AN734="","",DATE(YEAR(AN734),MONTH(AN734),DAY(AN734)))</f>
        <v/>
      </c>
      <c r="BD735" s="54">
        <f>IF(AP734="","",DATE(YEAR(AP734),MONTH(AP734),DAY(AP734)))</f>
        <v/>
      </c>
    </row>
    <row r="736">
      <c r="B736" s="58" t="inlineStr">
        <is>
          <t>SKYIT-441269</t>
        </is>
      </c>
      <c r="C736" s="29" t="inlineStr">
        <is>
          <t>Garantia de projetos - 22.0239.1 - Novo portfólio B2B</t>
        </is>
      </c>
      <c r="D736" s="29" t="inlineStr">
        <is>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is>
      </c>
      <c r="E736" s="31" t="inlineStr">
        <is>
          <t>Finalizado</t>
        </is>
      </c>
      <c r="F736" s="42" t="inlineStr">
        <is>
          <t>INATIVO</t>
        </is>
      </c>
      <c r="G736" s="31" t="inlineStr">
        <is>
          <t>Média</t>
        </is>
      </c>
      <c r="H736" s="42" t="inlineStr">
        <is>
          <t>Incident</t>
        </is>
      </c>
      <c r="I736" s="32" t="n">
        <v>0</v>
      </c>
      <c r="J736" s="32" t="n"/>
      <c r="K736" s="31" t="inlineStr">
        <is>
          <t>FORA DO SLA</t>
        </is>
      </c>
      <c r="L736" s="33" t="n">
        <v>45112.50138888889</v>
      </c>
      <c r="M736" s="33" t="n"/>
      <c r="N736" s="31" t="inlineStr">
        <is>
          <t>SLA PARADO</t>
        </is>
      </c>
      <c r="O736" s="33" t="n">
        <v>45119.74583333333</v>
      </c>
      <c r="P736" s="33" t="n">
        <v>45124</v>
      </c>
      <c r="Q736" s="53" t="n"/>
      <c r="R736" s="48" t="n"/>
      <c r="S736" s="34" t="inlineStr">
        <is>
          <t>Adriana Lima Pereira Vila Nova</t>
        </is>
      </c>
      <c r="T736" s="34" t="inlineStr">
        <is>
          <t>Garantia de Projetos - PROJECT ROOM</t>
        </is>
      </c>
      <c r="U736" s="34" t="inlineStr">
        <is>
          <t>Inglid Ianka Miranda Araújo [X]</t>
        </is>
      </c>
      <c r="V736" s="34" t="inlineStr">
        <is>
          <t>Resolvido após implantação de RM</t>
        </is>
      </c>
      <c r="W736" s="29" t="n"/>
      <c r="X736" s="29" t="inlineStr">
        <is>
          <t>FINANCEIRO</t>
        </is>
      </c>
      <c r="Y736" s="29" t="inlineStr">
        <is>
          <t>OFERTAS/DESCONTOS</t>
        </is>
      </c>
      <c r="Z736" s="29" t="inlineStr">
        <is>
          <t>FALHA FUNCIONAL</t>
        </is>
      </c>
      <c r="AA736" s="31" t="n"/>
      <c r="AB736" s="31" t="inlineStr">
        <is>
          <t xml:space="preserve">2mês(es) </t>
        </is>
      </c>
      <c r="AC736" s="31" t="inlineStr">
        <is>
          <t>29969</t>
        </is>
      </c>
      <c r="AD736" s="31" t="inlineStr">
        <is>
          <t>Finanças e SAS</t>
        </is>
      </c>
      <c r="AE736" s="31" t="inlineStr">
        <is>
          <t>Portal</t>
        </is>
      </c>
      <c r="AF736" s="32" t="inlineStr">
        <is>
          <t>Foi aberta uma segunda fase do projeto com caráter emergencial (20.0170.2.MK-Oferta Segmentada para PDV) para alteração das regras estabelecidas na fase 1.</t>
        </is>
      </c>
      <c r="AG736" s="31" t="inlineStr">
        <is>
          <t>Regras funcionais estabelecidas no projeto 20.0170.1.MK-Oferta Segmentada para PDV pela área comercial.</t>
        </is>
      </c>
      <c r="AH736" s="31" t="inlineStr">
        <is>
          <t>Perda de receita em ofertas concedidas indevidamente para todos os clientes do PDV Elsys.</t>
        </is>
      </c>
      <c r="AI736" s="31" t="inlineStr">
        <is>
          <t>NÃO</t>
        </is>
      </c>
      <c r="AJ736" s="31" t="inlineStr">
        <is>
          <t xml:space="preserve">-1h 15m </t>
        </is>
      </c>
      <c r="AK736" s="31" t="n"/>
      <c r="AL736" s="31" t="inlineStr">
        <is>
          <t>iCare Clientes</t>
        </is>
      </c>
      <c r="AM736" s="43" t="n"/>
      <c r="AN736" s="43" t="n"/>
      <c r="AO736" s="43" t="n"/>
      <c r="AP736" s="43" t="n"/>
      <c r="AQ736" s="31" t="n"/>
      <c r="AR736" s="31" t="n"/>
      <c r="AS736" s="31" t="n"/>
      <c r="AT736" s="31" t="n"/>
      <c r="AU736" s="31" t="n"/>
      <c r="AV736" s="31" t="n"/>
      <c r="AW736" s="33" t="n">
        <v>44008.74274305555</v>
      </c>
      <c r="AX736" s="31" t="inlineStr">
        <is>
          <t>20.0170.1. MK - Oferta Segmentada para PDV</t>
        </is>
      </c>
      <c r="AY736" s="31" t="inlineStr">
        <is>
          <t>Eduardo Cesar de Melo</t>
        </is>
      </c>
      <c r="AZ736" s="54">
        <f>IF(L735="","",DATE(YEAR(L735),MONTH(L735),DAY(L735)))</f>
        <v/>
      </c>
      <c r="BA736" s="54">
        <f>IF(AM735="","",DATE(YEAR(AM735),MONTH(AM735),DAY(AM735)))</f>
        <v/>
      </c>
      <c r="BB736" s="54">
        <f>IF(AO735="","",DATE(YEAR(AO735),MONTH(AO735),DAY(AO735)))</f>
        <v/>
      </c>
      <c r="BC736" s="54">
        <f>IF(AN735="","",DATE(YEAR(AN735),MONTH(AN735),DAY(AN735)))</f>
        <v/>
      </c>
      <c r="BD736" s="54">
        <f>IF(AP735="","",DATE(YEAR(AP735),MONTH(AP735),DAY(AP735)))</f>
        <v/>
      </c>
    </row>
    <row r="737">
      <c r="B737" s="58" t="inlineStr">
        <is>
          <t>SKYIT-453085</t>
        </is>
      </c>
      <c r="C737" s="29" t="inlineStr">
        <is>
          <t>[Recarga] Não consta debito na recarga programada M4USD-194354</t>
        </is>
      </c>
      <c r="D737" s="29" t="inlineStr">
        <is>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is>
      </c>
      <c r="E737" s="31" t="inlineStr">
        <is>
          <t>Finalizado</t>
        </is>
      </c>
      <c r="F737" s="42" t="inlineStr">
        <is>
          <t>INATIVO</t>
        </is>
      </c>
      <c r="G737" s="31" t="inlineStr">
        <is>
          <t>Crítica</t>
        </is>
      </c>
      <c r="H737" s="42" t="inlineStr">
        <is>
          <t>Incident</t>
        </is>
      </c>
      <c r="I737" s="32" t="n">
        <v>0</v>
      </c>
      <c r="J737" s="32" t="n"/>
      <c r="K737" s="31" t="inlineStr">
        <is>
          <t>FORA DO SLA</t>
        </is>
      </c>
      <c r="L737" s="33" t="n">
        <v>45149.40277777778</v>
      </c>
      <c r="M737" s="33" t="n"/>
      <c r="N737" s="31" t="inlineStr">
        <is>
          <t>SLA PARADO</t>
        </is>
      </c>
      <c r="O737" s="33" t="n">
        <v>45153.47708333333</v>
      </c>
      <c r="P737" s="33" t="n">
        <v>45156</v>
      </c>
      <c r="Q737" s="53" t="n"/>
      <c r="R737" s="48" t="n"/>
      <c r="S737" s="34" t="inlineStr">
        <is>
          <t>Eduardo Tomazete Roque [X]</t>
        </is>
      </c>
      <c r="T737" s="34" t="inlineStr">
        <is>
          <t>Garantia de Projetos - PROJECT ROOM</t>
        </is>
      </c>
      <c r="U737" s="34" t="inlineStr">
        <is>
          <t>Inglid Ianka Miranda Araújo [X]</t>
        </is>
      </c>
      <c r="V737" s="34" t="inlineStr">
        <is>
          <t>Orientação Ao Usuário</t>
        </is>
      </c>
      <c r="W737" s="29" t="n"/>
      <c r="X737" s="29" t="inlineStr">
        <is>
          <t>FINANCEIRO</t>
        </is>
      </c>
      <c r="Y737" s="29" t="inlineStr">
        <is>
          <t>OFERTAS/DESCONTOS</t>
        </is>
      </c>
      <c r="Z737" s="29" t="inlineStr">
        <is>
          <t>FALHA FUNCIONAL</t>
        </is>
      </c>
      <c r="AA737" s="31" t="n"/>
      <c r="AB737" s="31" t="inlineStr">
        <is>
          <t xml:space="preserve">3mês(es) </t>
        </is>
      </c>
      <c r="AC737" s="31" t="inlineStr">
        <is>
          <t>29969</t>
        </is>
      </c>
      <c r="AD737" s="31" t="inlineStr">
        <is>
          <t>Finanças e SAS</t>
        </is>
      </c>
      <c r="AE737" s="31" t="inlineStr">
        <is>
          <t>E-mail</t>
        </is>
      </c>
      <c r="AF737" s="32" t="inlineStr">
        <is>
          <t>Foi aberta uma segunda fase do projeto com caráter emergencial (20.0170.2.MK-Oferta Segmentada para PDV) para alteração das regras estabelecidas na fase 1.</t>
        </is>
      </c>
      <c r="AG737" s="31" t="inlineStr">
        <is>
          <t>Regras funcionais estabelecidas no projeto 20.0170.1.MK-Oferta Segmentada para PDV pela área comercial.</t>
        </is>
      </c>
      <c r="AH737" s="31" t="inlineStr">
        <is>
          <t>Perda de receita em ofertas concedidas indevidamente para todos os clientes do PDV Elsys.</t>
        </is>
      </c>
      <c r="AI737" s="31" t="inlineStr">
        <is>
          <t>NÃO</t>
        </is>
      </c>
      <c r="AJ737" s="31" t="inlineStr">
        <is>
          <t xml:space="preserve">-48 min </t>
        </is>
      </c>
      <c r="AK737" s="31" t="n"/>
      <c r="AL737" s="31" t="inlineStr">
        <is>
          <t>Recargas</t>
        </is>
      </c>
      <c r="AM737" s="43" t="n"/>
      <c r="AN737" s="43" t="n"/>
      <c r="AO737" s="43" t="n"/>
      <c r="AP737" s="43" t="n"/>
      <c r="AQ737" s="31" t="n"/>
      <c r="AR737" s="31" t="n"/>
      <c r="AS737" s="31" t="n"/>
      <c r="AT737" s="31" t="n"/>
      <c r="AU737" s="31" t="n"/>
      <c r="AV737" s="31" t="n"/>
      <c r="AW737" s="33" t="n">
        <v>44008.74274305555</v>
      </c>
      <c r="AX737" s="31" t="inlineStr">
        <is>
          <t>20.0170.1. MK - Oferta Segmentada para PDV</t>
        </is>
      </c>
      <c r="AY737" s="31" t="inlineStr">
        <is>
          <t>Eduardo Cesar de Melo</t>
        </is>
      </c>
      <c r="AZ737" s="54">
        <f>IF(L736="","",DATE(YEAR(L736),MONTH(L736),DAY(L736)))</f>
        <v/>
      </c>
      <c r="BA737" s="54">
        <f>IF(AM736="","",DATE(YEAR(AM736),MONTH(AM736),DAY(AM736)))</f>
        <v/>
      </c>
      <c r="BB737" s="54">
        <f>IF(AO736="","",DATE(YEAR(AO736),MONTH(AO736),DAY(AO736)))</f>
        <v/>
      </c>
      <c r="BC737" s="54">
        <f>IF(AN736="","",DATE(YEAR(AN736),MONTH(AN736),DAY(AN736)))</f>
        <v/>
      </c>
      <c r="BD737" s="54">
        <f>IF(AP736="","",DATE(YEAR(AP736),MONTH(AP736),DAY(AP736)))</f>
        <v/>
      </c>
    </row>
    <row r="738">
      <c r="B738" s="58" t="inlineStr">
        <is>
          <t>SKYIT-453104</t>
        </is>
      </c>
      <c r="C738" s="29" t="inlineStr">
        <is>
          <t>Paramount Plus com duplicidade de DESCONTO PAYTV 1,00 - P FAT</t>
        </is>
      </c>
      <c r="D738" s="29" t="inlineStr">
        <is>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is>
      </c>
      <c r="E738" s="31" t="inlineStr">
        <is>
          <t>Finalizado</t>
        </is>
      </c>
      <c r="F738" s="42" t="inlineStr">
        <is>
          <t>INATIVO</t>
        </is>
      </c>
      <c r="G738" s="31" t="inlineStr">
        <is>
          <t>Média</t>
        </is>
      </c>
      <c r="H738" s="42" t="inlineStr">
        <is>
          <t>Incident</t>
        </is>
      </c>
      <c r="I738" s="32" t="n">
        <v>0</v>
      </c>
      <c r="J738" s="32" t="n"/>
      <c r="K738" s="31" t="inlineStr">
        <is>
          <t>FORA DO SLA</t>
        </is>
      </c>
      <c r="L738" s="33" t="n">
        <v>45149.41805555556</v>
      </c>
      <c r="M738" s="33" t="n"/>
      <c r="N738" s="31" t="inlineStr">
        <is>
          <t>SLA PARADO</t>
        </is>
      </c>
      <c r="O738" s="33" t="n">
        <v>45160.49791666667</v>
      </c>
      <c r="P738" s="33" t="n">
        <v>45163</v>
      </c>
      <c r="Q738" s="53" t="inlineStr">
        <is>
          <t>Jessica Pereira De Santana Silva</t>
        </is>
      </c>
      <c r="R738" s="48" t="n"/>
      <c r="S738" s="34" t="inlineStr">
        <is>
          <t>Jessica Pereira De Santana Silva</t>
        </is>
      </c>
      <c r="T738" s="34" t="inlineStr">
        <is>
          <t>Garantia de Projetos - PROJECT ROOM</t>
        </is>
      </c>
      <c r="U738" s="34" t="inlineStr">
        <is>
          <t>Bruno Takai</t>
        </is>
      </c>
      <c r="V738" s="34" t="inlineStr">
        <is>
          <t>Backlog tratado sem RM</t>
        </is>
      </c>
      <c r="W738" s="29" t="n"/>
      <c r="X738" s="29" t="inlineStr">
        <is>
          <t>FINANCEIRO</t>
        </is>
      </c>
      <c r="Y738" s="29" t="inlineStr">
        <is>
          <t>OFERTAS/DESCONTOS</t>
        </is>
      </c>
      <c r="Z738" s="29" t="inlineStr">
        <is>
          <t>FALHA FUNCIONAL</t>
        </is>
      </c>
      <c r="AA738" s="31" t="n"/>
      <c r="AB738" s="31" t="inlineStr">
        <is>
          <t xml:space="preserve">2mês(es) </t>
        </is>
      </c>
      <c r="AC738" s="31" t="inlineStr">
        <is>
          <t>29969</t>
        </is>
      </c>
      <c r="AD738" s="31" t="inlineStr">
        <is>
          <t>Finanças e SAS</t>
        </is>
      </c>
      <c r="AE738" s="31" t="inlineStr">
        <is>
          <t>Portal</t>
        </is>
      </c>
      <c r="AF738" s="32" t="inlineStr">
        <is>
          <t>Foi aberta uma segunda fase do projeto com caráter emergencial (20.0170.2.MK-Oferta Segmentada para PDV) para alteração das regras estabelecidas na fase 1.</t>
        </is>
      </c>
      <c r="AG738" s="31" t="inlineStr">
        <is>
          <t>Regras funcionais estabelecidas no projeto 20.0170.1.MK-Oferta Segmentada para PDV pela área comercial.</t>
        </is>
      </c>
      <c r="AH738" s="31" t="inlineStr">
        <is>
          <t>Perda de receita em ofertas concedidas indevidamente para todos os clientes do PDV Elsys.</t>
        </is>
      </c>
      <c r="AI738" s="31" t="inlineStr">
        <is>
          <t>NÃO</t>
        </is>
      </c>
      <c r="AJ738" s="31" t="inlineStr">
        <is>
          <t xml:space="preserve">-3h 9m </t>
        </is>
      </c>
      <c r="AK738" s="31" t="n"/>
      <c r="AL738" s="31" t="inlineStr">
        <is>
          <t>iCare Clientes</t>
        </is>
      </c>
      <c r="AM738" s="43" t="n"/>
      <c r="AN738" s="43" t="n"/>
      <c r="AO738" s="43" t="n"/>
      <c r="AP738" s="43" t="n"/>
      <c r="AQ738" s="31" t="n"/>
      <c r="AR738" s="31" t="n"/>
      <c r="AS738" s="31" t="n"/>
      <c r="AT738" s="31" t="n"/>
      <c r="AU738" s="31" t="n"/>
      <c r="AV738" s="31" t="n"/>
      <c r="AW738" s="33" t="n">
        <v>44008.74274305555</v>
      </c>
      <c r="AX738" s="31" t="inlineStr">
        <is>
          <t>20.0170.1. MK - Oferta Segmentada para PDV</t>
        </is>
      </c>
      <c r="AY738" s="31" t="inlineStr">
        <is>
          <t>Eduardo Cesar de Melo</t>
        </is>
      </c>
      <c r="AZ738" s="54">
        <f>IF(L737="","",DATE(YEAR(L737),MONTH(L737),DAY(L737)))</f>
        <v/>
      </c>
      <c r="BA738" s="54">
        <f>IF(AM737="","",DATE(YEAR(AM737),MONTH(AM737),DAY(AM737)))</f>
        <v/>
      </c>
      <c r="BB738" s="54">
        <f>IF(AO737="","",DATE(YEAR(AO737),MONTH(AO737),DAY(AO737)))</f>
        <v/>
      </c>
      <c r="BC738" s="54">
        <f>IF(AN737="","",DATE(YEAR(AN737),MONTH(AN737),DAY(AN737)))</f>
        <v/>
      </c>
      <c r="BD738" s="54">
        <f>IF(AP737="","",DATE(YEAR(AP737),MONTH(AP737),DAY(AP737)))</f>
        <v/>
      </c>
    </row>
    <row r="739">
      <c r="B739" s="58" t="inlineStr">
        <is>
          <t>SKYIT-453354</t>
        </is>
      </c>
      <c r="C739" s="29" t="inlineStr">
        <is>
          <t>[PRD][SALESFORCE] Produto fibra solo os canais digitais (SVA) não aparece o detalhe de cada a la carte.</t>
        </is>
      </c>
      <c r="D739" s="29" t="inlineStr">
        <is>
          <t xml:space="preserve">Quando selecionado o pacote de Sky fibra solo, as assinaturas digitais I e II, não apresenta os detalhes dos A LA CARTE. 
Garantia do projeto: 23.0131.1.BL-SVA's Fibra 
</t>
        </is>
      </c>
      <c r="E739" s="31" t="inlineStr">
        <is>
          <t>Finalizado</t>
        </is>
      </c>
      <c r="F739" s="42" t="inlineStr">
        <is>
          <t>INATIVO</t>
        </is>
      </c>
      <c r="G739" s="31" t="inlineStr">
        <is>
          <t>Média</t>
        </is>
      </c>
      <c r="H739" s="42" t="inlineStr">
        <is>
          <t>Incident</t>
        </is>
      </c>
      <c r="I739" s="32" t="n">
        <v>0</v>
      </c>
      <c r="J739" s="32" t="n"/>
      <c r="K739" s="31" t="inlineStr">
        <is>
          <t>FORA DO SLA</t>
        </is>
      </c>
      <c r="L739" s="33" t="n">
        <v>45149.74166666667</v>
      </c>
      <c r="M739" s="33" t="n"/>
      <c r="N739" s="31" t="inlineStr">
        <is>
          <t>SLA PARADO</t>
        </is>
      </c>
      <c r="O739" s="33" t="n">
        <v>45161.45555555556</v>
      </c>
      <c r="P739" s="33" t="n">
        <v>45166</v>
      </c>
      <c r="Q739" s="53" t="inlineStr">
        <is>
          <t>Graziele Aparecida Vieira [X]</t>
        </is>
      </c>
      <c r="R739" s="48" t="n"/>
      <c r="S739" s="34" t="inlineStr">
        <is>
          <t>Graziele Aparecida Vieira [X]</t>
        </is>
      </c>
      <c r="T739" s="34" t="inlineStr">
        <is>
          <t>Garantia de Projetos - PROJECT ROOM</t>
        </is>
      </c>
      <c r="U739" s="34" t="inlineStr">
        <is>
          <t>Inglid Ianka Miranda Araújo [X]</t>
        </is>
      </c>
      <c r="V739" s="34" t="inlineStr">
        <is>
          <t>Resolvido após implantação de RM</t>
        </is>
      </c>
      <c r="W739" s="29" t="n"/>
      <c r="X739" s="29" t="inlineStr">
        <is>
          <t>FINANCEIRO</t>
        </is>
      </c>
      <c r="Y739" s="29" t="inlineStr">
        <is>
          <t>OFERTAS/DESCONTOS</t>
        </is>
      </c>
      <c r="Z739" s="29" t="inlineStr">
        <is>
          <t>FALHA FUNCIONAL</t>
        </is>
      </c>
      <c r="AA739" s="31" t="n"/>
      <c r="AB739" s="31" t="inlineStr">
        <is>
          <t xml:space="preserve">2mês(es) </t>
        </is>
      </c>
      <c r="AC739" s="31" t="inlineStr">
        <is>
          <t>29969</t>
        </is>
      </c>
      <c r="AD739" s="31" t="inlineStr">
        <is>
          <t>Finanças e SAS</t>
        </is>
      </c>
      <c r="AE739" s="31" t="inlineStr">
        <is>
          <t>Portal</t>
        </is>
      </c>
      <c r="AF739" s="32" t="inlineStr">
        <is>
          <t>Foi aberta uma segunda fase do projeto com caráter emergencial (20.0170.2.MK-Oferta Segmentada para PDV) para alteração das regras estabelecidas na fase 1.</t>
        </is>
      </c>
      <c r="AG739" s="31" t="inlineStr">
        <is>
          <t>Regras funcionais estabelecidas no projeto 20.0170.1.MK-Oferta Segmentada para PDV pela área comercial.</t>
        </is>
      </c>
      <c r="AH739" s="31" t="inlineStr">
        <is>
          <t>Perda de receita em ofertas concedidas indevidamente para todos os clientes do PDV Elsys.</t>
        </is>
      </c>
      <c r="AI739" s="31" t="inlineStr">
        <is>
          <t>NÃO</t>
        </is>
      </c>
      <c r="AJ739" s="31" t="inlineStr">
        <is>
          <t xml:space="preserve">-7h 5m </t>
        </is>
      </c>
      <c r="AK739" s="31" t="n"/>
      <c r="AL739" s="31" t="inlineStr">
        <is>
          <t>SalesForce</t>
        </is>
      </c>
      <c r="AM739" s="43" t="n"/>
      <c r="AN739" s="43" t="n"/>
      <c r="AO739" s="43" t="n"/>
      <c r="AP739" s="43" t="n"/>
      <c r="AQ739" s="31" t="n"/>
      <c r="AR739" s="31" t="n"/>
      <c r="AS739" s="31" t="n"/>
      <c r="AT739" s="31" t="n"/>
      <c r="AU739" s="31" t="n"/>
      <c r="AV739" s="31" t="n"/>
      <c r="AW739" s="33" t="n">
        <v>44008.74274305555</v>
      </c>
      <c r="AX739" s="31" t="inlineStr">
        <is>
          <t>20.0170.1. MK - Oferta Segmentada para PDV</t>
        </is>
      </c>
      <c r="AY739" s="31" t="inlineStr">
        <is>
          <t>Eduardo Cesar de Melo</t>
        </is>
      </c>
      <c r="AZ739" s="54">
        <f>IF(L738="","",DATE(YEAR(L738),MONTH(L738),DAY(L738)))</f>
        <v/>
      </c>
      <c r="BA739" s="54">
        <f>IF(AM738="","",DATE(YEAR(AM738),MONTH(AM738),DAY(AM738)))</f>
        <v/>
      </c>
      <c r="BB739" s="54">
        <f>IF(AO738="","",DATE(YEAR(AO738),MONTH(AO738),DAY(AO738)))</f>
        <v/>
      </c>
      <c r="BC739" s="54">
        <f>IF(AN738="","",DATE(YEAR(AN738),MONTH(AN738),DAY(AN738)))</f>
        <v/>
      </c>
      <c r="BD739" s="54">
        <f>IF(AP738="","",DATE(YEAR(AP738),MONTH(AP738),DAY(AP738)))</f>
        <v/>
      </c>
    </row>
    <row r="740">
      <c r="B740" s="58" t="inlineStr">
        <is>
          <t>SKYIT-453529</t>
        </is>
      </c>
      <c r="C740" s="29" t="inlineStr">
        <is>
          <t>[SKYPAY] {URA PCI] Ura Pci não reconhece cartão de crédito</t>
        </is>
      </c>
      <c r="D740" s="29" t="inlineStr">
        <is>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is>
      </c>
      <c r="E740" s="31" t="inlineStr">
        <is>
          <t>Finalizado</t>
        </is>
      </c>
      <c r="F740" s="42" t="inlineStr">
        <is>
          <t>INATIVO</t>
        </is>
      </c>
      <c r="G740" s="31" t="inlineStr">
        <is>
          <t>Média</t>
        </is>
      </c>
      <c r="H740" s="42" t="inlineStr">
        <is>
          <t>Incident</t>
        </is>
      </c>
      <c r="I740" s="32" t="n">
        <v>0</v>
      </c>
      <c r="J740" s="32" t="n"/>
      <c r="K740" s="31" t="inlineStr">
        <is>
          <t>FORA DO SLA</t>
        </is>
      </c>
      <c r="L740" s="33" t="n">
        <v>45151.87638888889</v>
      </c>
      <c r="M740" s="33" t="n"/>
      <c r="N740" s="31" t="inlineStr">
        <is>
          <t>SLA PARADO</t>
        </is>
      </c>
      <c r="O740" s="33" t="n">
        <v>45153.47708333333</v>
      </c>
      <c r="P740" s="33" t="n">
        <v>45156</v>
      </c>
      <c r="Q740" s="53" t="n"/>
      <c r="R740" s="48" t="n"/>
      <c r="S740" s="34" t="inlineStr">
        <is>
          <t>Andreia Madalena Sobrinho De Oliveira [X]</t>
        </is>
      </c>
      <c r="T740" s="34" t="inlineStr">
        <is>
          <t>Garantia de Projetos - PROJECT ROOM</t>
        </is>
      </c>
      <c r="U740" s="34" t="inlineStr">
        <is>
          <t>Inglid Ianka Miranda Araújo [X]</t>
        </is>
      </c>
      <c r="V740" s="34" t="inlineStr">
        <is>
          <t>Orientação Ao Usuário</t>
        </is>
      </c>
      <c r="W740" s="29" t="n"/>
      <c r="X740" s="29" t="inlineStr">
        <is>
          <t>FINANCEIRO</t>
        </is>
      </c>
      <c r="Y740" s="29" t="inlineStr">
        <is>
          <t>OFERTAS/DESCONTOS</t>
        </is>
      </c>
      <c r="Z740" s="29" t="inlineStr">
        <is>
          <t>FALHA FUNCIONAL</t>
        </is>
      </c>
      <c r="AA740" s="31" t="n"/>
      <c r="AB740" s="31" t="inlineStr">
        <is>
          <t xml:space="preserve">3mês(es) </t>
        </is>
      </c>
      <c r="AC740" s="31" t="inlineStr">
        <is>
          <t>29969</t>
        </is>
      </c>
      <c r="AD740" s="31" t="inlineStr">
        <is>
          <t>Finanças e SAS</t>
        </is>
      </c>
      <c r="AE740" s="31" t="inlineStr">
        <is>
          <t>E-mail</t>
        </is>
      </c>
      <c r="AF740" s="32" t="inlineStr">
        <is>
          <t>Foi aberta uma segunda fase do projeto com caráter emergencial (20.0170.2.MK-Oferta Segmentada para PDV) para alteração das regras estabelecidas na fase 1.</t>
        </is>
      </c>
      <c r="AG740" s="31" t="inlineStr">
        <is>
          <t>Regras funcionais estabelecidas no projeto 20.0170.1.MK-Oferta Segmentada para PDV pela área comercial.</t>
        </is>
      </c>
      <c r="AH740" s="31" t="inlineStr">
        <is>
          <t>Perda de receita em ofertas concedidas indevidamente para todos os clientes do PDV Elsys.</t>
        </is>
      </c>
      <c r="AI740" s="31" t="inlineStr">
        <is>
          <t>NÃO</t>
        </is>
      </c>
      <c r="AJ740" s="31" t="inlineStr">
        <is>
          <t xml:space="preserve">-9h 54m </t>
        </is>
      </c>
      <c r="AK740" s="31" t="n"/>
      <c r="AL740" s="31" t="inlineStr">
        <is>
          <t>URA PCI</t>
        </is>
      </c>
      <c r="AM740" s="43" t="n">
        <v>45160</v>
      </c>
      <c r="AN740" s="43" t="n">
        <v>45182</v>
      </c>
      <c r="AO740" s="43" t="n">
        <v>45167</v>
      </c>
      <c r="AP740" s="43" t="n">
        <v>45184</v>
      </c>
      <c r="AQ740" s="31" t="n"/>
      <c r="AR740" s="31" t="n"/>
      <c r="AS740" s="31" t="n"/>
      <c r="AT740" s="31" t="n"/>
      <c r="AU740" s="31" t="n"/>
      <c r="AV740" s="31" t="n"/>
      <c r="AW740" s="33" t="n">
        <v>44008.74274305555</v>
      </c>
      <c r="AX740" s="31" t="inlineStr">
        <is>
          <t>20.0170.1. MK - Oferta Segmentada para PDV</t>
        </is>
      </c>
      <c r="AY740" s="31" t="inlineStr">
        <is>
          <t>Eduardo Cesar de Melo</t>
        </is>
      </c>
      <c r="AZ740" s="54">
        <f>IF(L739="","",DATE(YEAR(L739),MONTH(L739),DAY(L739)))</f>
        <v/>
      </c>
      <c r="BA740" s="54">
        <f>IF(AM739="","",DATE(YEAR(AM739),MONTH(AM739),DAY(AM739)))</f>
        <v/>
      </c>
      <c r="BB740" s="54">
        <f>IF(AO739="","",DATE(YEAR(AO739),MONTH(AO739),DAY(AO739)))</f>
        <v/>
      </c>
      <c r="BC740" s="54">
        <f>IF(AN739="","",DATE(YEAR(AN739),MONTH(AN739),DAY(AN739)))</f>
        <v/>
      </c>
      <c r="BD740" s="54">
        <f>IF(AP739="","",DATE(YEAR(AP739),MONTH(AP739),DAY(AP739)))</f>
        <v/>
      </c>
    </row>
    <row r="741">
      <c r="B741" s="58" t="inlineStr">
        <is>
          <t>SKYIT-453706</t>
        </is>
      </c>
      <c r="C741" s="29" t="inlineStr">
        <is>
          <t>Valor pago da adesão diferente da taxa de adesão tarifada( Saldo devedor)</t>
        </is>
      </c>
      <c r="D741" s="29" t="inlineStr">
        <is>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is>
      </c>
      <c r="E741" s="31" t="inlineStr">
        <is>
          <t>Finalizado</t>
        </is>
      </c>
      <c r="F741" s="42" t="inlineStr">
        <is>
          <t>INATIVO</t>
        </is>
      </c>
      <c r="G741" s="31" t="inlineStr">
        <is>
          <t>Baixa</t>
        </is>
      </c>
      <c r="H741" s="42" t="inlineStr">
        <is>
          <t>Incident</t>
        </is>
      </c>
      <c r="I741" s="32" t="n">
        <v>0</v>
      </c>
      <c r="J741" s="32" t="n"/>
      <c r="K741" s="31" t="inlineStr">
        <is>
          <t>FORA DO SLA</t>
        </is>
      </c>
      <c r="L741" s="33" t="n">
        <v>45152.45972222222</v>
      </c>
      <c r="M741" s="33" t="n"/>
      <c r="N741" s="31" t="inlineStr">
        <is>
          <t>SLA PARADO</t>
        </is>
      </c>
      <c r="O741" s="33" t="n">
        <v>45154.65208333333</v>
      </c>
      <c r="P741" s="33" t="n">
        <v>45159</v>
      </c>
      <c r="Q741" s="53" t="inlineStr">
        <is>
          <t>Jessica Pereira De Santana Silva</t>
        </is>
      </c>
      <c r="R741" s="48" t="n"/>
      <c r="S741" s="34" t="inlineStr">
        <is>
          <t>Jessica Pereira De Santana Silva</t>
        </is>
      </c>
      <c r="T741" s="34" t="inlineStr">
        <is>
          <t>Garantia de Projetos - PROJECT ROOM</t>
        </is>
      </c>
      <c r="U741" s="34" t="inlineStr">
        <is>
          <t>Inglid Ianka Miranda Araújo [X]</t>
        </is>
      </c>
      <c r="V741" s="34" t="inlineStr">
        <is>
          <t>Orientação Ao Usuário</t>
        </is>
      </c>
      <c r="W741" s="29" t="n"/>
      <c r="X741" s="29" t="inlineStr">
        <is>
          <t>FINANCEIRO</t>
        </is>
      </c>
      <c r="Y741" s="29" t="inlineStr">
        <is>
          <t>OFERTAS/DESCONTOS</t>
        </is>
      </c>
      <c r="Z741" s="29" t="inlineStr">
        <is>
          <t>FALHA FUNCIONAL</t>
        </is>
      </c>
      <c r="AA741" s="31" t="n"/>
      <c r="AB741" s="31" t="inlineStr">
        <is>
          <t xml:space="preserve">3mês(es) </t>
        </is>
      </c>
      <c r="AC741" s="31" t="inlineStr">
        <is>
          <t>29969</t>
        </is>
      </c>
      <c r="AD741" s="31" t="inlineStr">
        <is>
          <t>Finanças e SAS</t>
        </is>
      </c>
      <c r="AE741" s="31" t="inlineStr">
        <is>
          <t>Portal</t>
        </is>
      </c>
      <c r="AF741" s="32" t="inlineStr">
        <is>
          <t>Foi aberta uma segunda fase do projeto com caráter emergencial (20.0170.2.MK-Oferta Segmentada para PDV) para alteração das regras estabelecidas na fase 1.</t>
        </is>
      </c>
      <c r="AG741" s="31" t="inlineStr">
        <is>
          <t>Regras funcionais estabelecidas no projeto 20.0170.1.MK-Oferta Segmentada para PDV pela área comercial.</t>
        </is>
      </c>
      <c r="AH741" s="31" t="inlineStr">
        <is>
          <t>Perda de receita em ofertas concedidas indevidamente para todos os clientes do PDV Elsys.</t>
        </is>
      </c>
      <c r="AI741" s="31" t="inlineStr">
        <is>
          <t>NÃO</t>
        </is>
      </c>
      <c r="AJ741" s="31" t="inlineStr">
        <is>
          <t xml:space="preserve">-7h 21m </t>
        </is>
      </c>
      <c r="AK741" s="31" t="n"/>
      <c r="AL741" s="31" t="inlineStr">
        <is>
          <t>iCare Clientes</t>
        </is>
      </c>
      <c r="AM741" s="43" t="n"/>
      <c r="AN741" s="43" t="n"/>
      <c r="AO741" s="43" t="n"/>
      <c r="AP741" s="43" t="n"/>
      <c r="AQ741" s="31" t="n"/>
      <c r="AR741" s="31" t="n"/>
      <c r="AS741" s="31" t="n"/>
      <c r="AT741" s="31" t="n"/>
      <c r="AU741" s="31" t="n"/>
      <c r="AV741" s="31" t="n"/>
      <c r="AW741" s="33" t="n">
        <v>44008.74274305555</v>
      </c>
      <c r="AX741" s="31" t="inlineStr">
        <is>
          <t>20.0170.1. MK - Oferta Segmentada para PDV</t>
        </is>
      </c>
      <c r="AY741" s="31" t="inlineStr">
        <is>
          <t>Eduardo Cesar de Melo</t>
        </is>
      </c>
      <c r="AZ741" s="54">
        <f>IF(L740="","",DATE(YEAR(L740),MONTH(L740),DAY(L740)))</f>
        <v/>
      </c>
      <c r="BA741" s="54">
        <f>IF(AM740="","",DATE(YEAR(AM740),MONTH(AM740),DAY(AM740)))</f>
        <v/>
      </c>
      <c r="BB741" s="54">
        <f>IF(AO740="","",DATE(YEAR(AO740),MONTH(AO740),DAY(AO740)))</f>
        <v/>
      </c>
      <c r="BC741" s="54">
        <f>IF(AN740="","",DATE(YEAR(AN740),MONTH(AN740),DAY(AN740)))</f>
        <v/>
      </c>
      <c r="BD741" s="54">
        <f>IF(AP740="","",DATE(YEAR(AP740),MONTH(AP740),DAY(AP740)))</f>
        <v/>
      </c>
    </row>
    <row r="742">
      <c r="B742" s="58" t="inlineStr">
        <is>
          <t>SKYIT-453738</t>
        </is>
      </c>
      <c r="C742" s="29" t="inlineStr">
        <is>
          <t>[PRD][SALESFORCE] Cobrança indevida na 1ª fatura para adesão no valor de R$ 35,00</t>
        </is>
      </c>
      <c r="D742" s="29" t="inlineStr">
        <is>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is>
      </c>
      <c r="E742" s="31" t="inlineStr">
        <is>
          <t>Finalizado</t>
        </is>
      </c>
      <c r="F742" s="42" t="inlineStr">
        <is>
          <t>INATIVO</t>
        </is>
      </c>
      <c r="G742" s="31" t="inlineStr">
        <is>
          <t>Baixa</t>
        </is>
      </c>
      <c r="H742" s="42" t="inlineStr">
        <is>
          <t>Incident</t>
        </is>
      </c>
      <c r="I742" s="32" t="n">
        <v>0</v>
      </c>
      <c r="J742" s="32" t="n"/>
      <c r="K742" s="31" t="inlineStr">
        <is>
          <t>FORA DO SLA</t>
        </is>
      </c>
      <c r="L742" s="33" t="n">
        <v>45152.49097222222</v>
      </c>
      <c r="M742" s="33" t="n"/>
      <c r="N742" s="31" t="inlineStr">
        <is>
          <t>SLA PARADO</t>
        </is>
      </c>
      <c r="O742" s="33" t="n">
        <v>45153.45277777778</v>
      </c>
      <c r="P742" s="33" t="n">
        <v>45156</v>
      </c>
      <c r="Q742" s="53" t="n"/>
      <c r="R742" s="48" t="n"/>
      <c r="S742" s="34" t="inlineStr">
        <is>
          <t>Milena Larissa De Godoi Vieira [X]</t>
        </is>
      </c>
      <c r="T742" s="34" t="inlineStr">
        <is>
          <t>Garantia de Projetos - PROJECT ROOM</t>
        </is>
      </c>
      <c r="U742" s="34" t="inlineStr">
        <is>
          <t>Inglid Ianka Miranda Araújo [X]</t>
        </is>
      </c>
      <c r="V742" s="34" t="inlineStr">
        <is>
          <t>Orientação Ao Usuário</t>
        </is>
      </c>
      <c r="W742" s="29" t="n"/>
      <c r="X742" s="29" t="inlineStr">
        <is>
          <t>FINANCEIRO</t>
        </is>
      </c>
      <c r="Y742" s="29" t="inlineStr">
        <is>
          <t>OFERTAS/DESCONTOS</t>
        </is>
      </c>
      <c r="Z742" s="29" t="inlineStr">
        <is>
          <t>FALHA FUNCIONAL</t>
        </is>
      </c>
      <c r="AA742" s="31" t="n"/>
      <c r="AB742" s="31" t="inlineStr">
        <is>
          <t xml:space="preserve">3mês(es) </t>
        </is>
      </c>
      <c r="AC742" s="31" t="inlineStr">
        <is>
          <t>29969</t>
        </is>
      </c>
      <c r="AD742" s="31" t="inlineStr">
        <is>
          <t>Finanças e SAS</t>
        </is>
      </c>
      <c r="AE742" s="31" t="inlineStr">
        <is>
          <t>Portal</t>
        </is>
      </c>
      <c r="AF742" s="32" t="inlineStr">
        <is>
          <t>Foi aberta uma segunda fase do projeto com caráter emergencial (20.0170.2.MK-Oferta Segmentada para PDV) para alteração das regras estabelecidas na fase 1.</t>
        </is>
      </c>
      <c r="AG742" s="31" t="inlineStr">
        <is>
          <t>Regras funcionais estabelecidas no projeto 20.0170.1.MK-Oferta Segmentada para PDV pela área comercial.</t>
        </is>
      </c>
      <c r="AH742" s="31" t="inlineStr">
        <is>
          <t>Perda de receita em ofertas concedidas indevidamente para todos os clientes do PDV Elsys.</t>
        </is>
      </c>
      <c r="AI742" s="31" t="inlineStr">
        <is>
          <t>NÃO</t>
        </is>
      </c>
      <c r="AJ742" s="31" t="inlineStr">
        <is>
          <t xml:space="preserve">-4h 42m </t>
        </is>
      </c>
      <c r="AK742" s="31" t="n"/>
      <c r="AL742" s="31" t="inlineStr">
        <is>
          <t>SalesForce</t>
        </is>
      </c>
      <c r="AM742" s="43" t="n">
        <v>45166</v>
      </c>
      <c r="AN742" s="43" t="n">
        <v>45175</v>
      </c>
      <c r="AO742" s="43" t="n">
        <v>45175</v>
      </c>
      <c r="AP742" s="43" t="n">
        <v>45195</v>
      </c>
      <c r="AQ742" s="31" t="n"/>
      <c r="AR742" s="31" t="n"/>
      <c r="AS742" s="31" t="n"/>
      <c r="AT742" s="31" t="n"/>
      <c r="AU742" s="31" t="n"/>
      <c r="AV742" s="31" t="n"/>
      <c r="AW742" s="33" t="n">
        <v>44008.74274305555</v>
      </c>
      <c r="AX742" s="31" t="inlineStr">
        <is>
          <t>20.0170.1. MK - Oferta Segmentada para PDV</t>
        </is>
      </c>
      <c r="AY742" s="31" t="inlineStr">
        <is>
          <t>Eduardo Cesar de Melo</t>
        </is>
      </c>
      <c r="AZ742" s="54">
        <f>IF(L741="","",DATE(YEAR(L741),MONTH(L741),DAY(L741)))</f>
        <v/>
      </c>
      <c r="BA742" s="54">
        <f>IF(AM741="","",DATE(YEAR(AM741),MONTH(AM741),DAY(AM741)))</f>
        <v/>
      </c>
      <c r="BB742" s="54">
        <f>IF(AO741="","",DATE(YEAR(AO741),MONTH(AO741),DAY(AO741)))</f>
        <v/>
      </c>
      <c r="BC742" s="54">
        <f>IF(AN741="","",DATE(YEAR(AN741),MONTH(AN741),DAY(AN741)))</f>
        <v/>
      </c>
      <c r="BD742" s="54">
        <f>IF(AP741="","",DATE(YEAR(AP741),MONTH(AP741),DAY(AP741)))</f>
        <v/>
      </c>
    </row>
    <row r="743">
      <c r="B743" s="58" t="inlineStr">
        <is>
          <t>SKYIT-454540</t>
        </is>
      </c>
      <c r="C743" s="29" t="inlineStr">
        <is>
          <t>Sales Force - Produto Indisponível Catalago</t>
        </is>
      </c>
      <c r="D743" s="29" t="inlineStr">
        <is>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is>
      </c>
      <c r="E743" s="31" t="inlineStr">
        <is>
          <t>Finalizado</t>
        </is>
      </c>
      <c r="F743" s="42" t="inlineStr">
        <is>
          <t>INATIVO</t>
        </is>
      </c>
      <c r="G743" s="31" t="inlineStr">
        <is>
          <t>Baixa</t>
        </is>
      </c>
      <c r="H743" s="42" t="inlineStr">
        <is>
          <t>Incident</t>
        </is>
      </c>
      <c r="I743" s="32" t="n">
        <v>0</v>
      </c>
      <c r="J743" s="32" t="n"/>
      <c r="K743" s="31" t="inlineStr">
        <is>
          <t>FORA DO SLA</t>
        </is>
      </c>
      <c r="L743" s="33" t="n">
        <v>45154.46666666667</v>
      </c>
      <c r="M743" s="33" t="n"/>
      <c r="N743" s="31" t="inlineStr">
        <is>
          <t>SLA PARADO</t>
        </is>
      </c>
      <c r="O743" s="33" t="n">
        <v>45161.53472222222</v>
      </c>
      <c r="P743" s="33" t="n">
        <v>45166</v>
      </c>
      <c r="Q743" s="53" t="n"/>
      <c r="R743" s="48" t="n"/>
      <c r="S743" s="34" t="inlineStr">
        <is>
          <t>Pedro Sarzi Mihok</t>
        </is>
      </c>
      <c r="T743" s="34" t="inlineStr">
        <is>
          <t>Garantia de Projetos - PROJECT ROOM</t>
        </is>
      </c>
      <c r="U743" s="34" t="inlineStr">
        <is>
          <t>Breno Henrique Tesch</t>
        </is>
      </c>
      <c r="V743" s="34" t="inlineStr">
        <is>
          <t>Ajuste e Re-execução</t>
        </is>
      </c>
      <c r="W743" s="29" t="n"/>
      <c r="X743" s="29" t="inlineStr">
        <is>
          <t>FINANCEIRO</t>
        </is>
      </c>
      <c r="Y743" s="29" t="inlineStr">
        <is>
          <t>OFERTAS/DESCONTOS</t>
        </is>
      </c>
      <c r="Z743" s="29" t="inlineStr">
        <is>
          <t>FALHA FUNCIONAL</t>
        </is>
      </c>
      <c r="AA743" s="31" t="n"/>
      <c r="AB743" s="31" t="inlineStr">
        <is>
          <t xml:space="preserve">2mês(es) </t>
        </is>
      </c>
      <c r="AC743" s="31" t="inlineStr">
        <is>
          <t>29969</t>
        </is>
      </c>
      <c r="AD743" s="31" t="inlineStr">
        <is>
          <t>Finanças e SAS</t>
        </is>
      </c>
      <c r="AE743" s="31" t="inlineStr">
        <is>
          <t>E-mail</t>
        </is>
      </c>
      <c r="AF743" s="32" t="inlineStr">
        <is>
          <t>Foi aberta uma segunda fase do projeto com caráter emergencial (20.0170.2.MK-Oferta Segmentada para PDV) para alteração das regras estabelecidas na fase 1.</t>
        </is>
      </c>
      <c r="AG743" s="31" t="inlineStr">
        <is>
          <t>Regras funcionais estabelecidas no projeto 20.0170.1.MK-Oferta Segmentada para PDV pela área comercial.</t>
        </is>
      </c>
      <c r="AH743" s="31" t="inlineStr">
        <is>
          <t>Perda de receita em ofertas concedidas indevidamente para todos os clientes do PDV Elsys.</t>
        </is>
      </c>
      <c r="AI743" s="31" t="inlineStr">
        <is>
          <t>NÃO</t>
        </is>
      </c>
      <c r="AJ743" s="31" t="inlineStr">
        <is>
          <t xml:space="preserve">-3h 30m </t>
        </is>
      </c>
      <c r="AK743" s="31" t="n"/>
      <c r="AL743" s="31" t="inlineStr">
        <is>
          <t>SalesForce</t>
        </is>
      </c>
      <c r="AM743" s="43" t="n"/>
      <c r="AN743" s="43" t="n"/>
      <c r="AO743" s="43" t="n"/>
      <c r="AP743" s="43" t="n"/>
      <c r="AQ743" s="31" t="n"/>
      <c r="AR743" s="31" t="n"/>
      <c r="AS743" s="31" t="n"/>
      <c r="AT743" s="31" t="n"/>
      <c r="AU743" s="31" t="n"/>
      <c r="AV743" s="31" t="n"/>
      <c r="AW743" s="33" t="n">
        <v>44008.74274305555</v>
      </c>
      <c r="AX743" s="31" t="inlineStr">
        <is>
          <t>20.0170.1. MK - Oferta Segmentada para PDV</t>
        </is>
      </c>
      <c r="AY743" s="31" t="inlineStr">
        <is>
          <t>Eduardo Cesar de Melo</t>
        </is>
      </c>
      <c r="AZ743" s="54">
        <f>IF(L742="","",DATE(YEAR(L742),MONTH(L742),DAY(L742)))</f>
        <v/>
      </c>
      <c r="BA743" s="54">
        <f>IF(AM742="","",DATE(YEAR(AM742),MONTH(AM742),DAY(AM742)))</f>
        <v/>
      </c>
      <c r="BB743" s="54">
        <f>IF(AO742="","",DATE(YEAR(AO742),MONTH(AO742),DAY(AO742)))</f>
        <v/>
      </c>
      <c r="BC743" s="54">
        <f>IF(AN742="","",DATE(YEAR(AN742),MONTH(AN742),DAY(AN742)))</f>
        <v/>
      </c>
      <c r="BD743" s="54">
        <f>IF(AP742="","",DATE(YEAR(AP742),MONTH(AP742),DAY(AP742)))</f>
        <v/>
      </c>
    </row>
    <row r="744">
      <c r="B744" s="58" t="inlineStr">
        <is>
          <t>SKYIT-456985</t>
        </is>
      </c>
      <c r="C744" s="29" t="inlineStr">
        <is>
          <t>Pre Pago com saldo devedor (Recargas TOP) 23.0276.1.MK-Reajuste de Preços das Recargas TOP</t>
        </is>
      </c>
      <c r="D744" s="29" t="inlineStr">
        <is>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is>
      </c>
      <c r="E744" s="31" t="inlineStr">
        <is>
          <t>Finalizado</t>
        </is>
      </c>
      <c r="F744" s="42" t="inlineStr">
        <is>
          <t>INATIVO</t>
        </is>
      </c>
      <c r="G744" s="31" t="inlineStr">
        <is>
          <t>Baixa</t>
        </is>
      </c>
      <c r="H744" s="42" t="inlineStr">
        <is>
          <t>Incident</t>
        </is>
      </c>
      <c r="I744" s="32" t="n">
        <v>0</v>
      </c>
      <c r="J744" s="32" t="n"/>
      <c r="K744" s="31" t="inlineStr">
        <is>
          <t>FORA DO SLA</t>
        </is>
      </c>
      <c r="L744" s="33" t="n">
        <v>45162.73958333334</v>
      </c>
      <c r="M744" s="33" t="n"/>
      <c r="N744" s="31" t="inlineStr">
        <is>
          <t>SLA PARADO</t>
        </is>
      </c>
      <c r="O744" s="33" t="n">
        <v>45163.68333333333</v>
      </c>
      <c r="P744" s="33" t="n">
        <v>45168</v>
      </c>
      <c r="Q744" s="53" t="inlineStr">
        <is>
          <t>Jessica Pereira De Santana Silva</t>
        </is>
      </c>
      <c r="R744" s="48" t="n"/>
      <c r="S744" s="34" t="inlineStr">
        <is>
          <t>Jessica Pereira De Santana Silva</t>
        </is>
      </c>
      <c r="T744" s="34" t="inlineStr">
        <is>
          <t>Garantia de Projetos - PROJECT ROOM</t>
        </is>
      </c>
      <c r="U744" s="34" t="inlineStr">
        <is>
          <t>Inglid Ianka Miranda Araújo [X]</t>
        </is>
      </c>
      <c r="V744" s="34" t="inlineStr">
        <is>
          <t>Orientação Ao Usuário</t>
        </is>
      </c>
      <c r="W744" s="29" t="n"/>
      <c r="X744" s="29" t="inlineStr">
        <is>
          <t>FINANCEIRO</t>
        </is>
      </c>
      <c r="Y744" s="29" t="inlineStr">
        <is>
          <t>OFERTAS/DESCONTOS</t>
        </is>
      </c>
      <c r="Z744" s="29" t="inlineStr">
        <is>
          <t>FALHA FUNCIONAL</t>
        </is>
      </c>
      <c r="AA744" s="31" t="n"/>
      <c r="AB744" s="31" t="inlineStr">
        <is>
          <t xml:space="preserve">3mês(es) </t>
        </is>
      </c>
      <c r="AC744" s="31" t="inlineStr">
        <is>
          <t>29969</t>
        </is>
      </c>
      <c r="AD744" s="31" t="inlineStr">
        <is>
          <t>Finanças e SAS</t>
        </is>
      </c>
      <c r="AE744" s="31" t="inlineStr">
        <is>
          <t>Portal</t>
        </is>
      </c>
      <c r="AF744" s="32" t="inlineStr">
        <is>
          <t>Foi aberta uma segunda fase do projeto com caráter emergencial (20.0170.2.MK-Oferta Segmentada para PDV) para alteração das regras estabelecidas na fase 1.</t>
        </is>
      </c>
      <c r="AG744" s="31" t="inlineStr">
        <is>
          <t>Regras funcionais estabelecidas no projeto 20.0170.1.MK-Oferta Segmentada para PDV pela área comercial.</t>
        </is>
      </c>
      <c r="AH744" s="31" t="inlineStr">
        <is>
          <t>Perda de receita em ofertas concedidas indevidamente para todos os clientes do PDV Elsys.</t>
        </is>
      </c>
      <c r="AI744" s="31" t="inlineStr">
        <is>
          <t>NÃO</t>
        </is>
      </c>
      <c r="AJ744" s="31" t="inlineStr">
        <is>
          <t xml:space="preserve">-6h 7m </t>
        </is>
      </c>
      <c r="AK744" s="31" t="n"/>
      <c r="AL744" s="31" t="inlineStr">
        <is>
          <t>Recargas</t>
        </is>
      </c>
      <c r="AM744" s="43" t="n"/>
      <c r="AN744" s="43" t="n"/>
      <c r="AO744" s="43" t="n"/>
      <c r="AP744" s="43" t="n"/>
      <c r="AQ744" s="31" t="n"/>
      <c r="AR744" s="31" t="n"/>
      <c r="AS744" s="31" t="n"/>
      <c r="AT744" s="31" t="n"/>
      <c r="AU744" s="31" t="n"/>
      <c r="AV744" s="31" t="n"/>
      <c r="AW744" s="33" t="n">
        <v>44008.74274305555</v>
      </c>
      <c r="AX744" s="31" t="inlineStr">
        <is>
          <t>20.0170.1. MK - Oferta Segmentada para PDV</t>
        </is>
      </c>
      <c r="AY744" s="31" t="inlineStr">
        <is>
          <t>Eduardo Cesar de Melo</t>
        </is>
      </c>
      <c r="AZ744" s="54">
        <f>IF(L743="","",DATE(YEAR(L743),MONTH(L743),DAY(L743)))</f>
        <v/>
      </c>
      <c r="BA744" s="54">
        <f>IF(AM743="","",DATE(YEAR(AM743),MONTH(AM743),DAY(AM743)))</f>
        <v/>
      </c>
      <c r="BB744" s="54">
        <f>IF(AO743="","",DATE(YEAR(AO743),MONTH(AO743),DAY(AO743)))</f>
        <v/>
      </c>
      <c r="BC744" s="54">
        <f>IF(AN743="","",DATE(YEAR(AN743),MONTH(AN743),DAY(AN743)))</f>
        <v/>
      </c>
      <c r="BD744" s="54">
        <f>IF(AP743="","",DATE(YEAR(AP743),MONTH(AP743),DAY(AP743)))</f>
        <v/>
      </c>
    </row>
    <row r="745">
      <c r="B745" s="58" t="inlineStr">
        <is>
          <t>SKYIT-466380</t>
        </is>
      </c>
      <c r="C745" s="29" t="inlineStr">
        <is>
          <t>Cliente paytv com produto opcional Fibra + Dgo incluído indevidamente</t>
        </is>
      </c>
      <c r="D745" s="29" t="inlineStr">
        <is>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is>
      </c>
      <c r="E745" s="31" t="inlineStr">
        <is>
          <t>Finalizado</t>
        </is>
      </c>
      <c r="F745" s="42" t="inlineStr">
        <is>
          <t>INATIVO</t>
        </is>
      </c>
      <c r="G745" s="31" t="inlineStr">
        <is>
          <t>Baixa</t>
        </is>
      </c>
      <c r="H745" s="42" t="inlineStr">
        <is>
          <t>Incident</t>
        </is>
      </c>
      <c r="I745" s="32" t="n">
        <v>0</v>
      </c>
      <c r="J745" s="32" t="n"/>
      <c r="K745" s="31" t="inlineStr">
        <is>
          <t>FORA DO SLA</t>
        </is>
      </c>
      <c r="L745" s="33" t="n">
        <v>45187.66458333333</v>
      </c>
      <c r="M745" s="33" t="n"/>
      <c r="N745" s="31" t="inlineStr">
        <is>
          <t>SLA PARADO</t>
        </is>
      </c>
      <c r="O745" s="33" t="n">
        <v>45204.51805555556</v>
      </c>
      <c r="P745" s="33" t="n">
        <v>45209</v>
      </c>
      <c r="Q745" s="53" t="n"/>
      <c r="R745" s="48" t="n"/>
      <c r="S745" s="34" t="inlineStr">
        <is>
          <t>Elaine F. Plaça [X]</t>
        </is>
      </c>
      <c r="T745" s="34" t="inlineStr">
        <is>
          <t>Garantia de Projetos - PROJECT ROOM</t>
        </is>
      </c>
      <c r="U745" s="34" t="inlineStr">
        <is>
          <t>Heverton Lima Dos Santos</t>
        </is>
      </c>
      <c r="V745" s="34" t="inlineStr">
        <is>
          <t>Orientação Ao Usuário</t>
        </is>
      </c>
      <c r="W745" s="29" t="n"/>
      <c r="X745" s="29" t="inlineStr">
        <is>
          <t>FINANCEIRO</t>
        </is>
      </c>
      <c r="Y745" s="29" t="inlineStr">
        <is>
          <t>OFERTAS/DESCONTOS</t>
        </is>
      </c>
      <c r="Z745" s="29" t="inlineStr">
        <is>
          <t>FALHA FUNCIONAL</t>
        </is>
      </c>
      <c r="AA745" s="31" t="n"/>
      <c r="AB745" s="31" t="inlineStr">
        <is>
          <t xml:space="preserve">2mês(es) </t>
        </is>
      </c>
      <c r="AC745" s="31" t="inlineStr">
        <is>
          <t>29969</t>
        </is>
      </c>
      <c r="AD745" s="31" t="inlineStr">
        <is>
          <t>Finanças e SAS</t>
        </is>
      </c>
      <c r="AE745" s="31" t="inlineStr">
        <is>
          <t>Portal</t>
        </is>
      </c>
      <c r="AF745" s="32" t="inlineStr">
        <is>
          <t>Foi aberta uma segunda fase do projeto com caráter emergencial (20.0170.2.MK-Oferta Segmentada para PDV) para alteração das regras estabelecidas na fase 1.</t>
        </is>
      </c>
      <c r="AG745" s="31" t="inlineStr">
        <is>
          <t>Regras funcionais estabelecidas no projeto 20.0170.1.MK-Oferta Segmentada para PDV pela área comercial.</t>
        </is>
      </c>
      <c r="AH745" s="31" t="inlineStr">
        <is>
          <t>Perda de receita em ofertas concedidas indevidamente para todos os clientes do PDV Elsys.</t>
        </is>
      </c>
      <c r="AI745" s="31" t="inlineStr">
        <is>
          <t>NÃO</t>
        </is>
      </c>
      <c r="AJ745" s="31" t="inlineStr">
        <is>
          <t xml:space="preserve">-1 sem 1 d </t>
        </is>
      </c>
      <c r="AK745" s="31" t="n"/>
      <c r="AL745" s="31" t="inlineStr">
        <is>
          <t>iCare BKO</t>
        </is>
      </c>
      <c r="AM745" s="43" t="n"/>
      <c r="AN745" s="43" t="n"/>
      <c r="AO745" s="43" t="n"/>
      <c r="AP745" s="43" t="n"/>
      <c r="AQ745" s="31" t="n"/>
      <c r="AR745" s="31" t="n"/>
      <c r="AS745" s="31" t="n"/>
      <c r="AT745" s="31" t="n"/>
      <c r="AU745" s="31" t="n"/>
      <c r="AV745" s="31" t="n"/>
      <c r="AW745" s="33" t="n">
        <v>44008.74274305555</v>
      </c>
      <c r="AX745" s="31" t="inlineStr">
        <is>
          <t>20.0170.1. MK - Oferta Segmentada para PDV</t>
        </is>
      </c>
      <c r="AY745" s="31" t="inlineStr">
        <is>
          <t>Eduardo Cesar de Melo</t>
        </is>
      </c>
      <c r="AZ745" s="54">
        <f>IF(L744="","",DATE(YEAR(L744),MONTH(L744),DAY(L744)))</f>
        <v/>
      </c>
      <c r="BA745" s="54">
        <f>IF(AM744="","",DATE(YEAR(AM744),MONTH(AM744),DAY(AM744)))</f>
        <v/>
      </c>
      <c r="BB745" s="54">
        <f>IF(AO744="","",DATE(YEAR(AO744),MONTH(AO744),DAY(AO744)))</f>
        <v/>
      </c>
      <c r="BC745" s="54">
        <f>IF(AN744="","",DATE(YEAR(AN744),MONTH(AN744),DAY(AN744)))</f>
        <v/>
      </c>
      <c r="BD745" s="54">
        <f>IF(AP744="","",DATE(YEAR(AP744),MONTH(AP744),DAY(AP744)))</f>
        <v/>
      </c>
    </row>
    <row r="746">
      <c r="B746" s="58" t="inlineStr">
        <is>
          <t>SKYIT-468498</t>
        </is>
      </c>
      <c r="C746" s="29" t="inlineStr">
        <is>
          <t>Cliente fibra mais DGO com a A la carte de Paytv</t>
        </is>
      </c>
      <c r="D746" s="29" t="inlineStr">
        <is>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is>
      </c>
      <c r="E746" s="31" t="inlineStr">
        <is>
          <t>Finalizado</t>
        </is>
      </c>
      <c r="F746" s="42" t="inlineStr">
        <is>
          <t>INATIVO</t>
        </is>
      </c>
      <c r="G746" s="31" t="inlineStr">
        <is>
          <t>Baixa</t>
        </is>
      </c>
      <c r="H746" s="42" t="inlineStr">
        <is>
          <t>Incident</t>
        </is>
      </c>
      <c r="I746" s="32" t="n">
        <v>0</v>
      </c>
      <c r="J746" s="32" t="n"/>
      <c r="K746" s="31" t="inlineStr">
        <is>
          <t>FORA DO SLA</t>
        </is>
      </c>
      <c r="L746" s="33" t="n">
        <v>45196.45277777778</v>
      </c>
      <c r="M746" s="33" t="n"/>
      <c r="N746" s="31" t="inlineStr">
        <is>
          <t>SLA PARADO</t>
        </is>
      </c>
      <c r="O746" s="33" t="n">
        <v>45210.74791666667</v>
      </c>
      <c r="P746" s="33" t="n">
        <v>45217</v>
      </c>
      <c r="Q746" s="53" t="n"/>
      <c r="R746" s="48" t="n"/>
      <c r="S746" s="34" t="inlineStr">
        <is>
          <t>Elaine F. Plaça [X]</t>
        </is>
      </c>
      <c r="T746" s="34" t="inlineStr">
        <is>
          <t>Garantia de Projetos - PROJECT ROOM</t>
        </is>
      </c>
      <c r="U746" s="34" t="inlineStr">
        <is>
          <t>Luiz Carlos Xavier Dos Santos Junior</t>
        </is>
      </c>
      <c r="V746" s="34" t="inlineStr">
        <is>
          <t>Backlog tratado sem RM</t>
        </is>
      </c>
      <c r="W746" s="29" t="n"/>
      <c r="X746" s="29" t="inlineStr">
        <is>
          <t>FINANCEIRO</t>
        </is>
      </c>
      <c r="Y746" s="29" t="inlineStr">
        <is>
          <t>OFERTAS/DESCONTOS</t>
        </is>
      </c>
      <c r="Z746" s="29" t="inlineStr">
        <is>
          <t>FALHA FUNCIONAL</t>
        </is>
      </c>
      <c r="AA746" s="31" t="n"/>
      <c r="AB746" s="31" t="inlineStr">
        <is>
          <t xml:space="preserve">3mês(es) </t>
        </is>
      </c>
      <c r="AC746" s="31" t="inlineStr">
        <is>
          <t>29969</t>
        </is>
      </c>
      <c r="AD746" s="31" t="inlineStr">
        <is>
          <t>Finanças e SAS</t>
        </is>
      </c>
      <c r="AE746" s="31" t="inlineStr">
        <is>
          <t>Portal</t>
        </is>
      </c>
      <c r="AF746" s="32" t="inlineStr">
        <is>
          <t>Foi aberta uma segunda fase do projeto com caráter emergencial (20.0170.2.MK-Oferta Segmentada para PDV) para alteração das regras estabelecidas na fase 1.</t>
        </is>
      </c>
      <c r="AG746" s="31" t="inlineStr">
        <is>
          <t>Regras funcionais estabelecidas no projeto 20.0170.1.MK-Oferta Segmentada para PDV pela área comercial.</t>
        </is>
      </c>
      <c r="AH746" s="31" t="inlineStr">
        <is>
          <t>Perda de receita em ofertas concedidas indevidamente para todos os clientes do PDV Elsys.</t>
        </is>
      </c>
      <c r="AI746" s="31" t="inlineStr">
        <is>
          <t>NÃO</t>
        </is>
      </c>
      <c r="AJ746" s="31" t="inlineStr">
        <is>
          <t xml:space="preserve">-3 d 12h </t>
        </is>
      </c>
      <c r="AK746" s="31" t="n"/>
      <c r="AL746" s="31" t="inlineStr">
        <is>
          <t>DTV-GO</t>
        </is>
      </c>
      <c r="AM746" s="43" t="n"/>
      <c r="AN746" s="43" t="n"/>
      <c r="AO746" s="43" t="n"/>
      <c r="AP746" s="43" t="n"/>
      <c r="AQ746" s="31" t="n"/>
      <c r="AR746" s="31" t="n"/>
      <c r="AS746" s="31" t="n"/>
      <c r="AT746" s="31" t="n"/>
      <c r="AU746" s="31" t="n"/>
      <c r="AV746" s="31" t="n"/>
      <c r="AW746" s="33" t="n">
        <v>44008.74274305555</v>
      </c>
      <c r="AX746" s="31" t="inlineStr">
        <is>
          <t>20.0170.1. MK - Oferta Segmentada para PDV</t>
        </is>
      </c>
      <c r="AY746" s="31" t="inlineStr">
        <is>
          <t>Eduardo Cesar de Melo</t>
        </is>
      </c>
      <c r="AZ746" s="54">
        <f>IF(L745="","",DATE(YEAR(L745),MONTH(L745),DAY(L745)))</f>
        <v/>
      </c>
      <c r="BA746" s="54">
        <f>IF(AM745="","",DATE(YEAR(AM745),MONTH(AM745),DAY(AM745)))</f>
        <v/>
      </c>
      <c r="BB746" s="54">
        <f>IF(AO745="","",DATE(YEAR(AO745),MONTH(AO745),DAY(AO745)))</f>
        <v/>
      </c>
      <c r="BC746" s="54">
        <f>IF(AN745="","",DATE(YEAR(AN745),MONTH(AN745),DAY(AN745)))</f>
        <v/>
      </c>
      <c r="BD746" s="54">
        <f>IF(AP745="","",DATE(YEAR(AP745),MONTH(AP745),DAY(AP745)))</f>
        <v/>
      </c>
    </row>
    <row r="747">
      <c r="B747" s="58" t="inlineStr">
        <is>
          <t>SKYIT-470025</t>
        </is>
      </c>
      <c r="C747" s="29" t="inlineStr">
        <is>
          <t>"ERRO_PRODUTO_INVALIDO" no seviço</t>
        </is>
      </c>
      <c r="D747" s="29" t="inlineStr">
        <is>
          <t xml:space="preserve">Estamos tomando erro de "ERRO_PRODUTO_INVALIDO" no seviço "http://www.sky.com.br/services/SKYPartnerProductService/V1/QueryInstalledProduct" para os produtos (1-1ZZ7MVJ, 1-20XESLF, 1-20XEPOY, 1-20XES59, 1-20XES1Y, 1-1ZZ7NF0) 
</t>
        </is>
      </c>
      <c r="E747" s="31" t="inlineStr">
        <is>
          <t>Finalizado</t>
        </is>
      </c>
      <c r="F747" s="42" t="inlineStr">
        <is>
          <t>INATIVO</t>
        </is>
      </c>
      <c r="G747" s="31" t="inlineStr">
        <is>
          <t>Média</t>
        </is>
      </c>
      <c r="H747" s="42" t="inlineStr">
        <is>
          <t>Incident</t>
        </is>
      </c>
      <c r="I747" s="32" t="n">
        <v>0</v>
      </c>
      <c r="J747" s="32" t="n"/>
      <c r="K747" s="31" t="inlineStr">
        <is>
          <t>FORA DO SLA</t>
        </is>
      </c>
      <c r="L747" s="33" t="n">
        <v>45203.37013888889</v>
      </c>
      <c r="M747" s="33" t="n"/>
      <c r="N747" s="31" t="inlineStr">
        <is>
          <t>SLA PARADO</t>
        </is>
      </c>
      <c r="O747" s="33" t="n">
        <v>45210.38194444445</v>
      </c>
      <c r="P747" s="33" t="n">
        <v>45217</v>
      </c>
      <c r="Q747" s="53" t="n"/>
      <c r="R747" s="48" t="n"/>
      <c r="S747" s="34" t="inlineStr">
        <is>
          <t>SD BEMOBI</t>
        </is>
      </c>
      <c r="T747" s="34" t="inlineStr">
        <is>
          <t>Garantia de Projetos - PROJECT ROOM</t>
        </is>
      </c>
      <c r="U747" s="34" t="inlineStr">
        <is>
          <t>Luiz Carlos Xavier Dos Santos Junior</t>
        </is>
      </c>
      <c r="V747" s="34" t="inlineStr">
        <is>
          <t>Backlog tratado sem RM</t>
        </is>
      </c>
      <c r="W747" s="29" t="n"/>
      <c r="X747" s="29" t="inlineStr">
        <is>
          <t>FINANCEIRO</t>
        </is>
      </c>
      <c r="Y747" s="29" t="inlineStr">
        <is>
          <t>OFERTAS/DESCONTOS</t>
        </is>
      </c>
      <c r="Z747" s="29" t="inlineStr">
        <is>
          <t>FALHA FUNCIONAL</t>
        </is>
      </c>
      <c r="AA747" s="31" t="n"/>
      <c r="AB747" s="31" t="inlineStr">
        <is>
          <t xml:space="preserve">3mês(es) </t>
        </is>
      </c>
      <c r="AC747" s="31" t="inlineStr">
        <is>
          <t>29969</t>
        </is>
      </c>
      <c r="AD747" s="31" t="inlineStr">
        <is>
          <t>Finanças e SAS</t>
        </is>
      </c>
      <c r="AE747" s="31" t="inlineStr">
        <is>
          <t>E-mail</t>
        </is>
      </c>
      <c r="AF747" s="32" t="inlineStr">
        <is>
          <t>Foi aberta uma segunda fase do projeto com caráter emergencial (20.0170.2.MK-Oferta Segmentada para PDV) para alteração das regras estabelecidas na fase 1.</t>
        </is>
      </c>
      <c r="AG747" s="31" t="inlineStr">
        <is>
          <t>Regras funcionais estabelecidas no projeto 20.0170.1.MK-Oferta Segmentada para PDV pela área comercial.</t>
        </is>
      </c>
      <c r="AH747" s="31" t="inlineStr">
        <is>
          <t>Perda de receita em ofertas concedidas indevidamente para todos os clientes do PDV Elsys.</t>
        </is>
      </c>
      <c r="AI747" s="31" t="inlineStr">
        <is>
          <t>NÃO</t>
        </is>
      </c>
      <c r="AJ747" s="31" t="inlineStr">
        <is>
          <t xml:space="preserve">-10h 44m </t>
        </is>
      </c>
      <c r="AK747" s="31" t="n"/>
      <c r="AL747" s="31" t="inlineStr">
        <is>
          <t>CATALOGO PRODUTOS</t>
        </is>
      </c>
      <c r="AM747" s="43" t="n">
        <v>45210</v>
      </c>
      <c r="AN747" s="43" t="n">
        <v>45236</v>
      </c>
      <c r="AO747" s="43" t="n">
        <v>45218</v>
      </c>
      <c r="AP747" s="43" t="n">
        <v>45238</v>
      </c>
      <c r="AQ747" s="31" t="n"/>
      <c r="AR747" s="31" t="n"/>
      <c r="AS747" s="31" t="n"/>
      <c r="AT747" s="31" t="n"/>
      <c r="AU747" s="31" t="n"/>
      <c r="AV747" s="31" t="n"/>
      <c r="AW747" s="33" t="n">
        <v>44008.74274305555</v>
      </c>
      <c r="AX747" s="31" t="inlineStr">
        <is>
          <t>20.0170.1. MK - Oferta Segmentada para PDV</t>
        </is>
      </c>
      <c r="AY747" s="31" t="inlineStr">
        <is>
          <t>Eduardo Cesar de Melo</t>
        </is>
      </c>
      <c r="AZ747" s="54">
        <f>IF(L746="","",DATE(YEAR(L746),MONTH(L746),DAY(L746)))</f>
        <v/>
      </c>
      <c r="BA747" s="54">
        <f>IF(AM746="","",DATE(YEAR(AM746),MONTH(AM746),DAY(AM746)))</f>
        <v/>
      </c>
      <c r="BB747" s="54">
        <f>IF(AO746="","",DATE(YEAR(AO746),MONTH(AO746),DAY(AO746)))</f>
        <v/>
      </c>
      <c r="BC747" s="54">
        <f>IF(AN746="","",DATE(YEAR(AN746),MONTH(AN746),DAY(AN746)))</f>
        <v/>
      </c>
      <c r="BD747" s="54">
        <f>IF(AP746="","",DATE(YEAR(AP746),MONTH(AP746),DAY(AP746)))</f>
        <v/>
      </c>
    </row>
    <row r="748">
      <c r="B748" s="58" t="inlineStr">
        <is>
          <t>SKYIT-473024</t>
        </is>
      </c>
      <c r="C748" s="29" t="inlineStr">
        <is>
          <t>Cliente Banda Larga LTE com assistencia Premium de Fibra</t>
        </is>
      </c>
      <c r="D748" s="29" t="inlineStr">
        <is>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is>
      </c>
      <c r="E748" s="31" t="inlineStr">
        <is>
          <t>Finalizado</t>
        </is>
      </c>
      <c r="F748" s="42" t="inlineStr">
        <is>
          <t>INATIVO</t>
        </is>
      </c>
      <c r="G748" s="31" t="inlineStr">
        <is>
          <t>Baixa</t>
        </is>
      </c>
      <c r="H748" s="42" t="inlineStr">
        <is>
          <t>Incident</t>
        </is>
      </c>
      <c r="I748" s="32" t="n">
        <v>0</v>
      </c>
      <c r="J748" s="32" t="n"/>
      <c r="K748" s="31" t="inlineStr">
        <is>
          <t>FORA DO SLA</t>
        </is>
      </c>
      <c r="L748" s="33" t="n">
        <v>45209.40416666667</v>
      </c>
      <c r="M748" s="33" t="n"/>
      <c r="N748" s="31" t="inlineStr">
        <is>
          <t>SLA PARADO</t>
        </is>
      </c>
      <c r="O748" s="33" t="n">
        <v>45238.75416666667</v>
      </c>
      <c r="P748" s="33" t="n">
        <v>45243</v>
      </c>
      <c r="Q748" s="53" t="inlineStr">
        <is>
          <t>Producao</t>
        </is>
      </c>
      <c r="R748" s="48" t="n"/>
      <c r="S748" s="34" t="inlineStr">
        <is>
          <t>Elaine F. Plaça [X]</t>
        </is>
      </c>
      <c r="T748" s="34" t="inlineStr">
        <is>
          <t>Garantia de Projetos - PROJECT ROOM</t>
        </is>
      </c>
      <c r="U748" s="34" t="inlineStr">
        <is>
          <t>Heverton Lima Dos Santos</t>
        </is>
      </c>
      <c r="V748" s="34" t="inlineStr">
        <is>
          <t>Backlog tratado com RM</t>
        </is>
      </c>
      <c r="W748" s="29" t="n"/>
      <c r="X748" s="29" t="inlineStr">
        <is>
          <t>FINANCEIRO</t>
        </is>
      </c>
      <c r="Y748" s="29" t="inlineStr">
        <is>
          <t>OFERTAS/DESCONTOS</t>
        </is>
      </c>
      <c r="Z748" s="29" t="inlineStr">
        <is>
          <t>FALHA FUNCIONAL</t>
        </is>
      </c>
      <c r="AA748" s="31" t="n"/>
      <c r="AB748" s="31" t="inlineStr">
        <is>
          <t xml:space="preserve">2mês(es) </t>
        </is>
      </c>
      <c r="AC748" s="31" t="inlineStr">
        <is>
          <t>29969</t>
        </is>
      </c>
      <c r="AD748" s="31" t="inlineStr">
        <is>
          <t>Finanças e SAS</t>
        </is>
      </c>
      <c r="AE748" s="31" t="inlineStr">
        <is>
          <t>Portal</t>
        </is>
      </c>
      <c r="AF748" s="32" t="inlineStr">
        <is>
          <t>Foi aberta uma segunda fase do projeto com caráter emergencial (20.0170.2.MK-Oferta Segmentada para PDV) para alteração das regras estabelecidas na fase 1.</t>
        </is>
      </c>
      <c r="AG748" s="31" t="inlineStr">
        <is>
          <t>Regras funcionais estabelecidas no projeto 20.0170.1.MK-Oferta Segmentada para PDV pela área comercial.</t>
        </is>
      </c>
      <c r="AH748" s="31" t="inlineStr">
        <is>
          <t>Perda de receita em ofertas concedidas indevidamente para todos os clientes do PDV Elsys.</t>
        </is>
      </c>
      <c r="AI748" s="31" t="inlineStr">
        <is>
          <t>NÃO</t>
        </is>
      </c>
      <c r="AJ748" s="31" t="inlineStr">
        <is>
          <t xml:space="preserve">-4h 53m </t>
        </is>
      </c>
      <c r="AK748" s="31" t="n"/>
      <c r="AL748" s="31" t="inlineStr">
        <is>
          <t>iCare Clientes</t>
        </is>
      </c>
      <c r="AM748" s="43" t="n"/>
      <c r="AN748" s="43" t="n"/>
      <c r="AO748" s="43" t="n"/>
      <c r="AP748" s="43" t="n"/>
      <c r="AQ748" s="31" t="n"/>
      <c r="AR748" s="31" t="n"/>
      <c r="AS748" s="31" t="n"/>
      <c r="AT748" s="31" t="n"/>
      <c r="AU748" s="31" t="n"/>
      <c r="AV748" s="31" t="n"/>
      <c r="AW748" s="33" t="n">
        <v>44008.74274305555</v>
      </c>
      <c r="AX748" s="31" t="inlineStr">
        <is>
          <t>20.0170.1. MK - Oferta Segmentada para PDV</t>
        </is>
      </c>
      <c r="AY748" s="31" t="inlineStr">
        <is>
          <t>Eduardo Cesar de Melo</t>
        </is>
      </c>
      <c r="AZ748" s="54">
        <f>IF(L747="","",DATE(YEAR(L747),MONTH(L747),DAY(L747)))</f>
        <v/>
      </c>
      <c r="BA748" s="54">
        <f>IF(AM747="","",DATE(YEAR(AM747),MONTH(AM747),DAY(AM747)))</f>
        <v/>
      </c>
      <c r="BB748" s="54">
        <f>IF(AO747="","",DATE(YEAR(AO747),MONTH(AO747),DAY(AO747)))</f>
        <v/>
      </c>
      <c r="BC748" s="54">
        <f>IF(AN747="","",DATE(YEAR(AN747),MONTH(AN747),DAY(AN747)))</f>
        <v/>
      </c>
      <c r="BD748" s="54">
        <f>IF(AP747="","",DATE(YEAR(AP747),MONTH(AP747),DAY(AP747)))</f>
        <v/>
      </c>
    </row>
    <row r="749">
      <c r="B749" s="58" t="inlineStr">
        <is>
          <t>SKYIT-477282</t>
        </is>
      </c>
      <c r="C749" s="29" t="inlineStr">
        <is>
          <t>[Icare Clientes] MOP 3x R$ 20,00 subiu sem faturável</t>
        </is>
      </c>
      <c r="D749" s="29" t="inlineStr">
        <is>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is>
      </c>
      <c r="E749" s="31" t="inlineStr">
        <is>
          <t>Finalizado</t>
        </is>
      </c>
      <c r="F749" s="42" t="inlineStr">
        <is>
          <t>INATIVO</t>
        </is>
      </c>
      <c r="G749" s="31" t="inlineStr">
        <is>
          <t>Baixa</t>
        </is>
      </c>
      <c r="H749" s="42" t="inlineStr">
        <is>
          <t>Incident</t>
        </is>
      </c>
      <c r="I749" s="32" t="n">
        <v>0</v>
      </c>
      <c r="J749" s="32" t="n"/>
      <c r="K749" s="31" t="inlineStr">
        <is>
          <t>FORA DO SLA</t>
        </is>
      </c>
      <c r="L749" s="33" t="n">
        <v>45217.62916666667</v>
      </c>
      <c r="M749" s="33" t="n"/>
      <c r="N749" s="31" t="inlineStr">
        <is>
          <t>SLA PARADO</t>
        </is>
      </c>
      <c r="O749" s="33" t="n">
        <v>45219.71111111111</v>
      </c>
      <c r="P749" s="33" t="n">
        <v>45224</v>
      </c>
      <c r="Q749" s="53" t="n"/>
      <c r="R749" s="48" t="n"/>
      <c r="S749" s="34" t="inlineStr">
        <is>
          <t>Adriana Lima Pereira Vila Nova</t>
        </is>
      </c>
      <c r="T749" s="34" t="inlineStr">
        <is>
          <t>Garantia de Projetos - PROJECT ROOM</t>
        </is>
      </c>
      <c r="U749" s="34" t="inlineStr">
        <is>
          <t>Bruno Takai</t>
        </is>
      </c>
      <c r="V749" s="34" t="inlineStr">
        <is>
          <t>Backlog tratado sem RM</t>
        </is>
      </c>
      <c r="W749" s="29" t="n"/>
      <c r="X749" s="29" t="inlineStr">
        <is>
          <t>FINANCEIRO</t>
        </is>
      </c>
      <c r="Y749" s="29" t="inlineStr">
        <is>
          <t>OFERTAS/DESCONTOS</t>
        </is>
      </c>
      <c r="Z749" s="29" t="inlineStr">
        <is>
          <t>FALHA FUNCIONAL</t>
        </is>
      </c>
      <c r="AA749" s="31" t="n"/>
      <c r="AB749" s="31" t="inlineStr">
        <is>
          <t xml:space="preserve">3mês(es) </t>
        </is>
      </c>
      <c r="AC749" s="31" t="inlineStr">
        <is>
          <t>29969</t>
        </is>
      </c>
      <c r="AD749" s="31" t="inlineStr">
        <is>
          <t>Finanças e SAS</t>
        </is>
      </c>
      <c r="AE749" s="31" t="inlineStr">
        <is>
          <t>Portal</t>
        </is>
      </c>
      <c r="AF749" s="32" t="inlineStr">
        <is>
          <t>Foi aberta uma segunda fase do projeto com caráter emergencial (20.0170.2.MK-Oferta Segmentada para PDV) para alteração das regras estabelecidas na fase 1.</t>
        </is>
      </c>
      <c r="AG749" s="31" t="inlineStr">
        <is>
          <t>Regras funcionais estabelecidas no projeto 20.0170.1.MK-Oferta Segmentada para PDV pela área comercial.</t>
        </is>
      </c>
      <c r="AH749" s="31" t="inlineStr">
        <is>
          <t>Perda de receita em ofertas concedidas indevidamente para todos os clientes do PDV Elsys.</t>
        </is>
      </c>
      <c r="AI749" s="31" t="inlineStr">
        <is>
          <t>NÃO</t>
        </is>
      </c>
      <c r="AJ749" s="31" t="inlineStr">
        <is>
          <t xml:space="preserve">-1 d 8h </t>
        </is>
      </c>
      <c r="AK749" s="31" t="n"/>
      <c r="AL749" s="31" t="inlineStr">
        <is>
          <t>iCare Clientes</t>
        </is>
      </c>
      <c r="AM749" s="43" t="n"/>
      <c r="AN749" s="43" t="n"/>
      <c r="AO749" s="43" t="n"/>
      <c r="AP749" s="43" t="n"/>
      <c r="AQ749" s="31" t="n"/>
      <c r="AR749" s="31" t="n"/>
      <c r="AS749" s="31" t="n"/>
      <c r="AT749" s="31" t="n"/>
      <c r="AU749" s="31" t="n"/>
      <c r="AV749" s="31" t="n"/>
      <c r="AW749" s="33" t="n">
        <v>44008.74274305555</v>
      </c>
      <c r="AX749" s="31" t="inlineStr">
        <is>
          <t>20.0170.1. MK - Oferta Segmentada para PDV</t>
        </is>
      </c>
      <c r="AY749" s="31" t="inlineStr">
        <is>
          <t>Eduardo Cesar de Melo</t>
        </is>
      </c>
      <c r="AZ749" s="54">
        <f>IF(L748="","",DATE(YEAR(L748),MONTH(L748),DAY(L748)))</f>
        <v/>
      </c>
      <c r="BA749" s="54">
        <f>IF(AM748="","",DATE(YEAR(AM748),MONTH(AM748),DAY(AM748)))</f>
        <v/>
      </c>
      <c r="BB749" s="54">
        <f>IF(AO748="","",DATE(YEAR(AO748),MONTH(AO748),DAY(AO748)))</f>
        <v/>
      </c>
      <c r="BC749" s="54">
        <f>IF(AN748="","",DATE(YEAR(AN748),MONTH(AN748),DAY(AN748)))</f>
        <v/>
      </c>
      <c r="BD749" s="54">
        <f>IF(AP748="","",DATE(YEAR(AP748),MONTH(AP748),DAY(AP748)))</f>
        <v/>
      </c>
    </row>
    <row r="750">
      <c r="B750" s="58" t="inlineStr">
        <is>
          <t>SKYIT-477468</t>
        </is>
      </c>
      <c r="C750" s="29" t="inlineStr">
        <is>
          <t>Cancelamento indevido descontos Combo Fibra+ Dgo light promocional</t>
        </is>
      </c>
      <c r="D750" s="29" t="inlineStr">
        <is>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is>
      </c>
      <c r="E750" s="31" t="inlineStr">
        <is>
          <t>Finalizado</t>
        </is>
      </c>
      <c r="F750" s="42" t="inlineStr">
        <is>
          <t>INATIVO</t>
        </is>
      </c>
      <c r="G750" s="31" t="inlineStr">
        <is>
          <t>Baixa</t>
        </is>
      </c>
      <c r="H750" s="42" t="inlineStr">
        <is>
          <t>Incident</t>
        </is>
      </c>
      <c r="I750" s="32" t="n">
        <v>0</v>
      </c>
      <c r="J750" s="32" t="n"/>
      <c r="K750" s="31" t="inlineStr">
        <is>
          <t>FORA DO SLA</t>
        </is>
      </c>
      <c r="L750" s="33" t="n">
        <v>45217.73680555556</v>
      </c>
      <c r="M750" s="33" t="n"/>
      <c r="N750" s="31" t="inlineStr">
        <is>
          <t>SLA PARADO</t>
        </is>
      </c>
      <c r="O750" s="33" t="n">
        <v>45225.73333333333</v>
      </c>
      <c r="P750" s="33" t="n">
        <v>45230</v>
      </c>
      <c r="Q750" s="53" t="inlineStr">
        <is>
          <t>Jessica Pereira De Santana Silva</t>
        </is>
      </c>
      <c r="R750" s="48" t="n"/>
      <c r="S750" s="34" t="inlineStr">
        <is>
          <t>Jessica Pereira De Santana Silva</t>
        </is>
      </c>
      <c r="T750" s="34" t="inlineStr">
        <is>
          <t>Garantia de Projetos - PROJECT ROOM</t>
        </is>
      </c>
      <c r="U750" s="34" t="inlineStr">
        <is>
          <t>Heverton Lima Dos Santos</t>
        </is>
      </c>
      <c r="V750" s="34" t="inlineStr">
        <is>
          <t>Backlog tratado sem RM</t>
        </is>
      </c>
      <c r="W750" s="29" t="n"/>
      <c r="X750" s="29" t="inlineStr">
        <is>
          <t>FINANCEIRO</t>
        </is>
      </c>
      <c r="Y750" s="29" t="inlineStr">
        <is>
          <t>OFERTAS/DESCONTOS</t>
        </is>
      </c>
      <c r="Z750" s="29" t="inlineStr">
        <is>
          <t>FALHA FUNCIONAL</t>
        </is>
      </c>
      <c r="AA750" s="31" t="n"/>
      <c r="AB750" s="31" t="inlineStr">
        <is>
          <t xml:space="preserve">3mês(es) </t>
        </is>
      </c>
      <c r="AC750" s="31" t="inlineStr">
        <is>
          <t>29969</t>
        </is>
      </c>
      <c r="AD750" s="31" t="inlineStr">
        <is>
          <t>Finanças e SAS</t>
        </is>
      </c>
      <c r="AE750" s="31" t="inlineStr">
        <is>
          <t>Portal</t>
        </is>
      </c>
      <c r="AF750" s="32" t="inlineStr">
        <is>
          <t>Foi aberta uma segunda fase do projeto com caráter emergencial (20.0170.2.MK-Oferta Segmentada para PDV) para alteração das regras estabelecidas na fase 1.</t>
        </is>
      </c>
      <c r="AG750" s="31" t="inlineStr">
        <is>
          <t>Regras funcionais estabelecidas no projeto 20.0170.1.MK-Oferta Segmentada para PDV pela área comercial.</t>
        </is>
      </c>
      <c r="AH750" s="31" t="inlineStr">
        <is>
          <t>Perda de receita em ofertas concedidas indevidamente para todos os clientes do PDV Elsys.</t>
        </is>
      </c>
      <c r="AI750" s="31" t="inlineStr">
        <is>
          <t>NÃO</t>
        </is>
      </c>
      <c r="AJ750" s="31" t="inlineStr">
        <is>
          <t xml:space="preserve">-31 min </t>
        </is>
      </c>
      <c r="AK750" s="31" t="n"/>
      <c r="AL750" s="31" t="inlineStr">
        <is>
          <t>iCare Clientes</t>
        </is>
      </c>
      <c r="AM750" s="43" t="n"/>
      <c r="AN750" s="43" t="n"/>
      <c r="AO750" s="43" t="n"/>
      <c r="AP750" s="43" t="n"/>
      <c r="AQ750" s="31" t="n"/>
      <c r="AR750" s="31" t="n"/>
      <c r="AS750" s="31" t="n"/>
      <c r="AT750" s="31" t="n"/>
      <c r="AU750" s="31" t="n"/>
      <c r="AV750" s="31" t="n"/>
      <c r="AW750" s="33" t="n">
        <v>44008.74274305555</v>
      </c>
      <c r="AX750" s="31" t="inlineStr">
        <is>
          <t>20.0170.1. MK - Oferta Segmentada para PDV</t>
        </is>
      </c>
      <c r="AY750" s="31" t="inlineStr">
        <is>
          <t>Eduardo Cesar de Melo</t>
        </is>
      </c>
      <c r="AZ750" s="54">
        <f>IF(L749="","",DATE(YEAR(L749),MONTH(L749),DAY(L749)))</f>
        <v/>
      </c>
      <c r="BA750" s="54">
        <f>IF(AM749="","",DATE(YEAR(AM749),MONTH(AM749),DAY(AM749)))</f>
        <v/>
      </c>
      <c r="BB750" s="54">
        <f>IF(AO749="","",DATE(YEAR(AO749),MONTH(AO749),DAY(AO749)))</f>
        <v/>
      </c>
      <c r="BC750" s="54">
        <f>IF(AN749="","",DATE(YEAR(AN749),MONTH(AN749),DAY(AN749)))</f>
        <v/>
      </c>
      <c r="BD750" s="54">
        <f>IF(AP749="","",DATE(YEAR(AP749),MONTH(AP749),DAY(AP749)))</f>
        <v/>
      </c>
    </row>
    <row r="751">
      <c r="B751" s="58" t="inlineStr">
        <is>
          <t>SKYIT-478373</t>
        </is>
      </c>
      <c r="C751" s="29" t="inlineStr">
        <is>
          <t>:: [SKY FIBRA] Proposta Sky Fibra + DGO Light com Razão Ponto Principal Individual</t>
        </is>
      </c>
      <c r="D751" s="29" t="inlineStr">
        <is>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is>
      </c>
      <c r="E751" s="31" t="inlineStr">
        <is>
          <t>Finalizado</t>
        </is>
      </c>
      <c r="F751" s="42" t="inlineStr">
        <is>
          <t>INATIVO</t>
        </is>
      </c>
      <c r="G751" s="31" t="inlineStr">
        <is>
          <t>Alta</t>
        </is>
      </c>
      <c r="H751" s="42" t="inlineStr">
        <is>
          <t>Incident</t>
        </is>
      </c>
      <c r="I751" s="32" t="n">
        <v>0</v>
      </c>
      <c r="J751" s="32" t="n"/>
      <c r="K751" s="31" t="inlineStr">
        <is>
          <t>FORA DO SLA</t>
        </is>
      </c>
      <c r="L751" s="33" t="n">
        <v>45218.675</v>
      </c>
      <c r="M751" s="33" t="n"/>
      <c r="N751" s="31" t="inlineStr">
        <is>
          <t>SLA PARADO</t>
        </is>
      </c>
      <c r="O751" s="33" t="n">
        <v>45225.73888888889</v>
      </c>
      <c r="P751" s="33" t="n">
        <v>45230</v>
      </c>
      <c r="Q751" s="53" t="inlineStr">
        <is>
          <t>Carlos Alberto Silva De Souza</t>
        </is>
      </c>
      <c r="R751" s="48" t="n"/>
      <c r="S751" s="34" t="inlineStr">
        <is>
          <t>Carlos Alberto Silva De Souza</t>
        </is>
      </c>
      <c r="T751" s="34" t="inlineStr">
        <is>
          <t>Garantia de Projetos - PROJECT ROOM</t>
        </is>
      </c>
      <c r="U751" s="34" t="inlineStr">
        <is>
          <t>Heverton Lima Dos Santos</t>
        </is>
      </c>
      <c r="V751" s="34" t="inlineStr">
        <is>
          <t>Configuração de Parâmetros</t>
        </is>
      </c>
      <c r="W751" s="29" t="n"/>
      <c r="X751" s="29" t="inlineStr">
        <is>
          <t>FINANCEIRO</t>
        </is>
      </c>
      <c r="Y751" s="29" t="inlineStr">
        <is>
          <t>OFERTAS/DESCONTOS</t>
        </is>
      </c>
      <c r="Z751" s="29" t="inlineStr">
        <is>
          <t>FALHA FUNCIONAL</t>
        </is>
      </c>
      <c r="AA751" s="31" t="n"/>
      <c r="AB751" s="31" t="inlineStr">
        <is>
          <t xml:space="preserve">2mês(es) </t>
        </is>
      </c>
      <c r="AC751" s="31" t="inlineStr">
        <is>
          <t>29969</t>
        </is>
      </c>
      <c r="AD751" s="31" t="inlineStr">
        <is>
          <t>Finanças e SAS</t>
        </is>
      </c>
      <c r="AE751" s="31" t="inlineStr">
        <is>
          <t>Portal</t>
        </is>
      </c>
      <c r="AF751" s="32" t="inlineStr">
        <is>
          <t>Foi aberta uma segunda fase do projeto com caráter emergencial (20.0170.2.MK-Oferta Segmentada para PDV) para alteração das regras estabelecidas na fase 1.</t>
        </is>
      </c>
      <c r="AG751" s="31" t="inlineStr">
        <is>
          <t>Regras funcionais estabelecidas no projeto 20.0170.1.MK-Oferta Segmentada para PDV pela área comercial.</t>
        </is>
      </c>
      <c r="AH751" s="31" t="inlineStr">
        <is>
          <t>Perda de receita em ofertas concedidas indevidamente para todos os clientes do PDV Elsys.</t>
        </is>
      </c>
      <c r="AI751" s="31" t="inlineStr">
        <is>
          <t>NÃO</t>
        </is>
      </c>
      <c r="AJ751" s="31" t="inlineStr">
        <is>
          <t xml:space="preserve">6 min </t>
        </is>
      </c>
      <c r="AK751" s="31" t="n"/>
      <c r="AL751" s="31" t="inlineStr">
        <is>
          <t>SalesForce</t>
        </is>
      </c>
      <c r="AM751" s="43" t="n"/>
      <c r="AN751" s="43" t="n"/>
      <c r="AO751" s="43" t="n"/>
      <c r="AP751" s="43" t="n"/>
      <c r="AQ751" s="31" t="n"/>
      <c r="AR751" s="31" t="n"/>
      <c r="AS751" s="31" t="n"/>
      <c r="AT751" s="31" t="n"/>
      <c r="AU751" s="31" t="n"/>
      <c r="AV751" s="31" t="n"/>
      <c r="AW751" s="33" t="n">
        <v>44008.74274305555</v>
      </c>
      <c r="AX751" s="31" t="inlineStr">
        <is>
          <t>20.0170.1. MK - Oferta Segmentada para PDV</t>
        </is>
      </c>
      <c r="AY751" s="31" t="inlineStr">
        <is>
          <t>Eduardo Cesar de Melo</t>
        </is>
      </c>
      <c r="AZ751" s="54">
        <f>IF(L750="","",DATE(YEAR(L750),MONTH(L750),DAY(L750)))</f>
        <v/>
      </c>
      <c r="BA751" s="54">
        <f>IF(AM750="","",DATE(YEAR(AM750),MONTH(AM750),DAY(AM750)))</f>
        <v/>
      </c>
      <c r="BB751" s="54">
        <f>IF(AO750="","",DATE(YEAR(AO750),MONTH(AO750),DAY(AO750)))</f>
        <v/>
      </c>
      <c r="BC751" s="54">
        <f>IF(AN750="","",DATE(YEAR(AN750),MONTH(AN750),DAY(AN750)))</f>
        <v/>
      </c>
      <c r="BD751" s="54">
        <f>IF(AP750="","",DATE(YEAR(AP750),MONTH(AP750),DAY(AP750)))</f>
        <v/>
      </c>
    </row>
    <row r="752">
      <c r="B752" s="58" t="inlineStr">
        <is>
          <t>SKYIT-479002</t>
        </is>
      </c>
      <c r="C752" s="29" t="inlineStr">
        <is>
          <t>Recargas do projeto POC estão sendo comercializadas via Falazap com metodo de pagamento via Pix</t>
        </is>
      </c>
      <c r="D752" s="29" t="inlineStr">
        <is>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is>
      </c>
      <c r="E752" s="31" t="inlineStr">
        <is>
          <t>Finalizado</t>
        </is>
      </c>
      <c r="F752" s="42" t="inlineStr">
        <is>
          <t>INATIVO</t>
        </is>
      </c>
      <c r="G752" s="31" t="inlineStr">
        <is>
          <t>Média</t>
        </is>
      </c>
      <c r="H752" s="42" t="inlineStr">
        <is>
          <t>Incident</t>
        </is>
      </c>
      <c r="I752" s="32" t="n">
        <v>0</v>
      </c>
      <c r="J752" s="32" t="n"/>
      <c r="K752" s="31" t="inlineStr">
        <is>
          <t>FORA DO SLA</t>
        </is>
      </c>
      <c r="L752" s="33" t="n">
        <v>45219.54027777778</v>
      </c>
      <c r="M752" s="33" t="n"/>
      <c r="N752" s="31" t="inlineStr">
        <is>
          <t>SLA PARADO</t>
        </is>
      </c>
      <c r="O752" s="33" t="n">
        <v>45246.71458333333</v>
      </c>
      <c r="P752" s="33" t="n">
        <v>45252</v>
      </c>
      <c r="Q752" s="53" t="inlineStr">
        <is>
          <t>Paulo Roberto Dos Santos [X]</t>
        </is>
      </c>
      <c r="R752" s="48" t="n"/>
      <c r="S752" s="34" t="inlineStr">
        <is>
          <t>Paulo Roberto Dos Santos [X]</t>
        </is>
      </c>
      <c r="T752" s="34" t="inlineStr">
        <is>
          <t>Garantia de Projetos - PROJECT ROOM</t>
        </is>
      </c>
      <c r="U752" s="34" t="inlineStr">
        <is>
          <t>Bruno Takai</t>
        </is>
      </c>
      <c r="V752" s="34" t="inlineStr">
        <is>
          <t>Corrigido por Empresa Parceira</t>
        </is>
      </c>
      <c r="W752" s="29" t="n"/>
      <c r="X752" s="29" t="inlineStr">
        <is>
          <t>FINANCEIRO</t>
        </is>
      </c>
      <c r="Y752" s="29" t="inlineStr">
        <is>
          <t>OFERTAS/DESCONTOS</t>
        </is>
      </c>
      <c r="Z752" s="29" t="inlineStr">
        <is>
          <t>FALHA FUNCIONAL</t>
        </is>
      </c>
      <c r="AA752" s="31" t="n"/>
      <c r="AB752" s="31" t="inlineStr">
        <is>
          <t xml:space="preserve">2mês(es) </t>
        </is>
      </c>
      <c r="AC752" s="31" t="inlineStr">
        <is>
          <t>29969</t>
        </is>
      </c>
      <c r="AD752" s="31" t="inlineStr">
        <is>
          <t>Finanças e SAS</t>
        </is>
      </c>
      <c r="AE752" s="31" t="inlineStr">
        <is>
          <t>Portal</t>
        </is>
      </c>
      <c r="AF752" s="32" t="inlineStr">
        <is>
          <t>Foi aberta uma segunda fase do projeto com caráter emergencial (20.0170.2.MK-Oferta Segmentada para PDV) para alteração das regras estabelecidas na fase 1.</t>
        </is>
      </c>
      <c r="AG752" s="31" t="inlineStr">
        <is>
          <t>Regras funcionais estabelecidas no projeto 20.0170.1.MK-Oferta Segmentada para PDV pela área comercial.</t>
        </is>
      </c>
      <c r="AH752" s="31" t="inlineStr">
        <is>
          <t>Perda de receita em ofertas concedidas indevidamente para todos os clientes do PDV Elsys.</t>
        </is>
      </c>
      <c r="AI752" s="31" t="inlineStr">
        <is>
          <t>NÃO</t>
        </is>
      </c>
      <c r="AJ752" s="31" t="inlineStr">
        <is>
          <t xml:space="preserve">24 min </t>
        </is>
      </c>
      <c r="AK752" s="31" t="n"/>
      <c r="AL752" s="31" t="inlineStr">
        <is>
          <t>KillBill</t>
        </is>
      </c>
      <c r="AM752" s="43" t="n">
        <v>45229</v>
      </c>
      <c r="AN752" s="43" t="n">
        <v>45252</v>
      </c>
      <c r="AO752" s="43" t="n">
        <v>45237</v>
      </c>
      <c r="AP752" s="43" t="n">
        <v>45254</v>
      </c>
      <c r="AQ752" s="31" t="n"/>
      <c r="AR752" s="31" t="n"/>
      <c r="AS752" s="31" t="n"/>
      <c r="AT752" s="31" t="n"/>
      <c r="AU752" s="31" t="n"/>
      <c r="AV752" s="31" t="n"/>
      <c r="AW752" s="33" t="n">
        <v>44008.74274305555</v>
      </c>
      <c r="AX752" s="31" t="inlineStr">
        <is>
          <t>20.0170.1. MK - Oferta Segmentada para PDV</t>
        </is>
      </c>
      <c r="AY752" s="31" t="inlineStr">
        <is>
          <t>Eduardo Cesar de Melo</t>
        </is>
      </c>
      <c r="AZ752" s="54">
        <f>IF(L751="","",DATE(YEAR(L751),MONTH(L751),DAY(L751)))</f>
        <v/>
      </c>
      <c r="BA752" s="54">
        <f>IF(AM751="","",DATE(YEAR(AM751),MONTH(AM751),DAY(AM751)))</f>
        <v/>
      </c>
      <c r="BB752" s="54">
        <f>IF(AO751="","",DATE(YEAR(AO751),MONTH(AO751),DAY(AO751)))</f>
        <v/>
      </c>
      <c r="BC752" s="54">
        <f>IF(AN751="","",DATE(YEAR(AN751),MONTH(AN751),DAY(AN751)))</f>
        <v/>
      </c>
      <c r="BD752" s="54">
        <f>IF(AP751="","",DATE(YEAR(AP751),MONTH(AP751),DAY(AP751)))</f>
        <v/>
      </c>
    </row>
    <row r="753">
      <c r="B753" s="58" t="inlineStr">
        <is>
          <t>SKYIT-479323</t>
        </is>
      </c>
      <c r="C753" s="29" t="inlineStr">
        <is>
          <t>[Icare Clientes] Valor pago da adesão diferente da taxa de adesão tarifada( Saldo credor)</t>
        </is>
      </c>
      <c r="D753" s="29" t="inlineStr">
        <is>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is>
      </c>
      <c r="E753" s="31" t="inlineStr">
        <is>
          <t>Finalizado</t>
        </is>
      </c>
      <c r="F753" s="42" t="inlineStr">
        <is>
          <t>INATIVO</t>
        </is>
      </c>
      <c r="G753" s="31" t="inlineStr">
        <is>
          <t>Baixa</t>
        </is>
      </c>
      <c r="H753" s="42" t="inlineStr">
        <is>
          <t>Incident</t>
        </is>
      </c>
      <c r="I753" s="32" t="n">
        <v>0</v>
      </c>
      <c r="J753" s="32" t="n"/>
      <c r="K753" s="31" t="inlineStr">
        <is>
          <t>FORA DO SLA</t>
        </is>
      </c>
      <c r="L753" s="33" t="n">
        <v>45219.74652777778</v>
      </c>
      <c r="M753" s="33" t="n"/>
      <c r="N753" s="31" t="inlineStr">
        <is>
          <t>SLA PARADO</t>
        </is>
      </c>
      <c r="O753" s="33" t="n">
        <v>45226.80416666667</v>
      </c>
      <c r="P753" s="33" t="n">
        <v>45231</v>
      </c>
      <c r="Q753" s="53" t="inlineStr">
        <is>
          <t>Jessica Pereira De Santana Silva</t>
        </is>
      </c>
      <c r="R753" s="48" t="n"/>
      <c r="S753" s="34" t="inlineStr">
        <is>
          <t>Jessica Pereira De Santana Silva</t>
        </is>
      </c>
      <c r="T753" s="34" t="inlineStr">
        <is>
          <t>Garantia de Projetos - PROJECT ROOM</t>
        </is>
      </c>
      <c r="U753" s="34" t="inlineStr">
        <is>
          <t>Luiz Carlos Xavier Dos Santos Junior</t>
        </is>
      </c>
      <c r="V753" s="34" t="inlineStr">
        <is>
          <t>Direcionado para Gestão de Problemas/Melhorias</t>
        </is>
      </c>
      <c r="W753" s="29" t="n"/>
      <c r="X753" s="29" t="inlineStr">
        <is>
          <t>FINANCEIRO</t>
        </is>
      </c>
      <c r="Y753" s="29" t="inlineStr">
        <is>
          <t>OFERTAS/DESCONTOS</t>
        </is>
      </c>
      <c r="Z753" s="29" t="inlineStr">
        <is>
          <t>FALHA FUNCIONAL</t>
        </is>
      </c>
      <c r="AA753" s="31" t="n"/>
      <c r="AB753" s="31" t="inlineStr">
        <is>
          <t xml:space="preserve">3mês(es) </t>
        </is>
      </c>
      <c r="AC753" s="31" t="inlineStr">
        <is>
          <t>29969</t>
        </is>
      </c>
      <c r="AD753" s="31" t="inlineStr">
        <is>
          <t>Finanças e SAS</t>
        </is>
      </c>
      <c r="AE753" s="31" t="inlineStr">
        <is>
          <t>Portal</t>
        </is>
      </c>
      <c r="AF753" s="32" t="inlineStr">
        <is>
          <t>Foi aberta uma segunda fase do projeto com caráter emergencial (20.0170.2.MK-Oferta Segmentada para PDV) para alteração das regras estabelecidas na fase 1.</t>
        </is>
      </c>
      <c r="AG753" s="31" t="inlineStr">
        <is>
          <t>Regras funcionais estabelecidas no projeto 20.0170.1.MK-Oferta Segmentada para PDV pela área comercial.</t>
        </is>
      </c>
      <c r="AH753" s="31" t="inlineStr">
        <is>
          <t>Perda de receita em ofertas concedidas indevidamente para todos os clientes do PDV Elsys.</t>
        </is>
      </c>
      <c r="AI753" s="31" t="inlineStr">
        <is>
          <t>NÃO</t>
        </is>
      </c>
      <c r="AJ753" s="31" t="inlineStr">
        <is>
          <t xml:space="preserve">-1 d 8h </t>
        </is>
      </c>
      <c r="AK753" s="31" t="n"/>
      <c r="AL753" s="31" t="inlineStr">
        <is>
          <t>iCare Clientes</t>
        </is>
      </c>
      <c r="AM753" s="43" t="n"/>
      <c r="AN753" s="43" t="n"/>
      <c r="AO753" s="43" t="n"/>
      <c r="AP753" s="43" t="n"/>
      <c r="AQ753" s="31" t="n"/>
      <c r="AR753" s="31" t="n"/>
      <c r="AS753" s="31" t="n"/>
      <c r="AT753" s="31" t="n"/>
      <c r="AU753" s="31" t="n"/>
      <c r="AV753" s="31" t="n"/>
      <c r="AW753" s="33" t="n">
        <v>44008.74274305555</v>
      </c>
      <c r="AX753" s="31" t="inlineStr">
        <is>
          <t>20.0170.1. MK - Oferta Segmentada para PDV</t>
        </is>
      </c>
      <c r="AY753" s="31" t="inlineStr">
        <is>
          <t>Eduardo Cesar de Melo</t>
        </is>
      </c>
      <c r="AZ753" s="54">
        <f>IF(L752="","",DATE(YEAR(L752),MONTH(L752),DAY(L752)))</f>
        <v/>
      </c>
      <c r="BA753" s="54">
        <f>IF(AM752="","",DATE(YEAR(AM752),MONTH(AM752),DAY(AM752)))</f>
        <v/>
      </c>
      <c r="BB753" s="54">
        <f>IF(AO752="","",DATE(YEAR(AO752),MONTH(AO752),DAY(AO752)))</f>
        <v/>
      </c>
      <c r="BC753" s="54">
        <f>IF(AN752="","",DATE(YEAR(AN752),MONTH(AN752),DAY(AN752)))</f>
        <v/>
      </c>
      <c r="BD753" s="54">
        <f>IF(AP752="","",DATE(YEAR(AP752),MONTH(AP752),DAY(AP752)))</f>
        <v/>
      </c>
    </row>
    <row r="754">
      <c r="B754" s="58" t="inlineStr">
        <is>
          <t>SKYIT-484432</t>
        </is>
      </c>
      <c r="C754" s="29" t="inlineStr">
        <is>
          <t>[iCare Clientes] Inclusão de a la carte DGO para assinante PAY TV</t>
        </is>
      </c>
      <c r="D754" s="29" t="inlineStr">
        <is>
          <t>Inclusão indevida de produtos DGO para assinatura PTV. Não deve apresentar/ ser incluso produtos Directv Go para clientes pay tv. Necessário verificar a causa raiz e levantar todos clientes impactados no cenário.</t>
        </is>
      </c>
      <c r="E754" s="31" t="inlineStr">
        <is>
          <t>Finalizado</t>
        </is>
      </c>
      <c r="F754" s="42" t="inlineStr">
        <is>
          <t>INATIVO</t>
        </is>
      </c>
      <c r="G754" s="31" t="inlineStr">
        <is>
          <t>Média</t>
        </is>
      </c>
      <c r="H754" s="42" t="inlineStr">
        <is>
          <t>Incident</t>
        </is>
      </c>
      <c r="I754" s="32" t="n">
        <v>0</v>
      </c>
      <c r="J754" s="32" t="n"/>
      <c r="K754" s="31" t="inlineStr">
        <is>
          <t>FORA DO SLA</t>
        </is>
      </c>
      <c r="L754" s="33" t="n">
        <v>45230.48263888889</v>
      </c>
      <c r="M754" s="33" t="n"/>
      <c r="N754" s="31" t="inlineStr">
        <is>
          <t>SLA PARADO</t>
        </is>
      </c>
      <c r="O754" s="33" t="n">
        <v>45239.62291666667</v>
      </c>
      <c r="P754" s="33" t="n">
        <v>45244</v>
      </c>
      <c r="Q754" s="53" t="inlineStr">
        <is>
          <t>Jessica Pereira De Santana Silva</t>
        </is>
      </c>
      <c r="R754" s="48" t="n"/>
      <c r="S754" s="34" t="inlineStr">
        <is>
          <t>Jessica Pereira De Santana Silva</t>
        </is>
      </c>
      <c r="T754" s="34" t="inlineStr">
        <is>
          <t>Garantia de Projetos - PROJECT ROOM</t>
        </is>
      </c>
      <c r="U754" s="34" t="inlineStr">
        <is>
          <t>Heverton Lima Dos Santos</t>
        </is>
      </c>
      <c r="V754" s="34" t="inlineStr">
        <is>
          <t>Backlog tratado sem RM</t>
        </is>
      </c>
      <c r="W754" s="29" t="n"/>
      <c r="X754" s="29" t="inlineStr">
        <is>
          <t>FINANCEIRO</t>
        </is>
      </c>
      <c r="Y754" s="29" t="inlineStr">
        <is>
          <t>OFERTAS/DESCONTOS</t>
        </is>
      </c>
      <c r="Z754" s="29" t="inlineStr">
        <is>
          <t>FALHA FUNCIONAL</t>
        </is>
      </c>
      <c r="AA754" s="31" t="n"/>
      <c r="AB754" s="31" t="inlineStr">
        <is>
          <t xml:space="preserve">2mês(es) </t>
        </is>
      </c>
      <c r="AC754" s="31" t="inlineStr">
        <is>
          <t>29969</t>
        </is>
      </c>
      <c r="AD754" s="31" t="inlineStr">
        <is>
          <t>Finanças e SAS</t>
        </is>
      </c>
      <c r="AE754" s="31" t="inlineStr">
        <is>
          <t>Portal</t>
        </is>
      </c>
      <c r="AF754" s="32" t="inlineStr">
        <is>
          <t>Foi aberta uma segunda fase do projeto com caráter emergencial (20.0170.2.MK-Oferta Segmentada para PDV) para alteração das regras estabelecidas na fase 1.</t>
        </is>
      </c>
      <c r="AG754" s="31" t="inlineStr">
        <is>
          <t>Regras funcionais estabelecidas no projeto 20.0170.1.MK-Oferta Segmentada para PDV pela área comercial.</t>
        </is>
      </c>
      <c r="AH754" s="31" t="inlineStr">
        <is>
          <t>Perda de receita em ofertas concedidas indevidamente para todos os clientes do PDV Elsys.</t>
        </is>
      </c>
      <c r="AI754" s="31" t="inlineStr">
        <is>
          <t>NÃO</t>
        </is>
      </c>
      <c r="AJ754" s="31" t="inlineStr">
        <is>
          <t xml:space="preserve">-3h 50m </t>
        </is>
      </c>
      <c r="AK754" s="31" t="n"/>
      <c r="AL754" s="31" t="inlineStr">
        <is>
          <t>SIEBEL 8</t>
        </is>
      </c>
      <c r="AM754" s="43" t="n">
        <v>45239</v>
      </c>
      <c r="AN754" s="43" t="n">
        <v>45261</v>
      </c>
      <c r="AO754" s="43" t="n">
        <v>45247</v>
      </c>
      <c r="AP754" s="43" t="n">
        <v>45266</v>
      </c>
      <c r="AQ754" s="31" t="n"/>
      <c r="AR754" s="31" t="n"/>
      <c r="AS754" s="31" t="n"/>
      <c r="AT754" s="31" t="n"/>
      <c r="AU754" s="31" t="n"/>
      <c r="AV754" s="31" t="n"/>
      <c r="AW754" s="33" t="n">
        <v>44008.74274305555</v>
      </c>
      <c r="AX754" s="31" t="inlineStr">
        <is>
          <t>20.0170.1. MK - Oferta Segmentada para PDV</t>
        </is>
      </c>
      <c r="AY754" s="31" t="inlineStr">
        <is>
          <t>Eduardo Cesar de Melo</t>
        </is>
      </c>
      <c r="AZ754" s="54">
        <f>IF(L753="","",DATE(YEAR(L753),MONTH(L753),DAY(L753)))</f>
        <v/>
      </c>
      <c r="BA754" s="54">
        <f>IF(AM753="","",DATE(YEAR(AM753),MONTH(AM753),DAY(AM753)))</f>
        <v/>
      </c>
      <c r="BB754" s="54">
        <f>IF(AO753="","",DATE(YEAR(AO753),MONTH(AO753),DAY(AO753)))</f>
        <v/>
      </c>
      <c r="BC754" s="54">
        <f>IF(AN753="","",DATE(YEAR(AN753),MONTH(AN753),DAY(AN753)))</f>
        <v/>
      </c>
      <c r="BD754" s="54">
        <f>IF(AP753="","",DATE(YEAR(AP753),MONTH(AP753),DAY(AP753)))</f>
        <v/>
      </c>
    </row>
    <row r="755">
      <c r="B755" s="58" t="inlineStr">
        <is>
          <t>SKYIT-486392</t>
        </is>
      </c>
      <c r="C755" s="29" t="inlineStr">
        <is>
          <t>Opcionais "DGO - P" Indevidos em contas PTV</t>
        </is>
      </c>
      <c r="D755" s="29" t="inlineStr">
        <is>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is>
      </c>
      <c r="E755" s="31" t="inlineStr">
        <is>
          <t>Finalizado</t>
        </is>
      </c>
      <c r="F755" s="42" t="inlineStr">
        <is>
          <t>INATIVO</t>
        </is>
      </c>
      <c r="G755" s="31" t="inlineStr">
        <is>
          <t>Baixa</t>
        </is>
      </c>
      <c r="H755" s="42" t="inlineStr">
        <is>
          <t>Incident</t>
        </is>
      </c>
      <c r="I755" s="32" t="n">
        <v>0</v>
      </c>
      <c r="J755" s="32" t="n"/>
      <c r="K755" s="31" t="inlineStr">
        <is>
          <t>FORA DO SLA</t>
        </is>
      </c>
      <c r="L755" s="33" t="n">
        <v>45236.40694444445</v>
      </c>
      <c r="M755" s="33" t="n"/>
      <c r="N755" s="31" t="inlineStr">
        <is>
          <t>SLA PARADO</t>
        </is>
      </c>
      <c r="O755" s="33" t="n">
        <v>45237.70555555556</v>
      </c>
      <c r="P755" s="33" t="n">
        <v>45240</v>
      </c>
      <c r="Q755" s="53" t="n"/>
      <c r="R755" s="48" t="n"/>
      <c r="S755" s="34" t="inlineStr">
        <is>
          <t>Gerson Germano Gejao</t>
        </is>
      </c>
      <c r="T755" s="34" t="inlineStr">
        <is>
          <t>Garantia de Projetos - PROJECT ROOM</t>
        </is>
      </c>
      <c r="U755" s="34" t="inlineStr">
        <is>
          <t>Heverton Lima Dos Santos</t>
        </is>
      </c>
      <c r="V755" s="34" t="inlineStr">
        <is>
          <t>Orientação Ao Usuário</t>
        </is>
      </c>
      <c r="W755" s="29" t="n"/>
      <c r="X755" s="29" t="inlineStr">
        <is>
          <t>FINANCEIRO</t>
        </is>
      </c>
      <c r="Y755" s="29" t="inlineStr">
        <is>
          <t>OFERTAS/DESCONTOS</t>
        </is>
      </c>
      <c r="Z755" s="29" t="inlineStr">
        <is>
          <t>FALHA FUNCIONAL</t>
        </is>
      </c>
      <c r="AA755" s="31" t="n"/>
      <c r="AB755" s="31" t="inlineStr">
        <is>
          <t xml:space="preserve">3mês(es) </t>
        </is>
      </c>
      <c r="AC755" s="31" t="inlineStr">
        <is>
          <t>29969</t>
        </is>
      </c>
      <c r="AD755" s="31" t="inlineStr">
        <is>
          <t>Finanças e SAS</t>
        </is>
      </c>
      <c r="AE755" s="31" t="inlineStr">
        <is>
          <t>Portal</t>
        </is>
      </c>
      <c r="AF755" s="32" t="inlineStr">
        <is>
          <t>Foi aberta uma segunda fase do projeto com caráter emergencial (20.0170.2.MK-Oferta Segmentada para PDV) para alteração das regras estabelecidas na fase 1.</t>
        </is>
      </c>
      <c r="AG755" s="31" t="inlineStr">
        <is>
          <t>Regras funcionais estabelecidas no projeto 20.0170.1.MK-Oferta Segmentada para PDV pela área comercial.</t>
        </is>
      </c>
      <c r="AH755" s="31" t="inlineStr">
        <is>
          <t>Perda de receita em ofertas concedidas indevidamente para todos os clientes do PDV Elsys.</t>
        </is>
      </c>
      <c r="AI755" s="31" t="inlineStr">
        <is>
          <t>NÃO</t>
        </is>
      </c>
      <c r="AJ755" s="31" t="inlineStr">
        <is>
          <t xml:space="preserve">-13h 34m </t>
        </is>
      </c>
      <c r="AK755" s="31" t="n"/>
      <c r="AL755" s="31" t="inlineStr">
        <is>
          <t>DTV-GO</t>
        </is>
      </c>
      <c r="AM755" s="43" t="n">
        <v>45252</v>
      </c>
      <c r="AN755" s="43" t="n">
        <v>45275</v>
      </c>
      <c r="AO755" s="43" t="n">
        <v>45261</v>
      </c>
      <c r="AP755" s="43" t="n">
        <v>45280</v>
      </c>
      <c r="AQ755" s="31" t="n"/>
      <c r="AR755" s="31" t="n"/>
      <c r="AS755" s="31" t="n"/>
      <c r="AT755" s="31" t="n"/>
      <c r="AU755" s="31" t="n"/>
      <c r="AV755" s="31" t="n"/>
      <c r="AW755" s="33" t="n">
        <v>44008.74274305555</v>
      </c>
      <c r="AX755" s="31" t="inlineStr">
        <is>
          <t>20.0170.1. MK - Oferta Segmentada para PDV</t>
        </is>
      </c>
      <c r="AY755" s="31" t="inlineStr">
        <is>
          <t>Eduardo Cesar de Melo</t>
        </is>
      </c>
      <c r="AZ755" s="54">
        <f>IF(L754="","",DATE(YEAR(L754),MONTH(L754),DAY(L754)))</f>
        <v/>
      </c>
      <c r="BA755" s="54">
        <f>IF(AM754="","",DATE(YEAR(AM754),MONTH(AM754),DAY(AM754)))</f>
        <v/>
      </c>
      <c r="BB755" s="54">
        <f>IF(AO754="","",DATE(YEAR(AO754),MONTH(AO754),DAY(AO754)))</f>
        <v/>
      </c>
      <c r="BC755" s="54">
        <f>IF(AN754="","",DATE(YEAR(AN754),MONTH(AN754),DAY(AN754)))</f>
        <v/>
      </c>
      <c r="BD755" s="54">
        <f>IF(AP754="","",DATE(YEAR(AP754),MONTH(AP754),DAY(AP754)))</f>
        <v/>
      </c>
    </row>
    <row r="756">
      <c r="B756" s="58" t="inlineStr">
        <is>
          <t>SKYIT-487929</t>
        </is>
      </c>
      <c r="C756" s="29" t="inlineStr">
        <is>
          <t>DGO sem segmento de negócio preenchido (Combo Fibra + Dgo Light)</t>
        </is>
      </c>
      <c r="D756" s="29" t="inlineStr">
        <is>
          <t>Combo Fibra +DGO, a conta DGO está sendo criada sem segmento de negócio. Necessário verificar a causa raiz e levantar todos clientes impactados no cenário.</t>
        </is>
      </c>
      <c r="E756" s="31" t="inlineStr">
        <is>
          <t>Finalizado</t>
        </is>
      </c>
      <c r="F756" s="42" t="inlineStr">
        <is>
          <t>INATIVO</t>
        </is>
      </c>
      <c r="G756" s="31" t="inlineStr">
        <is>
          <t>Média</t>
        </is>
      </c>
      <c r="H756" s="42" t="inlineStr">
        <is>
          <t>Incident</t>
        </is>
      </c>
      <c r="I756" s="32" t="n">
        <v>0</v>
      </c>
      <c r="J756" s="32" t="n"/>
      <c r="K756" s="31" t="inlineStr">
        <is>
          <t>FORA DO SLA</t>
        </is>
      </c>
      <c r="L756" s="33" t="n">
        <v>45237.71944444445</v>
      </c>
      <c r="M756" s="33" t="n"/>
      <c r="N756" s="31" t="inlineStr">
        <is>
          <t>SLA PARADO</t>
        </is>
      </c>
      <c r="O756" s="33" t="n">
        <v>45239.77986111111</v>
      </c>
      <c r="P756" s="33" t="n">
        <v>45244</v>
      </c>
      <c r="Q756" s="53" t="inlineStr">
        <is>
          <t>Jessica Pereira De Santana Silva</t>
        </is>
      </c>
      <c r="R756" s="48" t="n"/>
      <c r="S756" s="34" t="inlineStr">
        <is>
          <t>Jessica Pereira De Santana Silva</t>
        </is>
      </c>
      <c r="T756" s="34" t="inlineStr">
        <is>
          <t>Garantia de Projetos - PROJECT ROOM</t>
        </is>
      </c>
      <c r="U756" s="34" t="inlineStr">
        <is>
          <t>Heverton Lima Dos Santos</t>
        </is>
      </c>
      <c r="V756" s="34" t="inlineStr">
        <is>
          <t>Backlog tratado sem RM</t>
        </is>
      </c>
      <c r="W756" s="29" t="n"/>
      <c r="X756" s="29" t="inlineStr">
        <is>
          <t>FINANCEIRO</t>
        </is>
      </c>
      <c r="Y756" s="29" t="inlineStr">
        <is>
          <t>OFERTAS/DESCONTOS</t>
        </is>
      </c>
      <c r="Z756" s="29" t="inlineStr">
        <is>
          <t>FALHA FUNCIONAL</t>
        </is>
      </c>
      <c r="AA756" s="31" t="n"/>
      <c r="AB756" s="31" t="inlineStr">
        <is>
          <t xml:space="preserve">3mês(es) </t>
        </is>
      </c>
      <c r="AC756" s="31" t="inlineStr">
        <is>
          <t>29969</t>
        </is>
      </c>
      <c r="AD756" s="31" t="inlineStr">
        <is>
          <t>Finanças e SAS</t>
        </is>
      </c>
      <c r="AE756" s="31" t="inlineStr">
        <is>
          <t>Portal</t>
        </is>
      </c>
      <c r="AF756" s="32" t="inlineStr">
        <is>
          <t>Foi aberta uma segunda fase do projeto com caráter emergencial (20.0170.2.MK-Oferta Segmentada para PDV) para alteração das regras estabelecidas na fase 1.</t>
        </is>
      </c>
      <c r="AG756" s="31" t="inlineStr">
        <is>
          <t>Regras funcionais estabelecidas no projeto 20.0170.1.MK-Oferta Segmentada para PDV pela área comercial.</t>
        </is>
      </c>
      <c r="AH756" s="31" t="inlineStr">
        <is>
          <t>Perda de receita em ofertas concedidas indevidamente para todos os clientes do PDV Elsys.</t>
        </is>
      </c>
      <c r="AI756" s="31" t="inlineStr">
        <is>
          <t>NÃO</t>
        </is>
      </c>
      <c r="AJ756" s="31" t="inlineStr">
        <is>
          <t xml:space="preserve">-2h 39m </t>
        </is>
      </c>
      <c r="AK756" s="31" t="n"/>
      <c r="AL756" s="31" t="inlineStr">
        <is>
          <t>iCare Clientes</t>
        </is>
      </c>
      <c r="AM756" s="43" t="n"/>
      <c r="AN756" s="43" t="n"/>
      <c r="AO756" s="43" t="n"/>
      <c r="AP756" s="43" t="n"/>
      <c r="AQ756" s="31" t="n"/>
      <c r="AR756" s="31" t="n"/>
      <c r="AS756" s="31" t="n"/>
      <c r="AT756" s="31" t="n"/>
      <c r="AU756" s="31" t="n"/>
      <c r="AV756" s="31" t="n"/>
      <c r="AW756" s="33" t="n">
        <v>44008.74274305555</v>
      </c>
      <c r="AX756" s="31" t="inlineStr">
        <is>
          <t>20.0170.1. MK - Oferta Segmentada para PDV</t>
        </is>
      </c>
      <c r="AY756" s="31" t="inlineStr">
        <is>
          <t>Eduardo Cesar de Melo</t>
        </is>
      </c>
      <c r="AZ756" s="54">
        <f>IF(L755="","",DATE(YEAR(L755),MONTH(L755),DAY(L755)))</f>
        <v/>
      </c>
      <c r="BA756" s="54">
        <f>IF(AM755="","",DATE(YEAR(AM755),MONTH(AM755),DAY(AM755)))</f>
        <v/>
      </c>
      <c r="BB756" s="54">
        <f>IF(AO755="","",DATE(YEAR(AO755),MONTH(AO755),DAY(AO755)))</f>
        <v/>
      </c>
      <c r="BC756" s="54">
        <f>IF(AN755="","",DATE(YEAR(AN755),MONTH(AN755),DAY(AN755)))</f>
        <v/>
      </c>
      <c r="BD756" s="54">
        <f>IF(AP755="","",DATE(YEAR(AP755),MONTH(AP755),DAY(AP755)))</f>
        <v/>
      </c>
    </row>
    <row r="757">
      <c r="B757" s="58" t="inlineStr">
        <is>
          <t>SKYIT-493834</t>
        </is>
      </c>
      <c r="C757" s="29" t="inlineStr">
        <is>
          <t>[ICARE CLIENTES] Desconto DGO light ativo na assinatura filho, não esta entrando na assinatura PAI - CÓD. 1536088915</t>
        </is>
      </c>
      <c r="D757" s="29" t="inlineStr">
        <is>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is>
      </c>
      <c r="E757" s="31" t="inlineStr">
        <is>
          <t>Finalizado</t>
        </is>
      </c>
      <c r="F757" s="42" t="inlineStr">
        <is>
          <t>INATIVO</t>
        </is>
      </c>
      <c r="G757" s="31" t="inlineStr">
        <is>
          <t>Baixa</t>
        </is>
      </c>
      <c r="H757" s="42" t="inlineStr">
        <is>
          <t>Incident</t>
        </is>
      </c>
      <c r="I757" s="32" t="n">
        <v>0</v>
      </c>
      <c r="J757" s="32" t="n">
        <v>1</v>
      </c>
      <c r="K757" s="31" t="inlineStr">
        <is>
          <t>FORA DO SLA</t>
        </is>
      </c>
      <c r="L757" s="33" t="n">
        <v>45247.71388888889</v>
      </c>
      <c r="M757" s="33" t="n"/>
      <c r="N757" s="31" t="inlineStr">
        <is>
          <t>SLA PARADO</t>
        </is>
      </c>
      <c r="O757" s="33" t="n">
        <v>45265.66597222222</v>
      </c>
      <c r="P757" s="33" t="n">
        <v>45268</v>
      </c>
      <c r="Q757" s="53" t="n"/>
      <c r="R757" s="48" t="n"/>
      <c r="S757" s="34" t="inlineStr">
        <is>
          <t>Almirante Fernandes Xavier Filho [X]</t>
        </is>
      </c>
      <c r="T757" s="34" t="inlineStr">
        <is>
          <t>Garantia de Projetos - PROJECT ROOM</t>
        </is>
      </c>
      <c r="U757" s="34" t="inlineStr">
        <is>
          <t>Heverton Lima Dos Santos</t>
        </is>
      </c>
      <c r="V757" s="34" t="inlineStr">
        <is>
          <t>Orientação Ao Usuário</t>
        </is>
      </c>
      <c r="W757" s="29" t="n"/>
      <c r="X757" s="29" t="inlineStr">
        <is>
          <t>FINANCEIRO</t>
        </is>
      </c>
      <c r="Y757" s="29" t="inlineStr">
        <is>
          <t>OFERTAS/DESCONTOS</t>
        </is>
      </c>
      <c r="Z757" s="29" t="inlineStr">
        <is>
          <t>FALHA FUNCIONAL</t>
        </is>
      </c>
      <c r="AA757" s="31" t="n"/>
      <c r="AB757" s="31" t="inlineStr">
        <is>
          <t xml:space="preserve">2mês(es) </t>
        </is>
      </c>
      <c r="AC757" s="31" t="inlineStr">
        <is>
          <t>29969</t>
        </is>
      </c>
      <c r="AD757" s="31" t="inlineStr">
        <is>
          <t>Finanças e SAS</t>
        </is>
      </c>
      <c r="AE757" s="31" t="inlineStr">
        <is>
          <t>E-mail</t>
        </is>
      </c>
      <c r="AF757" s="32" t="inlineStr">
        <is>
          <t>Foi aberta uma segunda fase do projeto com caráter emergencial (20.0170.2.MK-Oferta Segmentada para PDV) para alteração das regras estabelecidas na fase 1.</t>
        </is>
      </c>
      <c r="AG757" s="31" t="inlineStr">
        <is>
          <t>Regras funcionais estabelecidas no projeto 20.0170.1.MK-Oferta Segmentada para PDV pela área comercial.</t>
        </is>
      </c>
      <c r="AH757" s="31" t="inlineStr">
        <is>
          <t>Perda de receita em ofertas concedidas indevidamente para todos os clientes do PDV Elsys.</t>
        </is>
      </c>
      <c r="AI757" s="31" t="inlineStr">
        <is>
          <t>NÃO</t>
        </is>
      </c>
      <c r="AJ757" s="31" t="inlineStr">
        <is>
          <t xml:space="preserve">-1 sem 1 d </t>
        </is>
      </c>
      <c r="AK757" s="31" t="n"/>
      <c r="AL757" s="31" t="inlineStr">
        <is>
          <t>SIEBEL 8</t>
        </is>
      </c>
      <c r="AM757" s="43" t="n">
        <v>45271</v>
      </c>
      <c r="AN757" s="43" t="n">
        <v>45299</v>
      </c>
      <c r="AO757" s="43" t="n">
        <v>45280</v>
      </c>
      <c r="AP757" s="43" t="n">
        <v>45301</v>
      </c>
      <c r="AQ757" s="31" t="n"/>
      <c r="AR757" s="31" t="n"/>
      <c r="AS757" s="31" t="n"/>
      <c r="AT757" s="31" t="n"/>
      <c r="AU757" s="31" t="n"/>
      <c r="AV757" s="31" t="n"/>
      <c r="AW757" s="33" t="n">
        <v>44008.74274305555</v>
      </c>
      <c r="AX757" s="31" t="inlineStr">
        <is>
          <t>20.0170.1. MK - Oferta Segmentada para PDV</t>
        </is>
      </c>
      <c r="AY757" s="31" t="inlineStr">
        <is>
          <t>Eduardo Cesar de Melo</t>
        </is>
      </c>
      <c r="AZ757" s="54">
        <f>IF(L756="","",DATE(YEAR(L756),MONTH(L756),DAY(L756)))</f>
        <v/>
      </c>
      <c r="BA757" s="54">
        <f>IF(AM756="","",DATE(YEAR(AM756),MONTH(AM756),DAY(AM756)))</f>
        <v/>
      </c>
      <c r="BB757" s="54">
        <f>IF(AO756="","",DATE(YEAR(AO756),MONTH(AO756),DAY(AO756)))</f>
        <v/>
      </c>
      <c r="BC757" s="54">
        <f>IF(AN756="","",DATE(YEAR(AN756),MONTH(AN756),DAY(AN756)))</f>
        <v/>
      </c>
      <c r="BD757" s="54">
        <f>IF(AP756="","",DATE(YEAR(AP756),MONTH(AP756),DAY(AP756)))</f>
        <v/>
      </c>
    </row>
    <row r="758">
      <c r="B758" s="58" t="inlineStr">
        <is>
          <t>SKYIT-494607</t>
        </is>
      </c>
      <c r="C758" s="29" t="inlineStr">
        <is>
          <t>Duplicidade de produto Premiere</t>
        </is>
      </c>
      <c r="D758" s="29" t="inlineStr">
        <is>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is>
      </c>
      <c r="E758" s="31" t="inlineStr">
        <is>
          <t>Finalizado</t>
        </is>
      </c>
      <c r="F758" s="42" t="inlineStr">
        <is>
          <t>INATIVO</t>
        </is>
      </c>
      <c r="G758" s="31" t="inlineStr">
        <is>
          <t>Baixa</t>
        </is>
      </c>
      <c r="H758" s="42" t="inlineStr">
        <is>
          <t>Incident</t>
        </is>
      </c>
      <c r="I758" s="32" t="n">
        <v>0</v>
      </c>
      <c r="J758" s="32" t="n"/>
      <c r="K758" s="31" t="inlineStr">
        <is>
          <t>FORA DO SLA</t>
        </is>
      </c>
      <c r="L758" s="33" t="n">
        <v>45251.44583333333</v>
      </c>
      <c r="M758" s="33" t="n"/>
      <c r="N758" s="31" t="inlineStr">
        <is>
          <t>SLA PARADO</t>
        </is>
      </c>
      <c r="O758" s="33" t="n">
        <v>45259.75763888889</v>
      </c>
      <c r="P758" s="33" t="n">
        <v>45264</v>
      </c>
      <c r="Q758" s="53" t="inlineStr">
        <is>
          <t>Paulo Roberto Dos Santos [X]</t>
        </is>
      </c>
      <c r="R758" s="48" t="n"/>
      <c r="S758" s="34" t="inlineStr">
        <is>
          <t>Paulo Roberto Dos Santos [X]</t>
        </is>
      </c>
      <c r="T758" s="34" t="inlineStr">
        <is>
          <t>Garantia de Projetos - PROJECT ROOM</t>
        </is>
      </c>
      <c r="U758" s="34" t="inlineStr">
        <is>
          <t>Luiz Carlos Xavier Dos Santos Junior</t>
        </is>
      </c>
      <c r="V758" s="34" t="inlineStr">
        <is>
          <t>Backlog tratado sem RM</t>
        </is>
      </c>
      <c r="W758" s="29" t="n"/>
      <c r="X758" s="29" t="inlineStr">
        <is>
          <t>FINANCEIRO</t>
        </is>
      </c>
      <c r="Y758" s="29" t="inlineStr">
        <is>
          <t>OFERTAS/DESCONTOS</t>
        </is>
      </c>
      <c r="Z758" s="29" t="inlineStr">
        <is>
          <t>FALHA FUNCIONAL</t>
        </is>
      </c>
      <c r="AA758" s="31" t="n"/>
      <c r="AB758" s="31" t="inlineStr">
        <is>
          <t xml:space="preserve">2mês(es) </t>
        </is>
      </c>
      <c r="AC758" s="31" t="inlineStr">
        <is>
          <t>29969</t>
        </is>
      </c>
      <c r="AD758" s="31" t="inlineStr">
        <is>
          <t>Finanças e SAS</t>
        </is>
      </c>
      <c r="AE758" s="31" t="inlineStr">
        <is>
          <t>Portal</t>
        </is>
      </c>
      <c r="AF758" s="32" t="inlineStr">
        <is>
          <t>Foi aberta uma segunda fase do projeto com caráter emergencial (20.0170.2.MK-Oferta Segmentada para PDV) para alteração das regras estabelecidas na fase 1.</t>
        </is>
      </c>
      <c r="AG758" s="31" t="inlineStr">
        <is>
          <t>Regras funcionais estabelecidas no projeto 20.0170.1.MK-Oferta Segmentada para PDV pela área comercial.</t>
        </is>
      </c>
      <c r="AH758" s="31" t="inlineStr">
        <is>
          <t>Perda de receita em ofertas concedidas indevidamente para todos os clientes do PDV Elsys.</t>
        </is>
      </c>
      <c r="AI758" s="31" t="inlineStr">
        <is>
          <t>NÃO</t>
        </is>
      </c>
      <c r="AJ758" s="31" t="inlineStr">
        <is>
          <t xml:space="preserve">-11h 47m </t>
        </is>
      </c>
      <c r="AK758" s="31" t="n"/>
      <c r="AL758" s="31" t="inlineStr">
        <is>
          <t>iCare Clientes</t>
        </is>
      </c>
      <c r="AM758" s="43" t="n"/>
      <c r="AN758" s="43" t="n"/>
      <c r="AO758" s="43" t="n"/>
      <c r="AP758" s="43" t="n"/>
      <c r="AQ758" s="31" t="n"/>
      <c r="AR758" s="31" t="n"/>
      <c r="AS758" s="31" t="n"/>
      <c r="AT758" s="31" t="n"/>
      <c r="AU758" s="31" t="n"/>
      <c r="AV758" s="31" t="n"/>
      <c r="AW758" s="33" t="n">
        <v>44008.74274305555</v>
      </c>
      <c r="AX758" s="31" t="inlineStr">
        <is>
          <t>20.0170.1. MK - Oferta Segmentada para PDV</t>
        </is>
      </c>
      <c r="AY758" s="31" t="inlineStr">
        <is>
          <t>Eduardo Cesar de Melo</t>
        </is>
      </c>
      <c r="AZ758" s="54">
        <f>IF(L757="","",DATE(YEAR(L757),MONTH(L757),DAY(L757)))</f>
        <v/>
      </c>
      <c r="BA758" s="54">
        <f>IF(AM757="","",DATE(YEAR(AM757),MONTH(AM757),DAY(AM757)))</f>
        <v/>
      </c>
      <c r="BB758" s="54">
        <f>IF(AO757="","",DATE(YEAR(AO757),MONTH(AO757),DAY(AO757)))</f>
        <v/>
      </c>
      <c r="BC758" s="54">
        <f>IF(AN757="","",DATE(YEAR(AN757),MONTH(AN757),DAY(AN757)))</f>
        <v/>
      </c>
      <c r="BD758" s="54">
        <f>IF(AP757="","",DATE(YEAR(AP757),MONTH(AP757),DAY(AP757)))</f>
        <v/>
      </c>
    </row>
    <row r="759">
      <c r="B759" s="58" t="inlineStr">
        <is>
          <t>SKYIT-496105</t>
        </is>
      </c>
      <c r="C759" s="29" t="inlineStr">
        <is>
          <t>ASAPLESS - Service id do BBB (SI 8A04))</t>
        </is>
      </c>
      <c r="D759" s="29" t="inlineStr">
        <is>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is>
      </c>
      <c r="E759" s="31" t="inlineStr">
        <is>
          <t>Finalizado</t>
        </is>
      </c>
      <c r="F759" s="42" t="inlineStr">
        <is>
          <t>INATIVO</t>
        </is>
      </c>
      <c r="G759" s="31" t="inlineStr">
        <is>
          <t>Baixa</t>
        </is>
      </c>
      <c r="H759" s="42" t="inlineStr">
        <is>
          <t>Incident</t>
        </is>
      </c>
      <c r="I759" s="32" t="n">
        <v>0</v>
      </c>
      <c r="J759" s="32" t="n"/>
      <c r="K759" s="31" t="inlineStr">
        <is>
          <t>FORA DO SLA</t>
        </is>
      </c>
      <c r="L759" s="33" t="n">
        <v>45253.44722222222</v>
      </c>
      <c r="M759" s="33" t="n"/>
      <c r="N759" s="31" t="inlineStr">
        <is>
          <t>SLA PARADO</t>
        </is>
      </c>
      <c r="O759" s="33" t="n">
        <v>45253.62152777778</v>
      </c>
      <c r="P759" s="33" t="n">
        <v>45258</v>
      </c>
      <c r="Q759" s="53" t="n"/>
      <c r="R759" s="48" t="n"/>
      <c r="S759" s="34" t="inlineStr">
        <is>
          <t>Heverton Lima Dos Santos</t>
        </is>
      </c>
      <c r="T759" s="34" t="inlineStr">
        <is>
          <t>Garantia de Projetos - PROJECT ROOM</t>
        </is>
      </c>
      <c r="U759" s="34" t="inlineStr">
        <is>
          <t>Heverton Lima Dos Santos</t>
        </is>
      </c>
      <c r="V759" s="34" t="inlineStr">
        <is>
          <t>Orientação Ao Usuário</t>
        </is>
      </c>
      <c r="W759" s="29" t="n"/>
      <c r="X759" s="29" t="inlineStr">
        <is>
          <t>FINANCEIRO</t>
        </is>
      </c>
      <c r="Y759" s="29" t="inlineStr">
        <is>
          <t>OFERTAS/DESCONTOS</t>
        </is>
      </c>
      <c r="Z759" s="29" t="inlineStr">
        <is>
          <t>FALHA FUNCIONAL</t>
        </is>
      </c>
      <c r="AA759" s="31" t="n"/>
      <c r="AB759" s="31" t="inlineStr">
        <is>
          <t xml:space="preserve">3mês(es) </t>
        </is>
      </c>
      <c r="AC759" s="31" t="inlineStr">
        <is>
          <t>29969</t>
        </is>
      </c>
      <c r="AD759" s="31" t="inlineStr">
        <is>
          <t>Finanças e SAS</t>
        </is>
      </c>
      <c r="AE759" s="31" t="inlineStr">
        <is>
          <t>Telefone</t>
        </is>
      </c>
      <c r="AF759" s="32" t="inlineStr">
        <is>
          <t>Foi aberta uma segunda fase do projeto com caráter emergencial (20.0170.2.MK-Oferta Segmentada para PDV) para alteração das regras estabelecidas na fase 1.</t>
        </is>
      </c>
      <c r="AG759" s="31" t="inlineStr">
        <is>
          <t>Regras funcionais estabelecidas no projeto 20.0170.1.MK-Oferta Segmentada para PDV pela área comercial.</t>
        </is>
      </c>
      <c r="AH759" s="31" t="inlineStr">
        <is>
          <t>Perda de receita em ofertas concedidas indevidamente para todos os clientes do PDV Elsys.</t>
        </is>
      </c>
      <c r="AI759" s="31" t="inlineStr">
        <is>
          <t>NÃO</t>
        </is>
      </c>
      <c r="AJ759" s="31" t="inlineStr">
        <is>
          <t xml:space="preserve">-2h 39m </t>
        </is>
      </c>
      <c r="AK759" s="31" t="n"/>
      <c r="AL759" s="31" t="inlineStr">
        <is>
          <t>AsapLess</t>
        </is>
      </c>
      <c r="AM759" s="43" t="n"/>
      <c r="AN759" s="43" t="n"/>
      <c r="AO759" s="43" t="n"/>
      <c r="AP759" s="43" t="n"/>
      <c r="AQ759" s="31" t="n"/>
      <c r="AR759" s="31" t="n"/>
      <c r="AS759" s="31" t="n"/>
      <c r="AT759" s="31" t="n"/>
      <c r="AU759" s="31" t="n"/>
      <c r="AV759" s="31" t="n"/>
      <c r="AW759" s="33" t="n">
        <v>44008.74274305555</v>
      </c>
      <c r="AX759" s="31" t="inlineStr">
        <is>
          <t>20.0170.1. MK - Oferta Segmentada para PDV</t>
        </is>
      </c>
      <c r="AY759" s="31" t="inlineStr">
        <is>
          <t>Eduardo Cesar de Melo</t>
        </is>
      </c>
      <c r="AZ759" s="54">
        <f>IF(L758="","",DATE(YEAR(L758),MONTH(L758),DAY(L758)))</f>
        <v/>
      </c>
      <c r="BA759" s="54">
        <f>IF(AM758="","",DATE(YEAR(AM758),MONTH(AM758),DAY(AM758)))</f>
        <v/>
      </c>
      <c r="BB759" s="54">
        <f>IF(AO758="","",DATE(YEAR(AO758),MONTH(AO758),DAY(AO758)))</f>
        <v/>
      </c>
      <c r="BC759" s="54">
        <f>IF(AN758="","",DATE(YEAR(AN758),MONTH(AN758),DAY(AN758)))</f>
        <v/>
      </c>
      <c r="BD759" s="54">
        <f>IF(AP758="","",DATE(YEAR(AP758),MONTH(AP758),DAY(AP758)))</f>
        <v/>
      </c>
    </row>
    <row r="760">
      <c r="B760" s="58" t="inlineStr">
        <is>
          <t>SKYIT-498247</t>
        </is>
      </c>
      <c r="C760" s="29" t="inlineStr">
        <is>
          <t>[GARANTIA DE PROJETOS]Cliente novo ou base com equipamento SH02 (nagra) ao adquirir o produto PREMIERE HD TOTAL PROMO - P não está liberando o sinal do futebol</t>
        </is>
      </c>
      <c r="D760" s="29" t="inlineStr">
        <is>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is>
      </c>
      <c r="E760" s="31" t="inlineStr">
        <is>
          <t>Finalizado</t>
        </is>
      </c>
      <c r="F760" s="42" t="inlineStr">
        <is>
          <t>INATIVO</t>
        </is>
      </c>
      <c r="G760" s="31" t="inlineStr">
        <is>
          <t>Alta</t>
        </is>
      </c>
      <c r="H760" s="42" t="inlineStr">
        <is>
          <t>Incident</t>
        </is>
      </c>
      <c r="I760" s="32" t="n">
        <v>0</v>
      </c>
      <c r="J760" s="32" t="n"/>
      <c r="K760" s="31" t="inlineStr">
        <is>
          <t>FORA DO SLA</t>
        </is>
      </c>
      <c r="L760" s="33" t="n">
        <v>45257.68888888889</v>
      </c>
      <c r="M760" s="33" t="n"/>
      <c r="N760" s="31" t="inlineStr">
        <is>
          <t>SLA PARADO</t>
        </is>
      </c>
      <c r="O760" s="33" t="n">
        <v>45259.00972222222</v>
      </c>
      <c r="P760" s="33" t="n">
        <v>45261</v>
      </c>
      <c r="Q760" s="53" t="n"/>
      <c r="R760" s="48" t="n"/>
      <c r="S760" s="34" t="inlineStr">
        <is>
          <t>Vanesca Da Silva Castro</t>
        </is>
      </c>
      <c r="T760" s="34" t="inlineStr">
        <is>
          <t>Garantia de Projetos - PROJECT ROOM</t>
        </is>
      </c>
      <c r="U760" s="34" t="inlineStr">
        <is>
          <t>Luiz Carlos Xavier Dos Santos Junior</t>
        </is>
      </c>
      <c r="V760" s="34" t="inlineStr">
        <is>
          <t>Resolvido após implantação de RM</t>
        </is>
      </c>
      <c r="W760" s="29" t="n"/>
      <c r="X760" s="29" t="inlineStr">
        <is>
          <t>FINANCEIRO</t>
        </is>
      </c>
      <c r="Y760" s="29" t="inlineStr">
        <is>
          <t>OFERTAS/DESCONTOS</t>
        </is>
      </c>
      <c r="Z760" s="29" t="inlineStr">
        <is>
          <t>FALHA FUNCIONAL</t>
        </is>
      </c>
      <c r="AA760" s="31" t="n"/>
      <c r="AB760" s="31" t="inlineStr">
        <is>
          <t xml:space="preserve">3mês(es) </t>
        </is>
      </c>
      <c r="AC760" s="31" t="inlineStr">
        <is>
          <t>29969</t>
        </is>
      </c>
      <c r="AD760" s="31" t="inlineStr">
        <is>
          <t>Finanças e SAS</t>
        </is>
      </c>
      <c r="AE760" s="31" t="inlineStr">
        <is>
          <t>Telefone</t>
        </is>
      </c>
      <c r="AF760" s="32" t="inlineStr">
        <is>
          <t>Foi aberta uma segunda fase do projeto com caráter emergencial (20.0170.2.MK-Oferta Segmentada para PDV) para alteração das regras estabelecidas na fase 1.</t>
        </is>
      </c>
      <c r="AG760" s="31" t="inlineStr">
        <is>
          <t>Regras funcionais estabelecidas no projeto 20.0170.1.MK-Oferta Segmentada para PDV pela área comercial.</t>
        </is>
      </c>
      <c r="AH760" s="31" t="inlineStr">
        <is>
          <t>Perda de receita em ofertas concedidas indevidamente para todos os clientes do PDV Elsys.</t>
        </is>
      </c>
      <c r="AI760" s="31" t="inlineStr">
        <is>
          <t>NÃO</t>
        </is>
      </c>
      <c r="AJ760" s="31" t="inlineStr">
        <is>
          <t xml:space="preserve">-57 min </t>
        </is>
      </c>
      <c r="AK760" s="31" t="n"/>
      <c r="AL760" s="31" t="inlineStr">
        <is>
          <t>AsapLess</t>
        </is>
      </c>
      <c r="AM760" s="43" t="n"/>
      <c r="AN760" s="43" t="n"/>
      <c r="AO760" s="43" t="n"/>
      <c r="AP760" s="43" t="n"/>
      <c r="AQ760" s="31" t="n"/>
      <c r="AR760" s="31" t="n"/>
      <c r="AS760" s="31" t="n"/>
      <c r="AT760" s="31" t="n"/>
      <c r="AU760" s="31" t="n"/>
      <c r="AV760" s="31" t="n"/>
      <c r="AW760" s="33" t="n">
        <v>44008.74274305555</v>
      </c>
      <c r="AX760" s="31" t="inlineStr">
        <is>
          <t>20.0170.1. MK - Oferta Segmentada para PDV</t>
        </is>
      </c>
      <c r="AY760" s="31" t="inlineStr">
        <is>
          <t>Eduardo Cesar de Melo</t>
        </is>
      </c>
      <c r="AZ760" s="54">
        <f>IF(L759="","",DATE(YEAR(L759),MONTH(L759),DAY(L759)))</f>
        <v/>
      </c>
      <c r="BA760" s="54">
        <f>IF(AM759="","",DATE(YEAR(AM759),MONTH(AM759),DAY(AM759)))</f>
        <v/>
      </c>
      <c r="BB760" s="54">
        <f>IF(AO759="","",DATE(YEAR(AO759),MONTH(AO759),DAY(AO759)))</f>
        <v/>
      </c>
      <c r="BC760" s="54">
        <f>IF(AN759="","",DATE(YEAR(AN759),MONTH(AN759),DAY(AN759)))</f>
        <v/>
      </c>
      <c r="BD760" s="54">
        <f>IF(AP759="","",DATE(YEAR(AP759),MONTH(AP759),DAY(AP759)))</f>
        <v/>
      </c>
    </row>
    <row r="761">
      <c r="B761" s="58" t="inlineStr">
        <is>
          <t>SKYIT-503448</t>
        </is>
      </c>
      <c r="C761" s="29" t="inlineStr">
        <is>
          <t>[Salesforce - PRD] - A La Cartes SKY MAIS indisponíveis para comercialização</t>
        </is>
      </c>
      <c r="D761" s="29" t="inlineStr">
        <is>
          <t>Erro na validação em PRD, produtos A La Cartes: HBO SKY MAIS A. e UFC FIGHT PASS SKY MAIS  - A não estão sendo exibidos para comercialização.</t>
        </is>
      </c>
      <c r="E761" s="31" t="inlineStr">
        <is>
          <t>Finalizado</t>
        </is>
      </c>
      <c r="F761" s="42" t="inlineStr">
        <is>
          <t>INATIVO</t>
        </is>
      </c>
      <c r="G761" s="31" t="inlineStr">
        <is>
          <t>Baixa</t>
        </is>
      </c>
      <c r="H761" s="42" t="inlineStr">
        <is>
          <t>Incident</t>
        </is>
      </c>
      <c r="I761" s="32" t="n">
        <v>0</v>
      </c>
      <c r="J761" s="32" t="n"/>
      <c r="K761" s="31" t="inlineStr">
        <is>
          <t>FORA DO SLA</t>
        </is>
      </c>
      <c r="L761" s="33" t="n">
        <v>45266.07222222222</v>
      </c>
      <c r="M761" s="33" t="n"/>
      <c r="N761" s="31" t="inlineStr">
        <is>
          <t>SLA PARADO</t>
        </is>
      </c>
      <c r="O761" s="33" t="n">
        <v>45268.65486111111</v>
      </c>
      <c r="P761" s="33" t="n">
        <v>45273</v>
      </c>
      <c r="Q761" s="53" t="inlineStr">
        <is>
          <t>Lucas Martins Da Silva [X]</t>
        </is>
      </c>
      <c r="R761" s="48" t="n"/>
      <c r="S761" s="34" t="inlineStr">
        <is>
          <t>Juliana Antonelli Cunha E Silva [X]</t>
        </is>
      </c>
      <c r="T761" s="34" t="inlineStr">
        <is>
          <t>Garantia de Projetos - PROJECT ROOM</t>
        </is>
      </c>
      <c r="U761" s="34" t="inlineStr">
        <is>
          <t>Ramon Lemes Da Silva [X]</t>
        </is>
      </c>
      <c r="V761" s="34" t="inlineStr">
        <is>
          <t>Backlog tratado sem RM</t>
        </is>
      </c>
      <c r="W761" s="29" t="n"/>
      <c r="X761" s="29" t="inlineStr">
        <is>
          <t>FINANCEIRO</t>
        </is>
      </c>
      <c r="Y761" s="29" t="inlineStr">
        <is>
          <t>OFERTAS/DESCONTOS</t>
        </is>
      </c>
      <c r="Z761" s="29" t="inlineStr">
        <is>
          <t>FALHA FUNCIONAL</t>
        </is>
      </c>
      <c r="AA761" s="31" t="n"/>
      <c r="AB761" s="31" t="inlineStr">
        <is>
          <t xml:space="preserve">3mês(es) </t>
        </is>
      </c>
      <c r="AC761" s="31" t="inlineStr">
        <is>
          <t>29969</t>
        </is>
      </c>
      <c r="AD761" s="31" t="inlineStr">
        <is>
          <t>Finanças e SAS</t>
        </is>
      </c>
      <c r="AE761" s="31" t="inlineStr">
        <is>
          <t>Portal</t>
        </is>
      </c>
      <c r="AF761" s="32" t="inlineStr">
        <is>
          <t>Foi aberta uma segunda fase do projeto com caráter emergencial (20.0170.2.MK-Oferta Segmentada para PDV) para alteração das regras estabelecidas na fase 1.</t>
        </is>
      </c>
      <c r="AG761" s="31" t="inlineStr">
        <is>
          <t>Regras funcionais estabelecidas no projeto 20.0170.1.MK-Oferta Segmentada para PDV pela área comercial.</t>
        </is>
      </c>
      <c r="AH761" s="31" t="inlineStr">
        <is>
          <t>Perda de receita em ofertas concedidas indevidamente para todos os clientes do PDV Elsys.</t>
        </is>
      </c>
      <c r="AI761" s="31" t="inlineStr">
        <is>
          <t>NÃO</t>
        </is>
      </c>
      <c r="AJ761" s="31" t="inlineStr">
        <is>
          <t xml:space="preserve">-1 d 12h </t>
        </is>
      </c>
      <c r="AK761" s="31" t="n"/>
      <c r="AL761" s="31" t="inlineStr">
        <is>
          <t>SalesForce</t>
        </is>
      </c>
      <c r="AM761" s="43" t="n"/>
      <c r="AN761" s="43" t="n"/>
      <c r="AO761" s="43" t="n"/>
      <c r="AP761" s="43" t="n"/>
      <c r="AQ761" s="31" t="n"/>
      <c r="AR761" s="31" t="n"/>
      <c r="AS761" s="31" t="n"/>
      <c r="AT761" s="31" t="n"/>
      <c r="AU761" s="31" t="n"/>
      <c r="AV761" s="31" t="n"/>
      <c r="AW761" s="33" t="n">
        <v>44008.74274305555</v>
      </c>
      <c r="AX761" s="31" t="inlineStr">
        <is>
          <t>20.0170.1. MK - Oferta Segmentada para PDV</t>
        </is>
      </c>
      <c r="AY761" s="31" t="inlineStr">
        <is>
          <t>Eduardo Cesar de Melo</t>
        </is>
      </c>
      <c r="AZ761" s="54">
        <f>IF(L760="","",DATE(YEAR(L760),MONTH(L760),DAY(L760)))</f>
        <v/>
      </c>
      <c r="BA761" s="54">
        <f>IF(AM760="","",DATE(YEAR(AM760),MONTH(AM760),DAY(AM760)))</f>
        <v/>
      </c>
      <c r="BB761" s="54">
        <f>IF(AO760="","",DATE(YEAR(AO760),MONTH(AO760),DAY(AO760)))</f>
        <v/>
      </c>
      <c r="BC761" s="54">
        <f>IF(AN760="","",DATE(YEAR(AN760),MONTH(AN760),DAY(AN760)))</f>
        <v/>
      </c>
      <c r="BD761" s="54">
        <f>IF(AP760="","",DATE(YEAR(AP760),MONTH(AP760),DAY(AP760)))</f>
        <v/>
      </c>
    </row>
    <row r="762">
      <c r="B762" s="58" t="inlineStr">
        <is>
          <t>SKYIT-503452</t>
        </is>
      </c>
      <c r="C762" s="29" t="inlineStr">
        <is>
          <t>[Salesforce - PRD] - fibra light com dgo, erro ao apresentar como svas solo</t>
        </is>
      </c>
      <c r="D762" s="29" t="inlineStr">
        <is>
          <t>Ao selecionar fibra light com dgo, não deve aparecer os svas solo, somente os combos. Nessa tela aparecem os 2 solos, e não aparece como I</t>
        </is>
      </c>
      <c r="E762" s="31" t="inlineStr">
        <is>
          <t>Finalizado</t>
        </is>
      </c>
      <c r="F762" s="42" t="inlineStr">
        <is>
          <t>INATIVO</t>
        </is>
      </c>
      <c r="G762" s="31" t="inlineStr">
        <is>
          <t>Baixa</t>
        </is>
      </c>
      <c r="H762" s="42" t="inlineStr">
        <is>
          <t>Incident</t>
        </is>
      </c>
      <c r="I762" s="32" t="n">
        <v>0</v>
      </c>
      <c r="J762" s="32" t="n"/>
      <c r="K762" s="31" t="inlineStr">
        <is>
          <t>FORA DO SLA</t>
        </is>
      </c>
      <c r="L762" s="33" t="n">
        <v>45266.11527777778</v>
      </c>
      <c r="M762" s="33" t="n"/>
      <c r="N762" s="31" t="inlineStr">
        <is>
          <t>SLA PARADO</t>
        </is>
      </c>
      <c r="O762" s="33" t="n">
        <v>45268.65833333333</v>
      </c>
      <c r="P762" s="33" t="n">
        <v>45273</v>
      </c>
      <c r="Q762" s="53" t="inlineStr">
        <is>
          <t>Juliana Antonelli Cunha E Silva [X]</t>
        </is>
      </c>
      <c r="R762" s="48" t="n"/>
      <c r="S762" s="34" t="inlineStr">
        <is>
          <t>Juliana Antonelli Cunha E Silva [X]</t>
        </is>
      </c>
      <c r="T762" s="34" t="inlineStr">
        <is>
          <t>Garantia de Projetos - PROJECT ROOM</t>
        </is>
      </c>
      <c r="U762" s="34" t="inlineStr">
        <is>
          <t>Ramon Lemes Da Silva [X]</t>
        </is>
      </c>
      <c r="V762" s="34" t="inlineStr">
        <is>
          <t>Backlog tratado sem RM</t>
        </is>
      </c>
      <c r="W762" s="29" t="n"/>
      <c r="X762" s="29" t="inlineStr">
        <is>
          <t>FINANCEIRO</t>
        </is>
      </c>
      <c r="Y762" s="29" t="inlineStr">
        <is>
          <t>OFERTAS/DESCONTOS</t>
        </is>
      </c>
      <c r="Z762" s="29" t="inlineStr">
        <is>
          <t>FALHA FUNCIONAL</t>
        </is>
      </c>
      <c r="AA762" s="31" t="n"/>
      <c r="AB762" s="31" t="inlineStr">
        <is>
          <t xml:space="preserve">3mês(es) </t>
        </is>
      </c>
      <c r="AC762" s="31" t="inlineStr">
        <is>
          <t>29969</t>
        </is>
      </c>
      <c r="AD762" s="31" t="inlineStr">
        <is>
          <t>Finanças e SAS</t>
        </is>
      </c>
      <c r="AE762" s="31" t="inlineStr">
        <is>
          <t>Portal</t>
        </is>
      </c>
      <c r="AF762" s="32" t="inlineStr">
        <is>
          <t>Foi aberta uma segunda fase do projeto com caráter emergencial (20.0170.2.MK-Oferta Segmentada para PDV) para alteração das regras estabelecidas na fase 1.</t>
        </is>
      </c>
      <c r="AG762" s="31" t="inlineStr">
        <is>
          <t>Regras funcionais estabelecidas no projeto 20.0170.1.MK-Oferta Segmentada para PDV pela área comercial.</t>
        </is>
      </c>
      <c r="AH762" s="31" t="inlineStr">
        <is>
          <t>Perda de receita em ofertas concedidas indevidamente para todos os clientes do PDV Elsys.</t>
        </is>
      </c>
      <c r="AI762" s="31" t="inlineStr">
        <is>
          <t>NÃO</t>
        </is>
      </c>
      <c r="AJ762" s="31" t="inlineStr">
        <is>
          <t xml:space="preserve">-1 d 13h </t>
        </is>
      </c>
      <c r="AK762" s="31" t="n"/>
      <c r="AL762" s="31" t="inlineStr">
        <is>
          <t>SalesForce</t>
        </is>
      </c>
      <c r="AM762" s="43" t="n"/>
      <c r="AN762" s="43" t="n"/>
      <c r="AO762" s="43" t="n"/>
      <c r="AP762" s="43" t="n"/>
      <c r="AQ762" s="31" t="n"/>
      <c r="AR762" s="31" t="n"/>
      <c r="AS762" s="31" t="n"/>
      <c r="AT762" s="31" t="n"/>
      <c r="AU762" s="31" t="n"/>
      <c r="AV762" s="31" t="n"/>
      <c r="AW762" s="33" t="n">
        <v>44008.74274305555</v>
      </c>
      <c r="AX762" s="31" t="inlineStr">
        <is>
          <t>20.0170.1. MK - Oferta Segmentada para PDV</t>
        </is>
      </c>
      <c r="AY762" s="31" t="inlineStr">
        <is>
          <t>Eduardo Cesar de Melo</t>
        </is>
      </c>
      <c r="AZ762" s="54">
        <f>IF(L761="","",DATE(YEAR(L761),MONTH(L761),DAY(L761)))</f>
        <v/>
      </c>
      <c r="BA762" s="54">
        <f>IF(AM761="","",DATE(YEAR(AM761),MONTH(AM761),DAY(AM761)))</f>
        <v/>
      </c>
      <c r="BB762" s="54">
        <f>IF(AO761="","",DATE(YEAR(AO761),MONTH(AO761),DAY(AO761)))</f>
        <v/>
      </c>
      <c r="BC762" s="54">
        <f>IF(AN761="","",DATE(YEAR(AN761),MONTH(AN761),DAY(AN761)))</f>
        <v/>
      </c>
      <c r="BD762" s="54">
        <f>IF(AP761="","",DATE(YEAR(AP761),MONTH(AP761),DAY(AP761)))</f>
        <v/>
      </c>
    </row>
    <row r="763">
      <c r="B763" s="58" t="inlineStr">
        <is>
          <t>SKYIT-503453</t>
        </is>
      </c>
      <c r="C763" s="29" t="inlineStr">
        <is>
          <t>[Salesforce - PRD] - Erro em produtos fibra com sky mais light estão aparecendo com 2 equipamentos, está incorreto, deveria ser somente 1.</t>
        </is>
      </c>
      <c r="D763" s="29" t="inlineStr">
        <is>
          <t>Produtos fibra com sky mais light estão aparecendo com 2 equipamentos, está incorreto, deveria ser somente 1. 
Evidencia abaixo</t>
        </is>
      </c>
      <c r="E763" s="31" t="inlineStr">
        <is>
          <t>Finalizado</t>
        </is>
      </c>
      <c r="F763" s="42" t="inlineStr">
        <is>
          <t>INATIVO</t>
        </is>
      </c>
      <c r="G763" s="31" t="inlineStr">
        <is>
          <t>Baixa</t>
        </is>
      </c>
      <c r="H763" s="42" t="inlineStr">
        <is>
          <t>Incident</t>
        </is>
      </c>
      <c r="I763" s="32" t="n">
        <v>0</v>
      </c>
      <c r="J763" s="32" t="n"/>
      <c r="K763" s="31" t="inlineStr">
        <is>
          <t>FORA DO SLA</t>
        </is>
      </c>
      <c r="L763" s="33" t="n">
        <v>45266.125</v>
      </c>
      <c r="M763" s="33" t="n"/>
      <c r="N763" s="31" t="inlineStr">
        <is>
          <t>SLA PARADO</t>
        </is>
      </c>
      <c r="O763" s="33" t="n">
        <v>45268.43333333333</v>
      </c>
      <c r="P763" s="33" t="n">
        <v>45273</v>
      </c>
      <c r="Q763" s="53" t="inlineStr">
        <is>
          <t>Juliana Antonelli Cunha E Silva [X]</t>
        </is>
      </c>
      <c r="R763" s="48" t="n"/>
      <c r="S763" s="34" t="inlineStr">
        <is>
          <t>Juliana Antonelli Cunha E Silva [X]</t>
        </is>
      </c>
      <c r="T763" s="34" t="inlineStr">
        <is>
          <t>Garantia de Projetos - PROJECT ROOM</t>
        </is>
      </c>
      <c r="U763" s="34" t="inlineStr">
        <is>
          <t>Priscila Fernandes Lopes [X]</t>
        </is>
      </c>
      <c r="V763" s="34" t="inlineStr">
        <is>
          <t>Configuração</t>
        </is>
      </c>
      <c r="W763" s="29" t="n"/>
      <c r="X763" s="29" t="inlineStr">
        <is>
          <t>FINANCEIRO</t>
        </is>
      </c>
      <c r="Y763" s="29" t="inlineStr">
        <is>
          <t>OFERTAS/DESCONTOS</t>
        </is>
      </c>
      <c r="Z763" s="29" t="inlineStr">
        <is>
          <t>FALHA FUNCIONAL</t>
        </is>
      </c>
      <c r="AA763" s="31" t="n"/>
      <c r="AB763" s="31" t="inlineStr">
        <is>
          <t xml:space="preserve">3mês(es) </t>
        </is>
      </c>
      <c r="AC763" s="31" t="inlineStr">
        <is>
          <t>29969</t>
        </is>
      </c>
      <c r="AD763" s="31" t="inlineStr">
        <is>
          <t>Finanças e SAS</t>
        </is>
      </c>
      <c r="AE763" s="31" t="inlineStr">
        <is>
          <t>Portal</t>
        </is>
      </c>
      <c r="AF763" s="32" t="inlineStr">
        <is>
          <t>Foi aberta uma segunda fase do projeto com caráter emergencial (20.0170.2.MK-Oferta Segmentada para PDV) para alteração das regras estabelecidas na fase 1.</t>
        </is>
      </c>
      <c r="AG763" s="31" t="inlineStr">
        <is>
          <t>Regras funcionais estabelecidas no projeto 20.0170.1.MK-Oferta Segmentada para PDV pela área comercial.</t>
        </is>
      </c>
      <c r="AH763" s="31" t="inlineStr">
        <is>
          <t>Perda de receita em ofertas concedidas indevidamente para todos os clientes do PDV Elsys.</t>
        </is>
      </c>
      <c r="AI763" s="31" t="inlineStr">
        <is>
          <t>NÃO</t>
        </is>
      </c>
      <c r="AJ763" s="31" t="inlineStr">
        <is>
          <t xml:space="preserve">-1h 27m </t>
        </is>
      </c>
      <c r="AK763" s="31" t="n"/>
      <c r="AL763" s="31" t="inlineStr">
        <is>
          <t>SalesForce</t>
        </is>
      </c>
      <c r="AM763" s="43" t="n"/>
      <c r="AN763" s="43" t="n"/>
      <c r="AO763" s="43" t="n"/>
      <c r="AP763" s="43" t="n"/>
      <c r="AQ763" s="31" t="n"/>
      <c r="AR763" s="31" t="n"/>
      <c r="AS763" s="31" t="n"/>
      <c r="AT763" s="31" t="n"/>
      <c r="AU763" s="31" t="n"/>
      <c r="AV763" s="31" t="n"/>
      <c r="AW763" s="33" t="n">
        <v>44008.74274305555</v>
      </c>
      <c r="AX763" s="31" t="inlineStr">
        <is>
          <t>20.0170.1. MK - Oferta Segmentada para PDV</t>
        </is>
      </c>
      <c r="AY763" s="31" t="inlineStr">
        <is>
          <t>Eduardo Cesar de Melo</t>
        </is>
      </c>
      <c r="AZ763" s="54">
        <f>IF(L762="","",DATE(YEAR(L762),MONTH(L762),DAY(L762)))</f>
        <v/>
      </c>
      <c r="BA763" s="54">
        <f>IF(AM762="","",DATE(YEAR(AM762),MONTH(AM762),DAY(AM762)))</f>
        <v/>
      </c>
      <c r="BB763" s="54">
        <f>IF(AO762="","",DATE(YEAR(AO762),MONTH(AO762),DAY(AO762)))</f>
        <v/>
      </c>
      <c r="BC763" s="54">
        <f>IF(AN762="","",DATE(YEAR(AN762),MONTH(AN762),DAY(AN762)))</f>
        <v/>
      </c>
      <c r="BD763" s="54">
        <f>IF(AP762="","",DATE(YEAR(AP762),MONTH(AP762),DAY(AP762)))</f>
        <v/>
      </c>
    </row>
    <row r="764">
      <c r="B764" s="58" t="inlineStr">
        <is>
          <t>SKYIT-504402</t>
        </is>
      </c>
      <c r="C764" s="29" t="inlineStr">
        <is>
          <t>[PRD]Incidente URA - Sumarylist sem atualização do Sky+</t>
        </is>
      </c>
      <c r="D764" s="29" t="inlineStr">
        <is>
          <t>Por favor, peço abertura de chamado para acionamento do time de sustentação, pois o serviço utilizado pela URA para consulta do produto/parque cliente não esta retornando o produto Sky Mais, se manteve retornando como DGO.</t>
        </is>
      </c>
      <c r="E764" s="31" t="inlineStr">
        <is>
          <t>Finalizado</t>
        </is>
      </c>
      <c r="F764" s="42" t="inlineStr">
        <is>
          <t>INATIVO</t>
        </is>
      </c>
      <c r="G764" s="31" t="inlineStr">
        <is>
          <t>Alta</t>
        </is>
      </c>
      <c r="H764" s="42" t="inlineStr">
        <is>
          <t>Incident</t>
        </is>
      </c>
      <c r="I764" s="32" t="n">
        <v>0</v>
      </c>
      <c r="J764" s="32" t="n"/>
      <c r="K764" s="31" t="inlineStr">
        <is>
          <t>FORA DO SLA</t>
        </is>
      </c>
      <c r="L764" s="33" t="n">
        <v>45267.3625</v>
      </c>
      <c r="M764" s="33" t="n"/>
      <c r="N764" s="31" t="inlineStr">
        <is>
          <t>SLA PARADO</t>
        </is>
      </c>
      <c r="O764" s="33" t="n">
        <v>45274.63402777778</v>
      </c>
      <c r="P764" s="33" t="n">
        <v>45279</v>
      </c>
      <c r="Q764" s="53" t="inlineStr">
        <is>
          <t>Elen Aparecida De Souza [X]</t>
        </is>
      </c>
      <c r="R764" s="48" t="n"/>
      <c r="S764" s="34" t="inlineStr">
        <is>
          <t>Davidson Bravo Marcelino [X]</t>
        </is>
      </c>
      <c r="T764" s="34" t="inlineStr">
        <is>
          <t>Garantia de Projetos - PROJECT ROOM</t>
        </is>
      </c>
      <c r="U764" s="34" t="inlineStr">
        <is>
          <t>Bruno Takai</t>
        </is>
      </c>
      <c r="V764" s="34" t="inlineStr">
        <is>
          <t>Ajuste e Re-execução</t>
        </is>
      </c>
      <c r="W764" s="29" t="n"/>
      <c r="X764" s="29" t="inlineStr">
        <is>
          <t>FINANCEIRO</t>
        </is>
      </c>
      <c r="Y764" s="29" t="inlineStr">
        <is>
          <t>OFERTAS/DESCONTOS</t>
        </is>
      </c>
      <c r="Z764" s="29" t="inlineStr">
        <is>
          <t>FALHA FUNCIONAL</t>
        </is>
      </c>
      <c r="AA764" s="31" t="n"/>
      <c r="AB764" s="31" t="inlineStr">
        <is>
          <t xml:space="preserve">2mês(es) </t>
        </is>
      </c>
      <c r="AC764" s="31" t="inlineStr">
        <is>
          <t>29969</t>
        </is>
      </c>
      <c r="AD764" s="31" t="inlineStr">
        <is>
          <t>Finanças e SAS</t>
        </is>
      </c>
      <c r="AE764" s="31" t="inlineStr">
        <is>
          <t>Portal</t>
        </is>
      </c>
      <c r="AF764" s="32" t="inlineStr">
        <is>
          <t>Foi aberta uma segunda fase do projeto com caráter emergencial (20.0170.2.MK-Oferta Segmentada para PDV) para alteração das regras estabelecidas na fase 1.</t>
        </is>
      </c>
      <c r="AG764" s="31" t="inlineStr">
        <is>
          <t>Regras funcionais estabelecidas no projeto 20.0170.1.MK-Oferta Segmentada para PDV pela área comercial.</t>
        </is>
      </c>
      <c r="AH764" s="31" t="inlineStr">
        <is>
          <t>Perda de receita em ofertas concedidas indevidamente para todos os clientes do PDV Elsys.</t>
        </is>
      </c>
      <c r="AI764" s="31" t="inlineStr">
        <is>
          <t>NÃO</t>
        </is>
      </c>
      <c r="AJ764" s="31" t="inlineStr">
        <is>
          <t xml:space="preserve">30 min </t>
        </is>
      </c>
      <c r="AK764" s="31" t="n"/>
      <c r="AL764" s="31" t="inlineStr">
        <is>
          <t>Ura Habilitação</t>
        </is>
      </c>
      <c r="AM764" s="43" t="n"/>
      <c r="AN764" s="43" t="n"/>
      <c r="AO764" s="43" t="n"/>
      <c r="AP764" s="43" t="n"/>
      <c r="AQ764" s="31" t="n"/>
      <c r="AR764" s="31" t="n"/>
      <c r="AS764" s="31" t="n"/>
      <c r="AT764" s="31" t="n"/>
      <c r="AU764" s="31" t="n"/>
      <c r="AV764" s="31" t="n"/>
      <c r="AW764" s="33" t="n">
        <v>44008.74274305555</v>
      </c>
      <c r="AX764" s="31" t="inlineStr">
        <is>
          <t>20.0170.1. MK - Oferta Segmentada para PDV</t>
        </is>
      </c>
      <c r="AY764" s="31" t="inlineStr">
        <is>
          <t>Eduardo Cesar de Melo</t>
        </is>
      </c>
      <c r="AZ764" s="54">
        <f>IF(L763="","",DATE(YEAR(L763),MONTH(L763),DAY(L763)))</f>
        <v/>
      </c>
      <c r="BA764" s="54">
        <f>IF(AM763="","",DATE(YEAR(AM763),MONTH(AM763),DAY(AM763)))</f>
        <v/>
      </c>
      <c r="BB764" s="54">
        <f>IF(AO763="","",DATE(YEAR(AO763),MONTH(AO763),DAY(AO763)))</f>
        <v/>
      </c>
      <c r="BC764" s="54">
        <f>IF(AN763="","",DATE(YEAR(AN763),MONTH(AN763),DAY(AN763)))</f>
        <v/>
      </c>
      <c r="BD764" s="54">
        <f>IF(AP763="","",DATE(YEAR(AP763),MONTH(AP763),DAY(AP763)))</f>
        <v/>
      </c>
    </row>
    <row r="765">
      <c r="B765" s="58" t="inlineStr">
        <is>
          <t>SKYIT-504678</t>
        </is>
      </c>
      <c r="C765" s="29" t="inlineStr">
        <is>
          <t>[Salesforce - PRD] - fibra + SKY MAIS , erro ao apresentar como svas solo</t>
        </is>
      </c>
      <c r="D765" s="29" t="inlineStr">
        <is>
          <t>Ao selecionar fibra + SKY MAIS, não deve aparecer os svas solo, somente os combos. Nessa tela aparece os 2 solos, e o combo.</t>
        </is>
      </c>
      <c r="E765" s="31" t="inlineStr">
        <is>
          <t>Finalizado</t>
        </is>
      </c>
      <c r="F765" s="42" t="inlineStr">
        <is>
          <t>INATIVO</t>
        </is>
      </c>
      <c r="G765" s="31" t="inlineStr">
        <is>
          <t>Baixa</t>
        </is>
      </c>
      <c r="H765" s="42" t="inlineStr">
        <is>
          <t>Incident</t>
        </is>
      </c>
      <c r="I765" s="32" t="n">
        <v>0</v>
      </c>
      <c r="J765" s="32" t="n"/>
      <c r="K765" s="31" t="inlineStr">
        <is>
          <t>FORA DO SLA</t>
        </is>
      </c>
      <c r="L765" s="33" t="n">
        <v>45267.54791666667</v>
      </c>
      <c r="M765" s="33" t="n"/>
      <c r="N765" s="31" t="inlineStr">
        <is>
          <t>SLA PARADO</t>
        </is>
      </c>
      <c r="O765" s="33" t="n">
        <v>45272.71875</v>
      </c>
      <c r="P765" s="33" t="n">
        <v>45275</v>
      </c>
      <c r="Q765" s="53" t="inlineStr">
        <is>
          <t>Elila Oliveira De Carvalho</t>
        </is>
      </c>
      <c r="R765" s="48" t="n"/>
      <c r="S765" s="34" t="inlineStr">
        <is>
          <t>Elila Oliveira De Carvalho</t>
        </is>
      </c>
      <c r="T765" s="34" t="inlineStr">
        <is>
          <t>Garantia de Projetos - PROJECT ROOM</t>
        </is>
      </c>
      <c r="U765" s="34" t="inlineStr">
        <is>
          <t>Ramon Lemes Da Silva [X]</t>
        </is>
      </c>
      <c r="V765" s="34" t="inlineStr">
        <is>
          <t>Backlog tratado sem RM</t>
        </is>
      </c>
      <c r="W765" s="29" t="n"/>
      <c r="X765" s="29" t="inlineStr">
        <is>
          <t>FINANCEIRO</t>
        </is>
      </c>
      <c r="Y765" s="29" t="inlineStr">
        <is>
          <t>OFERTAS/DESCONTOS</t>
        </is>
      </c>
      <c r="Z765" s="29" t="inlineStr">
        <is>
          <t>FALHA FUNCIONAL</t>
        </is>
      </c>
      <c r="AA765" s="31" t="n"/>
      <c r="AB765" s="31" t="inlineStr">
        <is>
          <t xml:space="preserve">3mês(es) </t>
        </is>
      </c>
      <c r="AC765" s="31" t="inlineStr">
        <is>
          <t>29969</t>
        </is>
      </c>
      <c r="AD765" s="31" t="inlineStr">
        <is>
          <t>Finanças e SAS</t>
        </is>
      </c>
      <c r="AE765" s="31" t="inlineStr">
        <is>
          <t>Portal</t>
        </is>
      </c>
      <c r="AF765" s="32" t="inlineStr">
        <is>
          <t>Foi aberta uma segunda fase do projeto com caráter emergencial (20.0170.2.MK-Oferta Segmentada para PDV) para alteração das regras estabelecidas na fase 1.</t>
        </is>
      </c>
      <c r="AG765" s="31" t="inlineStr">
        <is>
          <t>Regras funcionais estabelecidas no projeto 20.0170.1.MK-Oferta Segmentada para PDV pela área comercial.</t>
        </is>
      </c>
      <c r="AH765" s="31" t="inlineStr">
        <is>
          <t>Perda de receita em ofertas concedidas indevidamente para todos os clientes do PDV Elsys.</t>
        </is>
      </c>
      <c r="AI765" s="31" t="inlineStr">
        <is>
          <t>NÃO</t>
        </is>
      </c>
      <c r="AJ765" s="31" t="inlineStr">
        <is>
          <t xml:space="preserve">-5h 37m </t>
        </is>
      </c>
      <c r="AK765" s="31" t="n"/>
      <c r="AL765" s="31" t="inlineStr">
        <is>
          <t>SalesForce</t>
        </is>
      </c>
      <c r="AM765" s="43" t="n"/>
      <c r="AN765" s="43" t="n"/>
      <c r="AO765" s="43" t="n"/>
      <c r="AP765" s="43" t="n"/>
      <c r="AQ765" s="31" t="n"/>
      <c r="AR765" s="31" t="n"/>
      <c r="AS765" s="31" t="n"/>
      <c r="AT765" s="31" t="n"/>
      <c r="AU765" s="31" t="n"/>
      <c r="AV765" s="31" t="n"/>
      <c r="AW765" s="33" t="n">
        <v>44008.74274305555</v>
      </c>
      <c r="AX765" s="31" t="inlineStr">
        <is>
          <t>20.0170.1. MK - Oferta Segmentada para PDV</t>
        </is>
      </c>
      <c r="AY765" s="31" t="inlineStr">
        <is>
          <t>Eduardo Cesar de Melo</t>
        </is>
      </c>
      <c r="AZ765" s="54">
        <f>IF(L764="","",DATE(YEAR(L764),MONTH(L764),DAY(L764)))</f>
        <v/>
      </c>
      <c r="BA765" s="54">
        <f>IF(AM764="","",DATE(YEAR(AM764),MONTH(AM764),DAY(AM764)))</f>
        <v/>
      </c>
      <c r="BB765" s="54">
        <f>IF(AO764="","",DATE(YEAR(AO764),MONTH(AO764),DAY(AO764)))</f>
        <v/>
      </c>
      <c r="BC765" s="54">
        <f>IF(AN764="","",DATE(YEAR(AN764),MONTH(AN764),DAY(AN764)))</f>
        <v/>
      </c>
      <c r="BD765" s="54">
        <f>IF(AP764="","",DATE(YEAR(AP764),MONTH(AP764),DAY(AP764)))</f>
        <v/>
      </c>
    </row>
    <row r="766">
      <c r="B766" s="58" t="inlineStr">
        <is>
          <t>SKYIT-505420</t>
        </is>
      </c>
      <c r="C766" s="29" t="inlineStr">
        <is>
          <t>[PRD] Disponibilização de arquivos para RESOLVE MÍDIA 07/12</t>
        </is>
      </c>
      <c r="D766" s="29" t="inlineStr">
        <is>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is>
      </c>
      <c r="E766" s="31" t="inlineStr">
        <is>
          <t>Finalizado</t>
        </is>
      </c>
      <c r="F766" s="42" t="inlineStr">
        <is>
          <t>INATIVO</t>
        </is>
      </c>
      <c r="G766" s="31" t="inlineStr">
        <is>
          <t>Alta</t>
        </is>
      </c>
      <c r="H766" s="42" t="inlineStr">
        <is>
          <t>Incident</t>
        </is>
      </c>
      <c r="I766" s="32" t="n">
        <v>0</v>
      </c>
      <c r="J766" s="32" t="n"/>
      <c r="K766" s="31" t="inlineStr">
        <is>
          <t>FORA DO SLA</t>
        </is>
      </c>
      <c r="L766" s="33" t="n">
        <v>45268.52222222222</v>
      </c>
      <c r="M766" s="33" t="n"/>
      <c r="N766" s="31" t="inlineStr">
        <is>
          <t>SLA PARADO</t>
        </is>
      </c>
      <c r="O766" s="33" t="n">
        <v>45287.85625</v>
      </c>
      <c r="P766" s="33" t="n">
        <v>45293</v>
      </c>
      <c r="Q766" s="53" t="n"/>
      <c r="R766" s="48" t="n"/>
      <c r="S766" s="34" t="inlineStr">
        <is>
          <t>Eliane Carmo Dos Santos</t>
        </is>
      </c>
      <c r="T766" s="34" t="inlineStr">
        <is>
          <t>Garantia de Projetos - PROJECT ROOM</t>
        </is>
      </c>
      <c r="U766" s="34" t="inlineStr">
        <is>
          <t>Luiz Carlos Xavier Dos Santos Junior</t>
        </is>
      </c>
      <c r="V766" s="34" t="inlineStr">
        <is>
          <t>Orientação Ao Usuário</t>
        </is>
      </c>
      <c r="W766" s="29" t="n"/>
      <c r="X766" s="29" t="inlineStr">
        <is>
          <t>FINANCEIRO</t>
        </is>
      </c>
      <c r="Y766" s="29" t="inlineStr">
        <is>
          <t>OFERTAS/DESCONTOS</t>
        </is>
      </c>
      <c r="Z766" s="29" t="inlineStr">
        <is>
          <t>FALHA FUNCIONAL</t>
        </is>
      </c>
      <c r="AA766" s="31" t="n"/>
      <c r="AB766" s="31" t="inlineStr">
        <is>
          <t xml:space="preserve">2mês(es) </t>
        </is>
      </c>
      <c r="AC766" s="31" t="inlineStr">
        <is>
          <t>29969</t>
        </is>
      </c>
      <c r="AD766" s="31" t="inlineStr">
        <is>
          <t>Finanças e SAS</t>
        </is>
      </c>
      <c r="AE766" s="31" t="inlineStr">
        <is>
          <t>E-mail</t>
        </is>
      </c>
      <c r="AF766" s="32" t="inlineStr">
        <is>
          <t>Foi aberta uma segunda fase do projeto com caráter emergencial (20.0170.2.MK-Oferta Segmentada para PDV) para alteração das regras estabelecidas na fase 1.</t>
        </is>
      </c>
      <c r="AG766" s="31" t="inlineStr">
        <is>
          <t>Regras funcionais estabelecidas no projeto 20.0170.1.MK-Oferta Segmentada para PDV pela área comercial.</t>
        </is>
      </c>
      <c r="AH766" s="31" t="inlineStr">
        <is>
          <t>Perda de receita em ofertas concedidas indevidamente para todos os clientes do PDV Elsys.</t>
        </is>
      </c>
      <c r="AI766" s="31" t="inlineStr">
        <is>
          <t>NÃO</t>
        </is>
      </c>
      <c r="AJ766" s="31" t="inlineStr">
        <is>
          <t xml:space="preserve">30 min </t>
        </is>
      </c>
      <c r="AK766" s="31" t="n"/>
      <c r="AL766" s="31" t="inlineStr">
        <is>
          <t>BRM</t>
        </is>
      </c>
      <c r="AM766" s="43" t="n"/>
      <c r="AN766" s="43" t="n"/>
      <c r="AO766" s="43" t="n"/>
      <c r="AP766" s="43" t="n"/>
      <c r="AQ766" s="31" t="n"/>
      <c r="AR766" s="31" t="n"/>
      <c r="AS766" s="31" t="n"/>
      <c r="AT766" s="31" t="n"/>
      <c r="AU766" s="31" t="n"/>
      <c r="AV766" s="31" t="n"/>
      <c r="AW766" s="33" t="n">
        <v>44008.74274305555</v>
      </c>
      <c r="AX766" s="31" t="inlineStr">
        <is>
          <t>20.0170.1. MK - Oferta Segmentada para PDV</t>
        </is>
      </c>
      <c r="AY766" s="31" t="inlineStr">
        <is>
          <t>Eduardo Cesar de Melo</t>
        </is>
      </c>
      <c r="AZ766" s="54">
        <f>IF(L765="","",DATE(YEAR(L765),MONTH(L765),DAY(L765)))</f>
        <v/>
      </c>
      <c r="BA766" s="54">
        <f>IF(AM765="","",DATE(YEAR(AM765),MONTH(AM765),DAY(AM765)))</f>
        <v/>
      </c>
      <c r="BB766" s="54">
        <f>IF(AO765="","",DATE(YEAR(AO765),MONTH(AO765),DAY(AO765)))</f>
        <v/>
      </c>
      <c r="BC766" s="54">
        <f>IF(AN765="","",DATE(YEAR(AN765),MONTH(AN765),DAY(AN765)))</f>
        <v/>
      </c>
      <c r="BD766" s="54">
        <f>IF(AP765="","",DATE(YEAR(AP765),MONTH(AP765),DAY(AP765)))</f>
        <v/>
      </c>
    </row>
    <row r="767">
      <c r="B767" s="58" t="inlineStr">
        <is>
          <t>SKYIT-507109</t>
        </is>
      </c>
      <c r="C767" s="29" t="inlineStr">
        <is>
          <t>[PRD] - Projeto Triple X - [FATURÁVEL] SERVICO COMUNICACAO TV POR ASSINATURA - "SEM VALOR"</t>
        </is>
      </c>
      <c r="D767" s="29" t="inlineStr">
        <is>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is>
      </c>
      <c r="E767" s="31" t="inlineStr">
        <is>
          <t>Finalizado</t>
        </is>
      </c>
      <c r="F767" s="42" t="inlineStr">
        <is>
          <t>INATIVO</t>
        </is>
      </c>
      <c r="G767" s="31" t="inlineStr">
        <is>
          <t>Crítica</t>
        </is>
      </c>
      <c r="H767" s="42" t="inlineStr">
        <is>
          <t>Incident</t>
        </is>
      </c>
      <c r="I767" s="32" t="n">
        <v>0</v>
      </c>
      <c r="J767" s="32" t="n"/>
      <c r="K767" s="31" t="inlineStr">
        <is>
          <t>FORA DO SLA</t>
        </is>
      </c>
      <c r="L767" s="33" t="n">
        <v>45272.35555555556</v>
      </c>
      <c r="M767" s="33" t="n"/>
      <c r="N767" s="31" t="inlineStr">
        <is>
          <t>SLA PARADO</t>
        </is>
      </c>
      <c r="O767" s="33" t="n">
        <v>45273.39652777778</v>
      </c>
      <c r="P767" s="33" t="n">
        <v>45278</v>
      </c>
      <c r="Q767" s="53" t="n"/>
      <c r="R767" s="48" t="n"/>
      <c r="S767" s="34" t="inlineStr">
        <is>
          <t>Luiz Carlos Xavier Dos Santos Junior</t>
        </is>
      </c>
      <c r="T767" s="34" t="inlineStr">
        <is>
          <t>Garantia de Projetos - PROJECT ROOM</t>
        </is>
      </c>
      <c r="U767" s="34" t="inlineStr">
        <is>
          <t>Luiz Carlos Xavier Dos Santos Junior</t>
        </is>
      </c>
      <c r="V767" s="34" t="inlineStr">
        <is>
          <t>Resolvido após implantação de RM</t>
        </is>
      </c>
      <c r="W767" s="29" t="n"/>
      <c r="X767" s="29" t="inlineStr">
        <is>
          <t>FINANCEIRO</t>
        </is>
      </c>
      <c r="Y767" s="29" t="inlineStr">
        <is>
          <t>OFERTAS/DESCONTOS</t>
        </is>
      </c>
      <c r="Z767" s="29" t="inlineStr">
        <is>
          <t>FALHA FUNCIONAL</t>
        </is>
      </c>
      <c r="AA767" s="31" t="n"/>
      <c r="AB767" s="31" t="inlineStr">
        <is>
          <t xml:space="preserve">3mês(es) </t>
        </is>
      </c>
      <c r="AC767" s="31" t="inlineStr">
        <is>
          <t>29969</t>
        </is>
      </c>
      <c r="AD767" s="31" t="inlineStr">
        <is>
          <t>Finanças e SAS</t>
        </is>
      </c>
      <c r="AE767" s="31" t="inlineStr">
        <is>
          <t>Telefone</t>
        </is>
      </c>
      <c r="AF767" s="32" t="inlineStr">
        <is>
          <t>Foi aberta uma segunda fase do projeto com caráter emergencial (20.0170.2.MK-Oferta Segmentada para PDV) para alteração das regras estabelecidas na fase 1.</t>
        </is>
      </c>
      <c r="AG767" s="31" t="inlineStr">
        <is>
          <t>Regras funcionais estabelecidas no projeto 20.0170.1.MK-Oferta Segmentada para PDV pela área comercial.</t>
        </is>
      </c>
      <c r="AH767" s="31" t="inlineStr">
        <is>
          <t>Perda de receita em ofertas concedidas indevidamente para todos os clientes do PDV Elsys.</t>
        </is>
      </c>
      <c r="AI767" s="31" t="inlineStr">
        <is>
          <t>NÃO</t>
        </is>
      </c>
      <c r="AJ767" s="31" t="inlineStr">
        <is>
          <t xml:space="preserve">30 min </t>
        </is>
      </c>
      <c r="AK767" s="31" t="n"/>
      <c r="AL767" s="31" t="inlineStr">
        <is>
          <t>SIEBEL 8</t>
        </is>
      </c>
      <c r="AM767" s="43" t="n"/>
      <c r="AN767" s="43" t="n"/>
      <c r="AO767" s="43" t="n"/>
      <c r="AP767" s="43" t="n"/>
      <c r="AQ767" s="31" t="n"/>
      <c r="AR767" s="31" t="n"/>
      <c r="AS767" s="31" t="n"/>
      <c r="AT767" s="31" t="n"/>
      <c r="AU767" s="31" t="n"/>
      <c r="AV767" s="31" t="n"/>
      <c r="AW767" s="33" t="n">
        <v>44008.74274305555</v>
      </c>
      <c r="AX767" s="31" t="inlineStr">
        <is>
          <t>20.0170.1. MK - Oferta Segmentada para PDV</t>
        </is>
      </c>
      <c r="AY767" s="31" t="inlineStr">
        <is>
          <t>Eduardo Cesar de Melo</t>
        </is>
      </c>
      <c r="AZ767" s="54">
        <f>IF(L766="","",DATE(YEAR(L766),MONTH(L766),DAY(L766)))</f>
        <v/>
      </c>
      <c r="BA767" s="54">
        <f>IF(AM766="","",DATE(YEAR(AM766),MONTH(AM766),DAY(AM766)))</f>
        <v/>
      </c>
      <c r="BB767" s="54">
        <f>IF(AO766="","",DATE(YEAR(AO766),MONTH(AO766),DAY(AO766)))</f>
        <v/>
      </c>
      <c r="BC767" s="54">
        <f>IF(AN766="","",DATE(YEAR(AN766),MONTH(AN766),DAY(AN766)))</f>
        <v/>
      </c>
      <c r="BD767" s="54">
        <f>IF(AP766="","",DATE(YEAR(AP766),MONTH(AP766),DAY(AP766)))</f>
        <v/>
      </c>
    </row>
    <row r="768">
      <c r="B768" s="58" t="inlineStr">
        <is>
          <t>SKYIT-507183</t>
        </is>
      </c>
      <c r="C768" s="29" t="inlineStr">
        <is>
          <t>[PRD] - [PRD] - Projeto Triple X - Pacotes com a estrutura incorreta</t>
        </is>
      </c>
      <c r="D768" s="29" t="inlineStr">
        <is>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is>
      </c>
      <c r="E768" s="31" t="inlineStr">
        <is>
          <t>Finalizado</t>
        </is>
      </c>
      <c r="F768" s="42" t="inlineStr">
        <is>
          <t>INATIVO</t>
        </is>
      </c>
      <c r="G768" s="31" t="inlineStr">
        <is>
          <t>Alta</t>
        </is>
      </c>
      <c r="H768" s="42" t="inlineStr">
        <is>
          <t>Incident</t>
        </is>
      </c>
      <c r="I768" s="32" t="n">
        <v>0</v>
      </c>
      <c r="J768" s="32" t="n"/>
      <c r="K768" s="31" t="inlineStr">
        <is>
          <t>FORA DO SLA</t>
        </is>
      </c>
      <c r="L768" s="33" t="n">
        <v>45272.41736111111</v>
      </c>
      <c r="M768" s="33" t="n"/>
      <c r="N768" s="31" t="inlineStr">
        <is>
          <t>SLA PARADO</t>
        </is>
      </c>
      <c r="O768" s="33" t="n">
        <v>45273.38819444444</v>
      </c>
      <c r="P768" s="33" t="n">
        <v>45278</v>
      </c>
      <c r="Q768" s="53" t="n"/>
      <c r="R768" s="48" t="n"/>
      <c r="S768" s="34" t="inlineStr">
        <is>
          <t>Luiz Carlos Xavier Dos Santos Junior</t>
        </is>
      </c>
      <c r="T768" s="34" t="inlineStr">
        <is>
          <t>Garantia de Projetos - PROJECT ROOM</t>
        </is>
      </c>
      <c r="U768" s="34" t="inlineStr">
        <is>
          <t>Luiz Carlos Xavier Dos Santos Junior</t>
        </is>
      </c>
      <c r="V768" s="34" t="inlineStr">
        <is>
          <t>Resolvido após implantação de RM</t>
        </is>
      </c>
      <c r="W768" s="29" t="n"/>
      <c r="X768" s="29" t="inlineStr">
        <is>
          <t>FINANCEIRO</t>
        </is>
      </c>
      <c r="Y768" s="29" t="inlineStr">
        <is>
          <t>OFERTAS/DESCONTOS</t>
        </is>
      </c>
      <c r="Z768" s="29" t="inlineStr">
        <is>
          <t>FALHA FUNCIONAL</t>
        </is>
      </c>
      <c r="AA768" s="31" t="n"/>
      <c r="AB768" s="31" t="inlineStr">
        <is>
          <t xml:space="preserve">3mês(es) </t>
        </is>
      </c>
      <c r="AC768" s="31" t="inlineStr">
        <is>
          <t>29969</t>
        </is>
      </c>
      <c r="AD768" s="31" t="inlineStr">
        <is>
          <t>Finanças e SAS</t>
        </is>
      </c>
      <c r="AE768" s="31" t="inlineStr">
        <is>
          <t>Telefone</t>
        </is>
      </c>
      <c r="AF768" s="32" t="inlineStr">
        <is>
          <t>Foi aberta uma segunda fase do projeto com caráter emergencial (20.0170.2.MK-Oferta Segmentada para PDV) para alteração das regras estabelecidas na fase 1.</t>
        </is>
      </c>
      <c r="AG768" s="31" t="inlineStr">
        <is>
          <t>Regras funcionais estabelecidas no projeto 20.0170.1.MK-Oferta Segmentada para PDV pela área comercial.</t>
        </is>
      </c>
      <c r="AH768" s="31" t="inlineStr">
        <is>
          <t>Perda de receita em ofertas concedidas indevidamente para todos os clientes do PDV Elsys.</t>
        </is>
      </c>
      <c r="AI768" s="31" t="inlineStr">
        <is>
          <t>NÃO</t>
        </is>
      </c>
      <c r="AJ768" s="31" t="inlineStr">
        <is>
          <t xml:space="preserve">-6h 6m </t>
        </is>
      </c>
      <c r="AK768" s="31" t="n"/>
      <c r="AL768" s="31" t="inlineStr">
        <is>
          <t>SIEBEL 8</t>
        </is>
      </c>
      <c r="AM768" s="43" t="n"/>
      <c r="AN768" s="43" t="n"/>
      <c r="AO768" s="43" t="n"/>
      <c r="AP768" s="43" t="n"/>
      <c r="AQ768" s="31" t="n"/>
      <c r="AR768" s="31" t="n"/>
      <c r="AS768" s="31" t="n"/>
      <c r="AT768" s="31" t="n"/>
      <c r="AU768" s="31" t="n"/>
      <c r="AV768" s="31" t="n"/>
      <c r="AW768" s="33" t="n">
        <v>44008.74274305555</v>
      </c>
      <c r="AX768" s="31" t="inlineStr">
        <is>
          <t>20.0170.1. MK - Oferta Segmentada para PDV</t>
        </is>
      </c>
      <c r="AY768" s="31" t="inlineStr">
        <is>
          <t>Eduardo Cesar de Melo</t>
        </is>
      </c>
      <c r="AZ768" s="54">
        <f>IF(L767="","",DATE(YEAR(L767),MONTH(L767),DAY(L767)))</f>
        <v/>
      </c>
      <c r="BA768" s="54">
        <f>IF(AM767="","",DATE(YEAR(AM767),MONTH(AM767),DAY(AM767)))</f>
        <v/>
      </c>
      <c r="BB768" s="54">
        <f>IF(AO767="","",DATE(YEAR(AO767),MONTH(AO767),DAY(AO767)))</f>
        <v/>
      </c>
      <c r="BC768" s="54">
        <f>IF(AN767="","",DATE(YEAR(AN767),MONTH(AN767),DAY(AN767)))</f>
        <v/>
      </c>
      <c r="BD768" s="54">
        <f>IF(AP767="","",DATE(YEAR(AP767),MONTH(AP767),DAY(AP767)))</f>
        <v/>
      </c>
    </row>
    <row r="769">
      <c r="B769" s="58" t="inlineStr">
        <is>
          <t>SKYIT-508156</t>
        </is>
      </c>
      <c r="C769" s="29" t="inlineStr">
        <is>
          <t>[PRD][Sirius 2.0] Não é possível cadastrar venda</t>
        </is>
      </c>
      <c r="D769" s="29" t="inlineStr">
        <is>
          <t>Caros, bom dia\! 
Estamos com relatos do campo com dificuldade para seguir com o cadastro de propostas via APP, realizamos testes e não conseguimos avançar para cadastrar a proposta. 
Podem verificar?</t>
        </is>
      </c>
      <c r="E769" s="31" t="inlineStr">
        <is>
          <t>Finalizado</t>
        </is>
      </c>
      <c r="F769" s="42" t="inlineStr">
        <is>
          <t>INATIVO</t>
        </is>
      </c>
      <c r="G769" s="31" t="inlineStr">
        <is>
          <t>Crítica</t>
        </is>
      </c>
      <c r="H769" s="42" t="inlineStr">
        <is>
          <t>Incident</t>
        </is>
      </c>
      <c r="I769" s="32" t="n">
        <v>0</v>
      </c>
      <c r="J769" s="32" t="n"/>
      <c r="K769" s="31" t="inlineStr">
        <is>
          <t>FORA DO SLA</t>
        </is>
      </c>
      <c r="L769" s="33" t="n">
        <v>45273.38402777778</v>
      </c>
      <c r="M769" s="33" t="n"/>
      <c r="N769" s="31" t="inlineStr">
        <is>
          <t>SLA PARADO</t>
        </is>
      </c>
      <c r="O769" s="33" t="n">
        <v>45275.27916666667</v>
      </c>
      <c r="P769" s="33" t="n">
        <v>45279</v>
      </c>
      <c r="Q769" s="53" t="n"/>
      <c r="R769" s="48" t="n"/>
      <c r="S769" s="34" t="inlineStr">
        <is>
          <t>Beatriz Dias Catelli [X]</t>
        </is>
      </c>
      <c r="T769" s="34" t="inlineStr">
        <is>
          <t>Garantia de Projetos - PROJECT ROOM</t>
        </is>
      </c>
      <c r="U769" s="34" t="inlineStr">
        <is>
          <t>Luiz Carlos Xavier Dos Santos Junior</t>
        </is>
      </c>
      <c r="V769" s="34" t="inlineStr">
        <is>
          <t>Resolvido após implantação de RM</t>
        </is>
      </c>
      <c r="W769" s="29" t="n"/>
      <c r="X769" s="29" t="inlineStr">
        <is>
          <t>FINANCEIRO</t>
        </is>
      </c>
      <c r="Y769" s="29" t="inlineStr">
        <is>
          <t>OFERTAS/DESCONTOS</t>
        </is>
      </c>
      <c r="Z769" s="29" t="inlineStr">
        <is>
          <t>FALHA FUNCIONAL</t>
        </is>
      </c>
      <c r="AA769" s="31" t="n"/>
      <c r="AB769" s="31" t="inlineStr">
        <is>
          <t xml:space="preserve">3mês(es) </t>
        </is>
      </c>
      <c r="AC769" s="31" t="inlineStr">
        <is>
          <t>29969</t>
        </is>
      </c>
      <c r="AD769" s="31" t="inlineStr">
        <is>
          <t>Finanças e SAS</t>
        </is>
      </c>
      <c r="AE769" s="31" t="inlineStr">
        <is>
          <t>Portal</t>
        </is>
      </c>
      <c r="AF769" s="32" t="inlineStr">
        <is>
          <t>Foi aberta uma segunda fase do projeto com caráter emergencial (20.0170.2.MK-Oferta Segmentada para PDV) para alteração das regras estabelecidas na fase 1.</t>
        </is>
      </c>
      <c r="AG769" s="31" t="inlineStr">
        <is>
          <t>Regras funcionais estabelecidas no projeto 20.0170.1.MK-Oferta Segmentada para PDV pela área comercial.</t>
        </is>
      </c>
      <c r="AH769" s="31" t="inlineStr">
        <is>
          <t>Perda de receita em ofertas concedidas indevidamente para todos os clientes do PDV Elsys.</t>
        </is>
      </c>
      <c r="AI769" s="31" t="inlineStr">
        <is>
          <t>NÃO</t>
        </is>
      </c>
      <c r="AJ769" s="31" t="inlineStr">
        <is>
          <t xml:space="preserve">26 min </t>
        </is>
      </c>
      <c r="AK769" s="31" t="n"/>
      <c r="AL769" s="31" t="inlineStr">
        <is>
          <t>SIRIUS</t>
        </is>
      </c>
      <c r="AM769" s="43" t="n">
        <v>45281</v>
      </c>
      <c r="AN769" s="43" t="n">
        <v>45306</v>
      </c>
      <c r="AO769" s="43" t="n">
        <v>45292</v>
      </c>
      <c r="AP769" s="43" t="n">
        <v>45308</v>
      </c>
      <c r="AQ769" s="31" t="n"/>
      <c r="AR769" s="31" t="n"/>
      <c r="AS769" s="31" t="n"/>
      <c r="AT769" s="31" t="n"/>
      <c r="AU769" s="31" t="n"/>
      <c r="AV769" s="31" t="n"/>
      <c r="AW769" s="33" t="n">
        <v>44008.74274305555</v>
      </c>
      <c r="AX769" s="31" t="inlineStr">
        <is>
          <t>20.0170.1. MK - Oferta Segmentada para PDV</t>
        </is>
      </c>
      <c r="AY769" s="31" t="inlineStr">
        <is>
          <t>Eduardo Cesar de Melo</t>
        </is>
      </c>
      <c r="AZ769" s="54">
        <f>IF(L768="","",DATE(YEAR(L768),MONTH(L768),DAY(L768)))</f>
        <v/>
      </c>
      <c r="BA769" s="54">
        <f>IF(AM768="","",DATE(YEAR(AM768),MONTH(AM768),DAY(AM768)))</f>
        <v/>
      </c>
      <c r="BB769" s="54">
        <f>IF(AO768="","",DATE(YEAR(AO768),MONTH(AO768),DAY(AO768)))</f>
        <v/>
      </c>
      <c r="BC769" s="54">
        <f>IF(AN768="","",DATE(YEAR(AN768),MONTH(AN768),DAY(AN768)))</f>
        <v/>
      </c>
      <c r="BD769" s="54">
        <f>IF(AP768="","",DATE(YEAR(AP768),MONTH(AP768),DAY(AP768)))</f>
        <v/>
      </c>
    </row>
    <row r="770">
      <c r="B770" s="58" t="inlineStr">
        <is>
          <t>SKYIT-508637</t>
        </is>
      </c>
      <c r="C770" s="29" t="inlineStr">
        <is>
          <t>[Icare Clientes] Tela de Combo e duetos, com o pacote TOP HD com valor divergente da Fatura</t>
        </is>
      </c>
      <c r="D770" s="29" t="inlineStr">
        <is>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is>
      </c>
      <c r="E770" s="31" t="inlineStr">
        <is>
          <t>Finalizado</t>
        </is>
      </c>
      <c r="F770" s="42" t="inlineStr">
        <is>
          <t>INATIVO</t>
        </is>
      </c>
      <c r="G770" s="31" t="inlineStr">
        <is>
          <t>Média</t>
        </is>
      </c>
      <c r="H770" s="42" t="inlineStr">
        <is>
          <t>Incident</t>
        </is>
      </c>
      <c r="I770" s="32" t="n">
        <v>0</v>
      </c>
      <c r="J770" s="32" t="n"/>
      <c r="K770" s="31" t="inlineStr">
        <is>
          <t>FORA DO SLA</t>
        </is>
      </c>
      <c r="L770" s="33" t="n">
        <v>45273.67916666667</v>
      </c>
      <c r="M770" s="33" t="n"/>
      <c r="N770" s="31" t="inlineStr">
        <is>
          <t>SLA PARADO</t>
        </is>
      </c>
      <c r="O770" s="33" t="n">
        <v>45278.46666666667</v>
      </c>
      <c r="P770" s="33" t="n">
        <v>45281</v>
      </c>
      <c r="Q770" s="53" t="n"/>
      <c r="R770" s="48" t="n"/>
      <c r="S770" s="34" t="inlineStr">
        <is>
          <t>Juliana Siqueira De Souza</t>
        </is>
      </c>
      <c r="T770" s="34" t="inlineStr">
        <is>
          <t>Garantia de Projetos - PROJECT ROOM</t>
        </is>
      </c>
      <c r="U770" s="34" t="inlineStr">
        <is>
          <t>Luiz Carlos Xavier Dos Santos Junior</t>
        </is>
      </c>
      <c r="V770" s="34" t="inlineStr">
        <is>
          <t>Backlog tratado sem RM</t>
        </is>
      </c>
      <c r="W770" s="29" t="n"/>
      <c r="X770" s="29" t="inlineStr">
        <is>
          <t>FINANCEIRO</t>
        </is>
      </c>
      <c r="Y770" s="29" t="inlineStr">
        <is>
          <t>OFERTAS/DESCONTOS</t>
        </is>
      </c>
      <c r="Z770" s="29" t="inlineStr">
        <is>
          <t>FALHA FUNCIONAL</t>
        </is>
      </c>
      <c r="AA770" s="31" t="n"/>
      <c r="AB770" s="31" t="inlineStr">
        <is>
          <t xml:space="preserve">3mês(es) </t>
        </is>
      </c>
      <c r="AC770" s="31" t="inlineStr">
        <is>
          <t>29969</t>
        </is>
      </c>
      <c r="AD770" s="31" t="inlineStr">
        <is>
          <t>Finanças e SAS</t>
        </is>
      </c>
      <c r="AE770" s="31" t="inlineStr">
        <is>
          <t>E-mail</t>
        </is>
      </c>
      <c r="AF770" s="32" t="inlineStr">
        <is>
          <t>Foi aberta uma segunda fase do projeto com caráter emergencial (20.0170.2.MK-Oferta Segmentada para PDV) para alteração das regras estabelecidas na fase 1.</t>
        </is>
      </c>
      <c r="AG770" s="31" t="inlineStr">
        <is>
          <t>Regras funcionais estabelecidas no projeto 20.0170.1.MK-Oferta Segmentada para PDV pela área comercial.</t>
        </is>
      </c>
      <c r="AH770" s="31" t="inlineStr">
        <is>
          <t>Perda de receita em ofertas concedidas indevidamente para todos os clientes do PDV Elsys.</t>
        </is>
      </c>
      <c r="AI770" s="31" t="inlineStr">
        <is>
          <t>NÃO</t>
        </is>
      </c>
      <c r="AJ770" s="31" t="inlineStr">
        <is>
          <t xml:space="preserve">-2 d 2h </t>
        </is>
      </c>
      <c r="AK770" s="31" t="n"/>
      <c r="AL770" s="31" t="inlineStr">
        <is>
          <t>iCare Clientes</t>
        </is>
      </c>
      <c r="AM770" s="43" t="n"/>
      <c r="AN770" s="43" t="n"/>
      <c r="AO770" s="43" t="n"/>
      <c r="AP770" s="43" t="n"/>
      <c r="AQ770" s="31" t="n"/>
      <c r="AR770" s="31" t="n"/>
      <c r="AS770" s="31" t="n"/>
      <c r="AT770" s="31" t="n"/>
      <c r="AU770" s="31" t="n"/>
      <c r="AV770" s="31" t="n"/>
      <c r="AW770" s="33" t="n">
        <v>44008.74274305555</v>
      </c>
      <c r="AX770" s="31" t="inlineStr">
        <is>
          <t>20.0170.1. MK - Oferta Segmentada para PDV</t>
        </is>
      </c>
      <c r="AY770" s="31" t="inlineStr">
        <is>
          <t>Eduardo Cesar de Melo</t>
        </is>
      </c>
      <c r="AZ770" s="54">
        <f>IF(L769="","",DATE(YEAR(L769),MONTH(L769),DAY(L769)))</f>
        <v/>
      </c>
      <c r="BA770" s="54">
        <f>IF(AM769="","",DATE(YEAR(AM769),MONTH(AM769),DAY(AM769)))</f>
        <v/>
      </c>
      <c r="BB770" s="54">
        <f>IF(AO769="","",DATE(YEAR(AO769),MONTH(AO769),DAY(AO769)))</f>
        <v/>
      </c>
      <c r="BC770" s="54">
        <f>IF(AN769="","",DATE(YEAR(AN769),MONTH(AN769),DAY(AN769)))</f>
        <v/>
      </c>
      <c r="BD770" s="54">
        <f>IF(AP769="","",DATE(YEAR(AP769),MONTH(AP769),DAY(AP769)))</f>
        <v/>
      </c>
    </row>
    <row r="771">
      <c r="B771" s="58" t="inlineStr">
        <is>
          <t>SKYIT-509161</t>
        </is>
      </c>
      <c r="C771" s="29" t="inlineStr">
        <is>
          <t>Erro na venda BBB 24</t>
        </is>
      </c>
      <c r="D771" s="29" t="inlineStr">
        <is>
          <t>O produto está sendo vendido pelo ICARE e URA e está apresentando alguns problemas, 
Venda com a entrada de preço de tabela de fevereiro ou Março 
Produto não está faturando 
Não está entrando as parcelas</t>
        </is>
      </c>
      <c r="E771" s="31" t="inlineStr">
        <is>
          <t>Finalizado</t>
        </is>
      </c>
      <c r="F771" s="42" t="inlineStr">
        <is>
          <t>INATIVO</t>
        </is>
      </c>
      <c r="G771" s="31" t="inlineStr">
        <is>
          <t>Média</t>
        </is>
      </c>
      <c r="H771" s="42" t="inlineStr">
        <is>
          <t>Incident</t>
        </is>
      </c>
      <c r="I771" s="32" t="n">
        <v>0</v>
      </c>
      <c r="J771" s="32" t="n"/>
      <c r="K771" s="31" t="inlineStr">
        <is>
          <t>FORA DO SLA</t>
        </is>
      </c>
      <c r="L771" s="33" t="n">
        <v>45274.47083333333</v>
      </c>
      <c r="M771" s="33" t="n"/>
      <c r="N771" s="31" t="inlineStr">
        <is>
          <t>SLA PARADO</t>
        </is>
      </c>
      <c r="O771" s="33" t="n">
        <v>45275.51041666666</v>
      </c>
      <c r="P771" s="33" t="n">
        <v>45280</v>
      </c>
      <c r="Q771" s="53" t="n"/>
      <c r="R771" s="48" t="n"/>
      <c r="S771" s="34" t="inlineStr">
        <is>
          <t>Adriana Lima Pereira Vila Nova</t>
        </is>
      </c>
      <c r="T771" s="34" t="inlineStr">
        <is>
          <t>Garantia de Projetos - PROJECT ROOM</t>
        </is>
      </c>
      <c r="U771" s="34" t="inlineStr">
        <is>
          <t>Heverton Lima Dos Santos</t>
        </is>
      </c>
      <c r="V771" s="34" t="inlineStr">
        <is>
          <t>Resolvido após implantação de RM</t>
        </is>
      </c>
      <c r="W771" s="29" t="n"/>
      <c r="X771" s="29" t="inlineStr">
        <is>
          <t>FINANCEIRO</t>
        </is>
      </c>
      <c r="Y771" s="29" t="inlineStr">
        <is>
          <t>OFERTAS/DESCONTOS</t>
        </is>
      </c>
      <c r="Z771" s="29" t="inlineStr">
        <is>
          <t>FALHA FUNCIONAL</t>
        </is>
      </c>
      <c r="AA771" s="31" t="n"/>
      <c r="AB771" s="31" t="inlineStr">
        <is>
          <t xml:space="preserve">3mês(es) </t>
        </is>
      </c>
      <c r="AC771" s="31" t="inlineStr">
        <is>
          <t>29969</t>
        </is>
      </c>
      <c r="AD771" s="31" t="inlineStr">
        <is>
          <t>Finanças e SAS</t>
        </is>
      </c>
      <c r="AE771" s="31" t="inlineStr">
        <is>
          <t>Portal</t>
        </is>
      </c>
      <c r="AF771" s="32" t="inlineStr">
        <is>
          <t>Foi aberta uma segunda fase do projeto com caráter emergencial (20.0170.2.MK-Oferta Segmentada para PDV) para alteração das regras estabelecidas na fase 1.</t>
        </is>
      </c>
      <c r="AG771" s="31" t="inlineStr">
        <is>
          <t>Regras funcionais estabelecidas no projeto 20.0170.1.MK-Oferta Segmentada para PDV pela área comercial.</t>
        </is>
      </c>
      <c r="AH771" s="31" t="inlineStr">
        <is>
          <t>Perda de receita em ofertas concedidas indevidamente para todos os clientes do PDV Elsys.</t>
        </is>
      </c>
      <c r="AI771" s="31" t="inlineStr">
        <is>
          <t>NÃO</t>
        </is>
      </c>
      <c r="AJ771" s="31" t="inlineStr">
        <is>
          <t xml:space="preserve">18 min </t>
        </is>
      </c>
      <c r="AK771" s="31" t="n"/>
      <c r="AL771" s="31" t="inlineStr">
        <is>
          <t>iCare Clientes</t>
        </is>
      </c>
      <c r="AM771" s="43" t="n"/>
      <c r="AN771" s="43" t="n"/>
      <c r="AO771" s="43" t="n"/>
      <c r="AP771" s="43" t="n"/>
      <c r="AQ771" s="31" t="n"/>
      <c r="AR771" s="31" t="n"/>
      <c r="AS771" s="31" t="n"/>
      <c r="AT771" s="31" t="n"/>
      <c r="AU771" s="31" t="n"/>
      <c r="AV771" s="31" t="n"/>
      <c r="AW771" s="33" t="n">
        <v>44008.74274305555</v>
      </c>
      <c r="AX771" s="31" t="inlineStr">
        <is>
          <t>20.0170.1. MK - Oferta Segmentada para PDV</t>
        </is>
      </c>
      <c r="AY771" s="31" t="inlineStr">
        <is>
          <t>Eduardo Cesar de Melo</t>
        </is>
      </c>
      <c r="AZ771" s="54">
        <f>IF(L770="","",DATE(YEAR(L770),MONTH(L770),DAY(L770)))</f>
        <v/>
      </c>
      <c r="BA771" s="54">
        <f>IF(AM770="","",DATE(YEAR(AM770),MONTH(AM770),DAY(AM770)))</f>
        <v/>
      </c>
      <c r="BB771" s="54">
        <f>IF(AO770="","",DATE(YEAR(AO770),MONTH(AO770),DAY(AO770)))</f>
        <v/>
      </c>
      <c r="BC771" s="54">
        <f>IF(AN770="","",DATE(YEAR(AN770),MONTH(AN770),DAY(AN770)))</f>
        <v/>
      </c>
      <c r="BD771" s="54">
        <f>IF(AP770="","",DATE(YEAR(AP770),MONTH(AP770),DAY(AP770)))</f>
        <v/>
      </c>
    </row>
    <row r="772">
      <c r="B772" s="58" t="inlineStr">
        <is>
          <t>SKYIT-509207</t>
        </is>
      </c>
      <c r="C772" s="29" t="inlineStr">
        <is>
          <t>Preço do BBB 24 sendo apresentado incorretamente para segmento DTH Hospitality</t>
        </is>
      </c>
      <c r="D772" s="29" t="inlineStr">
        <is>
          <t>Foi testado 2 clientes com o mesmo segmento de negócio, para um é apresentado o preço corretamente de R$ 55,90 e para o outro está sendo apresentado o valor de R$ 223,20</t>
        </is>
      </c>
      <c r="E772" s="31" t="inlineStr">
        <is>
          <t>Finalizado</t>
        </is>
      </c>
      <c r="F772" s="42" t="inlineStr">
        <is>
          <t>INATIVO</t>
        </is>
      </c>
      <c r="G772" s="31" t="inlineStr">
        <is>
          <t>Média</t>
        </is>
      </c>
      <c r="H772" s="42" t="inlineStr">
        <is>
          <t>Incident</t>
        </is>
      </c>
      <c r="I772" s="32" t="n">
        <v>0</v>
      </c>
      <c r="J772" s="32" t="n"/>
      <c r="K772" s="31" t="inlineStr">
        <is>
          <t>FORA DO SLA</t>
        </is>
      </c>
      <c r="L772" s="33" t="n">
        <v>45274.48611111111</v>
      </c>
      <c r="M772" s="33" t="n"/>
      <c r="N772" s="31" t="inlineStr">
        <is>
          <t>SLA PARADO</t>
        </is>
      </c>
      <c r="O772" s="33" t="n">
        <v>45294.73888888889</v>
      </c>
      <c r="P772" s="33" t="n">
        <v>45299</v>
      </c>
      <c r="Q772" s="53" t="n"/>
      <c r="R772" s="48" t="n"/>
      <c r="S772" s="34" t="inlineStr">
        <is>
          <t>Adriana Lima Pereira Vila Nova</t>
        </is>
      </c>
      <c r="T772" s="34" t="inlineStr">
        <is>
          <t>Garantia de Projetos - PROJECT ROOM</t>
        </is>
      </c>
      <c r="U772" s="34" t="inlineStr">
        <is>
          <t>Heverton Lima Dos Santos</t>
        </is>
      </c>
      <c r="V772" s="34" t="inlineStr">
        <is>
          <t>Resolvido após implantação de RM</t>
        </is>
      </c>
      <c r="W772" s="29" t="n"/>
      <c r="X772" s="29" t="inlineStr">
        <is>
          <t>FINANCEIRO</t>
        </is>
      </c>
      <c r="Y772" s="29" t="inlineStr">
        <is>
          <t>OFERTAS/DESCONTOS</t>
        </is>
      </c>
      <c r="Z772" s="29" t="inlineStr">
        <is>
          <t>FALHA FUNCIONAL</t>
        </is>
      </c>
      <c r="AA772" s="31" t="n"/>
      <c r="AB772" s="31" t="inlineStr">
        <is>
          <t xml:space="preserve">2mês(es) </t>
        </is>
      </c>
      <c r="AC772" s="31" t="inlineStr">
        <is>
          <t>29969</t>
        </is>
      </c>
      <c r="AD772" s="31" t="inlineStr">
        <is>
          <t>Finanças e SAS</t>
        </is>
      </c>
      <c r="AE772" s="31" t="inlineStr">
        <is>
          <t>Portal</t>
        </is>
      </c>
      <c r="AF772" s="32" t="inlineStr">
        <is>
          <t>Foi aberta uma segunda fase do projeto com caráter emergencial (20.0170.2.MK-Oferta Segmentada para PDV) para alteração das regras estabelecidas na fase 1.</t>
        </is>
      </c>
      <c r="AG772" s="31" t="inlineStr">
        <is>
          <t>Regras funcionais estabelecidas no projeto 20.0170.1.MK-Oferta Segmentada para PDV pela área comercial.</t>
        </is>
      </c>
      <c r="AH772" s="31" t="inlineStr">
        <is>
          <t>Perda de receita em ofertas concedidas indevidamente para todos os clientes do PDV Elsys.</t>
        </is>
      </c>
      <c r="AI772" s="31" t="inlineStr">
        <is>
          <t>NÃO</t>
        </is>
      </c>
      <c r="AJ772" s="31" t="inlineStr">
        <is>
          <t xml:space="preserve">20 min </t>
        </is>
      </c>
      <c r="AK772" s="31" t="n"/>
      <c r="AL772" s="31" t="inlineStr">
        <is>
          <t>iCare Clientes</t>
        </is>
      </c>
      <c r="AM772" s="43" t="n"/>
      <c r="AN772" s="43" t="n"/>
      <c r="AO772" s="43" t="n"/>
      <c r="AP772" s="43" t="n"/>
      <c r="AQ772" s="31" t="n"/>
      <c r="AR772" s="31" t="n"/>
      <c r="AS772" s="31" t="n"/>
      <c r="AT772" s="31" t="n"/>
      <c r="AU772" s="31" t="n"/>
      <c r="AV772" s="31" t="n"/>
      <c r="AW772" s="33" t="n">
        <v>44008.74274305555</v>
      </c>
      <c r="AX772" s="31" t="inlineStr">
        <is>
          <t>20.0170.1. MK - Oferta Segmentada para PDV</t>
        </is>
      </c>
      <c r="AY772" s="31" t="inlineStr">
        <is>
          <t>Eduardo Cesar de Melo</t>
        </is>
      </c>
      <c r="AZ772" s="54">
        <f>IF(L771="","",DATE(YEAR(L771),MONTH(L771),DAY(L771)))</f>
        <v/>
      </c>
      <c r="BA772" s="54">
        <f>IF(AM771="","",DATE(YEAR(AM771),MONTH(AM771),DAY(AM771)))</f>
        <v/>
      </c>
      <c r="BB772" s="54">
        <f>IF(AO771="","",DATE(YEAR(AO771),MONTH(AO771),DAY(AO771)))</f>
        <v/>
      </c>
      <c r="BC772" s="54">
        <f>IF(AN771="","",DATE(YEAR(AN771),MONTH(AN771),DAY(AN771)))</f>
        <v/>
      </c>
      <c r="BD772" s="54">
        <f>IF(AP771="","",DATE(YEAR(AP771),MONTH(AP771),DAY(AP771)))</f>
        <v/>
      </c>
    </row>
    <row r="773">
      <c r="B773" s="58" t="inlineStr">
        <is>
          <t>SKYIT-509212</t>
        </is>
      </c>
      <c r="C773" s="29" t="inlineStr">
        <is>
          <t>Novas Vendas (Triple X) Produtos zerados siebel/Não comprou BRM</t>
        </is>
      </c>
      <c r="D773" s="29" t="inlineStr">
        <is>
          <t>Novas vendas (Triple X) não está comprando o pacote básico no Siebel/BRM (Serviço de TV/Sublicenciamento). Alguns produtos estão zerados no siebel. Necessário verificar a causa raiz e levantar todos clientes impactados no cenário.</t>
        </is>
      </c>
      <c r="E773" s="31" t="inlineStr">
        <is>
          <t>Finalizado</t>
        </is>
      </c>
      <c r="F773" s="42" t="inlineStr">
        <is>
          <t>INATIVO</t>
        </is>
      </c>
      <c r="G773" s="31" t="inlineStr">
        <is>
          <t>Média</t>
        </is>
      </c>
      <c r="H773" s="42" t="inlineStr">
        <is>
          <t>Incident</t>
        </is>
      </c>
      <c r="I773" s="32" t="n">
        <v>0</v>
      </c>
      <c r="J773" s="32" t="n"/>
      <c r="K773" s="31" t="inlineStr">
        <is>
          <t>FORA DO SLA</t>
        </is>
      </c>
      <c r="L773" s="33" t="n">
        <v>45274.48611111111</v>
      </c>
      <c r="M773" s="33" t="n"/>
      <c r="N773" s="31" t="inlineStr">
        <is>
          <t>SLA PARADO</t>
        </is>
      </c>
      <c r="O773" s="33" t="n">
        <v>45315.78055555555</v>
      </c>
      <c r="P773" s="33" t="n">
        <v>45322</v>
      </c>
      <c r="Q773" s="53" t="inlineStr">
        <is>
          <t>Jessica Pereira De Santana Silva</t>
        </is>
      </c>
      <c r="R773" s="48" t="n"/>
      <c r="S773" s="34" t="inlineStr">
        <is>
          <t>Jessica Pereira De Santana Silva</t>
        </is>
      </c>
      <c r="T773" s="34" t="inlineStr">
        <is>
          <t>Garantia de Projetos - PROJECT ROOM</t>
        </is>
      </c>
      <c r="U773" s="34" t="inlineStr">
        <is>
          <t>Luiz Carlos Xavier Dos Santos Junior</t>
        </is>
      </c>
      <c r="V773" s="34" t="inlineStr">
        <is>
          <t>Backlog tratado sem RM</t>
        </is>
      </c>
      <c r="W773" s="29" t="n"/>
      <c r="X773" s="29" t="inlineStr">
        <is>
          <t>FINANCEIRO</t>
        </is>
      </c>
      <c r="Y773" s="29" t="inlineStr">
        <is>
          <t>OFERTAS/DESCONTOS</t>
        </is>
      </c>
      <c r="Z773" s="29" t="inlineStr">
        <is>
          <t>FALHA FUNCIONAL</t>
        </is>
      </c>
      <c r="AA773" s="31" t="n"/>
      <c r="AB773" s="31" t="inlineStr">
        <is>
          <t xml:space="preserve">1mês(es) </t>
        </is>
      </c>
      <c r="AC773" s="31" t="inlineStr">
        <is>
          <t>29969</t>
        </is>
      </c>
      <c r="AD773" s="31" t="inlineStr">
        <is>
          <t>Finanças e SAS</t>
        </is>
      </c>
      <c r="AE773" s="31" t="inlineStr">
        <is>
          <t>Portal</t>
        </is>
      </c>
      <c r="AF773" s="32" t="inlineStr">
        <is>
          <t>Foi aberta uma segunda fase do projeto com caráter emergencial (20.0170.2.MK-Oferta Segmentada para PDV) para alteração das regras estabelecidas na fase 1.</t>
        </is>
      </c>
      <c r="AG773" s="31" t="inlineStr">
        <is>
          <t>Regras funcionais estabelecidas no projeto 20.0170.1.MK-Oferta Segmentada para PDV pela área comercial.</t>
        </is>
      </c>
      <c r="AH773" s="31" t="inlineStr">
        <is>
          <t>Perda de receita em ofertas concedidas indevidamente para todos os clientes do PDV Elsys.</t>
        </is>
      </c>
      <c r="AI773" s="31" t="inlineStr">
        <is>
          <t>NÃO</t>
        </is>
      </c>
      <c r="AJ773" s="31" t="inlineStr">
        <is>
          <t xml:space="preserve">19 min </t>
        </is>
      </c>
      <c r="AK773" s="31" t="n"/>
      <c r="AL773" s="31" t="inlineStr">
        <is>
          <t>SIEBEL 8</t>
        </is>
      </c>
      <c r="AM773" s="43" t="n"/>
      <c r="AN773" s="43" t="n"/>
      <c r="AO773" s="43" t="n"/>
      <c r="AP773" s="43" t="n"/>
      <c r="AQ773" s="31" t="n"/>
      <c r="AR773" s="31" t="n"/>
      <c r="AS773" s="31" t="n"/>
      <c r="AT773" s="31" t="n"/>
      <c r="AU773" s="31" t="n"/>
      <c r="AV773" s="31" t="n"/>
      <c r="AW773" s="33" t="n">
        <v>44008.74274305555</v>
      </c>
      <c r="AX773" s="31" t="inlineStr">
        <is>
          <t>20.0170.1. MK - Oferta Segmentada para PDV</t>
        </is>
      </c>
      <c r="AY773" s="31" t="inlineStr">
        <is>
          <t>Eduardo Cesar de Melo</t>
        </is>
      </c>
      <c r="AZ773" s="54">
        <f>IF(L772="","",DATE(YEAR(L772),MONTH(L772),DAY(L772)))</f>
        <v/>
      </c>
      <c r="BA773" s="54">
        <f>IF(AM772="","",DATE(YEAR(AM772),MONTH(AM772),DAY(AM772)))</f>
        <v/>
      </c>
      <c r="BB773" s="54">
        <f>IF(AO772="","",DATE(YEAR(AO772),MONTH(AO772),DAY(AO772)))</f>
        <v/>
      </c>
      <c r="BC773" s="54">
        <f>IF(AN772="","",DATE(YEAR(AN772),MONTH(AN772),DAY(AN772)))</f>
        <v/>
      </c>
      <c r="BD773" s="54">
        <f>IF(AP772="","",DATE(YEAR(AP772),MONTH(AP772),DAY(AP772)))</f>
        <v/>
      </c>
    </row>
    <row r="774">
      <c r="B774" s="58" t="inlineStr">
        <is>
          <t>SKYIT-510889</t>
        </is>
      </c>
      <c r="C774" s="29" t="inlineStr">
        <is>
          <t>[Fibra] Pacote não disponivel para Up/Downgrade da Fibra</t>
        </is>
      </c>
      <c r="D774" s="29" t="inlineStr">
        <is>
          <t>Usuário reporta que os pacotes que estão disponíveis para troca são os mesmos que estão habilitados no parque e não aparece nenhuma outra operação para realiar o Up/Downgrade 
Segue alguns códigos como exemplo. 
*1535794245* 
*1535647895* 
*1535779079*</t>
        </is>
      </c>
      <c r="E774" s="31" t="inlineStr">
        <is>
          <t>Finalizado</t>
        </is>
      </c>
      <c r="F774" s="42" t="inlineStr">
        <is>
          <t>INATIVO</t>
        </is>
      </c>
      <c r="G774" s="31" t="inlineStr">
        <is>
          <t>Média</t>
        </is>
      </c>
      <c r="H774" s="42" t="inlineStr">
        <is>
          <t>Incident</t>
        </is>
      </c>
      <c r="I774" s="32" t="n">
        <v>0</v>
      </c>
      <c r="J774" s="32" t="n"/>
      <c r="K774" s="31" t="inlineStr">
        <is>
          <t>FORA DO SLA</t>
        </is>
      </c>
      <c r="L774" s="33" t="n">
        <v>45277.34236111111</v>
      </c>
      <c r="M774" s="33" t="n"/>
      <c r="N774" s="31" t="inlineStr">
        <is>
          <t>SLA PARADO</t>
        </is>
      </c>
      <c r="O774" s="33" t="n">
        <v>45287.82916666667</v>
      </c>
      <c r="P774" s="33" t="n">
        <v>45293</v>
      </c>
      <c r="Q774" s="53" t="n"/>
      <c r="R774" s="48" t="n"/>
      <c r="S774" s="34" t="inlineStr">
        <is>
          <t>Leonardo Henrique F Roque Da Silva</t>
        </is>
      </c>
      <c r="T774" s="34" t="inlineStr">
        <is>
          <t>Garantia de Projetos - PROJECT ROOM</t>
        </is>
      </c>
      <c r="U774" s="34" t="inlineStr">
        <is>
          <t>Luiz Carlos Xavier Dos Santos Junior</t>
        </is>
      </c>
      <c r="V774" s="34" t="inlineStr">
        <is>
          <t>Backlog tratado sem RM</t>
        </is>
      </c>
      <c r="W774" s="29" t="n"/>
      <c r="X774" s="29" t="inlineStr">
        <is>
          <t>FINANCEIRO</t>
        </is>
      </c>
      <c r="Y774" s="29" t="inlineStr">
        <is>
          <t>OFERTAS/DESCONTOS</t>
        </is>
      </c>
      <c r="Z774" s="29" t="inlineStr">
        <is>
          <t>FALHA FUNCIONAL</t>
        </is>
      </c>
      <c r="AA774" s="31" t="n"/>
      <c r="AB774" s="31" t="inlineStr">
        <is>
          <t xml:space="preserve">3mês(es) </t>
        </is>
      </c>
      <c r="AC774" s="31" t="inlineStr">
        <is>
          <t>29969</t>
        </is>
      </c>
      <c r="AD774" s="31" t="inlineStr">
        <is>
          <t>Finanças e SAS</t>
        </is>
      </c>
      <c r="AE774" s="31" t="inlineStr">
        <is>
          <t>E-mail</t>
        </is>
      </c>
      <c r="AF774" s="32" t="inlineStr">
        <is>
          <t>Foi aberta uma segunda fase do projeto com caráter emergencial (20.0170.2.MK-Oferta Segmentada para PDV) para alteração das regras estabelecidas na fase 1.</t>
        </is>
      </c>
      <c r="AG774" s="31" t="inlineStr">
        <is>
          <t>Regras funcionais estabelecidas no projeto 20.0170.1.MK-Oferta Segmentada para PDV pela área comercial.</t>
        </is>
      </c>
      <c r="AH774" s="31" t="inlineStr">
        <is>
          <t>Perda de receita em ofertas concedidas indevidamente para todos os clientes do PDV Elsys.</t>
        </is>
      </c>
      <c r="AI774" s="31" t="inlineStr">
        <is>
          <t>NÃO</t>
        </is>
      </c>
      <c r="AJ774" s="31" t="inlineStr">
        <is>
          <t xml:space="preserve">-12h 11m </t>
        </is>
      </c>
      <c r="AK774" s="31" t="n"/>
      <c r="AL774" s="31" t="inlineStr">
        <is>
          <t>SIEBEL 8</t>
        </is>
      </c>
      <c r="AM774" s="43" t="n">
        <v>45288</v>
      </c>
      <c r="AN774" s="43" t="n">
        <v>45310</v>
      </c>
      <c r="AO774" s="43" t="n">
        <v>45296</v>
      </c>
      <c r="AP774" s="43" t="n">
        <v>45315</v>
      </c>
      <c r="AQ774" s="31" t="n"/>
      <c r="AR774" s="31" t="n"/>
      <c r="AS774" s="31" t="n"/>
      <c r="AT774" s="31" t="n"/>
      <c r="AU774" s="31" t="n"/>
      <c r="AV774" s="31" t="n"/>
      <c r="AW774" s="33" t="n">
        <v>44008.74274305555</v>
      </c>
      <c r="AX774" s="31" t="inlineStr">
        <is>
          <t>20.0170.1. MK - Oferta Segmentada para PDV</t>
        </is>
      </c>
      <c r="AY774" s="31" t="inlineStr">
        <is>
          <t>Eduardo Cesar de Melo</t>
        </is>
      </c>
      <c r="AZ774" s="54">
        <f>IF(L773="","",DATE(YEAR(L773),MONTH(L773),DAY(L773)))</f>
        <v/>
      </c>
      <c r="BA774" s="54">
        <f>IF(AM773="","",DATE(YEAR(AM773),MONTH(AM773),DAY(AM773)))</f>
        <v/>
      </c>
      <c r="BB774" s="54">
        <f>IF(AO773="","",DATE(YEAR(AO773),MONTH(AO773),DAY(AO773)))</f>
        <v/>
      </c>
      <c r="BC774" s="54">
        <f>IF(AN773="","",DATE(YEAR(AN773),MONTH(AN773),DAY(AN773)))</f>
        <v/>
      </c>
      <c r="BD774" s="54">
        <f>IF(AP773="","",DATE(YEAR(AP773),MONTH(AP773),DAY(AP773)))</f>
        <v/>
      </c>
    </row>
    <row r="775">
      <c r="B775" s="58" t="inlineStr">
        <is>
          <t>SKYIT-514830</t>
        </is>
      </c>
      <c r="C775" s="29" t="inlineStr">
        <is>
          <t>[PRD][Salesforce] Propostas Fibra de Funcionário com problemas de erro na Reserva</t>
        </is>
      </c>
      <c r="D775" s="29" t="inlineStr">
        <is>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is>
      </c>
      <c r="E775" s="31" t="inlineStr">
        <is>
          <t>Finalizado</t>
        </is>
      </c>
      <c r="F775" s="42" t="inlineStr">
        <is>
          <t>INATIVO</t>
        </is>
      </c>
      <c r="G775" s="31" t="inlineStr">
        <is>
          <t>Baixa</t>
        </is>
      </c>
      <c r="H775" s="42" t="inlineStr">
        <is>
          <t>Incident</t>
        </is>
      </c>
      <c r="I775" s="32" t="n">
        <v>0</v>
      </c>
      <c r="J775" s="32" t="n"/>
      <c r="K775" s="31" t="inlineStr">
        <is>
          <t>FORA DO SLA</t>
        </is>
      </c>
      <c r="L775" s="33" t="n">
        <v>45282.83680555555</v>
      </c>
      <c r="M775" s="33" t="n"/>
      <c r="N775" s="31" t="inlineStr">
        <is>
          <t>SLA PARADO</t>
        </is>
      </c>
      <c r="O775" s="33" t="n">
        <v>45296.65694444445</v>
      </c>
      <c r="P775" s="33" t="n">
        <v>45301</v>
      </c>
      <c r="Q775" s="53" t="inlineStr">
        <is>
          <t>Luciana Dombidau</t>
        </is>
      </c>
      <c r="R775" s="48" t="n"/>
      <c r="S775" s="34" t="inlineStr">
        <is>
          <t>Danilo Nunes Ferreira Lima [X]</t>
        </is>
      </c>
      <c r="T775" s="34" t="inlineStr">
        <is>
          <t>Garantia de Projetos - PROJECT ROOM</t>
        </is>
      </c>
      <c r="U775" s="34" t="inlineStr">
        <is>
          <t>Heverton Lima Dos Santos</t>
        </is>
      </c>
      <c r="V775" s="34" t="inlineStr">
        <is>
          <t>Resolvido após implantação de RM</t>
        </is>
      </c>
      <c r="W775" s="29" t="n"/>
      <c r="X775" s="29" t="inlineStr">
        <is>
          <t>FINANCEIRO</t>
        </is>
      </c>
      <c r="Y775" s="29" t="inlineStr">
        <is>
          <t>OFERTAS/DESCONTOS</t>
        </is>
      </c>
      <c r="Z775" s="29" t="inlineStr">
        <is>
          <t>FALHA FUNCIONAL</t>
        </is>
      </c>
      <c r="AA775" s="31" t="n"/>
      <c r="AB775" s="31" t="inlineStr">
        <is>
          <t xml:space="preserve">2mês(es) </t>
        </is>
      </c>
      <c r="AC775" s="31" t="inlineStr">
        <is>
          <t>29969</t>
        </is>
      </c>
      <c r="AD775" s="31" t="inlineStr">
        <is>
          <t>Finanças e SAS</t>
        </is>
      </c>
      <c r="AE775" s="31" t="inlineStr">
        <is>
          <t>Portal</t>
        </is>
      </c>
      <c r="AF775" s="32" t="inlineStr">
        <is>
          <t>Foi aberta uma segunda fase do projeto com caráter emergencial (20.0170.2.MK-Oferta Segmentada para PDV) para alteração das regras estabelecidas na fase 1.</t>
        </is>
      </c>
      <c r="AG775" s="31" t="inlineStr">
        <is>
          <t>Regras funcionais estabelecidas no projeto 20.0170.1.MK-Oferta Segmentada para PDV pela área comercial.</t>
        </is>
      </c>
      <c r="AH775" s="31" t="inlineStr">
        <is>
          <t>Perda de receita em ofertas concedidas indevidamente para todos os clientes do PDV Elsys.</t>
        </is>
      </c>
      <c r="AI775" s="31" t="inlineStr">
        <is>
          <t>NÃO</t>
        </is>
      </c>
      <c r="AJ775" s="31" t="inlineStr">
        <is>
          <t xml:space="preserve">-10h 5m </t>
        </is>
      </c>
      <c r="AK775" s="31" t="n"/>
      <c r="AL775" s="31" t="inlineStr">
        <is>
          <t>SalesForce</t>
        </is>
      </c>
      <c r="AM775" s="43" t="n"/>
      <c r="AN775" s="43" t="n"/>
      <c r="AO775" s="43" t="n"/>
      <c r="AP775" s="43" t="n"/>
      <c r="AQ775" s="31" t="n"/>
      <c r="AR775" s="31" t="n"/>
      <c r="AS775" s="31" t="n"/>
      <c r="AT775" s="31" t="n"/>
      <c r="AU775" s="31" t="n"/>
      <c r="AV775" s="31" t="n"/>
      <c r="AW775" s="33" t="n">
        <v>44008.74274305555</v>
      </c>
      <c r="AX775" s="31" t="inlineStr">
        <is>
          <t>20.0170.1. MK - Oferta Segmentada para PDV</t>
        </is>
      </c>
      <c r="AY775" s="31" t="inlineStr">
        <is>
          <t>Eduardo Cesar de Melo</t>
        </is>
      </c>
      <c r="AZ775" s="54">
        <f>IF(L774="","",DATE(YEAR(L774),MONTH(L774),DAY(L774)))</f>
        <v/>
      </c>
      <c r="BA775" s="54">
        <f>IF(AM774="","",DATE(YEAR(AM774),MONTH(AM774),DAY(AM774)))</f>
        <v/>
      </c>
      <c r="BB775" s="54">
        <f>IF(AO774="","",DATE(YEAR(AO774),MONTH(AO774),DAY(AO774)))</f>
        <v/>
      </c>
      <c r="BC775" s="54">
        <f>IF(AN774="","",DATE(YEAR(AN774),MONTH(AN774),DAY(AN774)))</f>
        <v/>
      </c>
      <c r="BD775" s="54">
        <f>IF(AP774="","",DATE(YEAR(AP774),MONTH(AP774),DAY(AP774)))</f>
        <v/>
      </c>
    </row>
    <row r="776">
      <c r="B776" s="58" t="inlineStr">
        <is>
          <t>SKYIT-524933</t>
        </is>
      </c>
      <c r="C776" s="29" t="inlineStr">
        <is>
          <t>GARANTIA DE PROJETO: Compras BBB24 Estabelecimento Comerciais com tarifação com valor incorreto</t>
        </is>
      </c>
      <c r="D776" s="29" t="inlineStr">
        <is>
          <t>GARANTIA DE PROJETO: Compras a vista do BBB24 para estabelecimentos comercias: Valor do produto temporada do Big Brother Brasil é 223,20 e gerou tarifação no valor incorreto de 111,60. 
Contas 1524859104, 1524859136</t>
        </is>
      </c>
      <c r="E776" s="31" t="inlineStr">
        <is>
          <t>Finalizado</t>
        </is>
      </c>
      <c r="F776" s="42" t="inlineStr">
        <is>
          <t>INATIVO</t>
        </is>
      </c>
      <c r="G776" s="31" t="inlineStr">
        <is>
          <t>Média</t>
        </is>
      </c>
      <c r="H776" s="42" t="inlineStr">
        <is>
          <t>Incident</t>
        </is>
      </c>
      <c r="I776" s="32" t="n">
        <v>0</v>
      </c>
      <c r="J776" s="32" t="n"/>
      <c r="K776" s="31" t="inlineStr">
        <is>
          <t>FORA DO SLA</t>
        </is>
      </c>
      <c r="L776" s="33" t="n">
        <v>45299.71666666667</v>
      </c>
      <c r="M776" s="33" t="n"/>
      <c r="N776" s="31" t="inlineStr">
        <is>
          <t>SLA PARADO</t>
        </is>
      </c>
      <c r="O776" s="33" t="n">
        <v>45315.46875</v>
      </c>
      <c r="P776" s="33" t="n">
        <v>45322</v>
      </c>
      <c r="Q776" s="53" t="inlineStr">
        <is>
          <t>Paulo Roberto Dos Santos [X]</t>
        </is>
      </c>
      <c r="R776" s="48" t="n"/>
      <c r="S776" s="34" t="inlineStr">
        <is>
          <t>Paulo Roberto Dos Santos [X]</t>
        </is>
      </c>
      <c r="T776" s="34" t="inlineStr">
        <is>
          <t>Garantia de Projetos - PROJECT ROOM</t>
        </is>
      </c>
      <c r="U776" s="34" t="inlineStr">
        <is>
          <t>Heverton Lima Dos Santos</t>
        </is>
      </c>
      <c r="V776" s="34" t="inlineStr">
        <is>
          <t>Orientação Ao Usuário</t>
        </is>
      </c>
      <c r="W776" s="29" t="n"/>
      <c r="X776" s="29" t="inlineStr">
        <is>
          <t>FINANCEIRO</t>
        </is>
      </c>
      <c r="Y776" s="29" t="inlineStr">
        <is>
          <t>OFERTAS/DESCONTOS</t>
        </is>
      </c>
      <c r="Z776" s="29" t="inlineStr">
        <is>
          <t>FALHA FUNCIONAL</t>
        </is>
      </c>
      <c r="AA776" s="31" t="n"/>
      <c r="AB776" s="31" t="inlineStr">
        <is>
          <t xml:space="preserve">2mês(es) </t>
        </is>
      </c>
      <c r="AC776" s="31" t="inlineStr">
        <is>
          <t>29969</t>
        </is>
      </c>
      <c r="AD776" s="31" t="inlineStr">
        <is>
          <t>Finanças e SAS</t>
        </is>
      </c>
      <c r="AE776" s="31" t="inlineStr">
        <is>
          <t>Portal</t>
        </is>
      </c>
      <c r="AF776" s="32" t="inlineStr">
        <is>
          <t>Foi aberta uma segunda fase do projeto com caráter emergencial (20.0170.2.MK-Oferta Segmentada para PDV) para alteração das regras estabelecidas na fase 1.</t>
        </is>
      </c>
      <c r="AG776" s="31" t="inlineStr">
        <is>
          <t>Regras funcionais estabelecidas no projeto 20.0170.1.MK-Oferta Segmentada para PDV pela área comercial.</t>
        </is>
      </c>
      <c r="AH776" s="31" t="inlineStr">
        <is>
          <t>Perda de receita em ofertas concedidas indevidamente para todos os clientes do PDV Elsys.</t>
        </is>
      </c>
      <c r="AI776" s="31" t="inlineStr">
        <is>
          <t>NÃO</t>
        </is>
      </c>
      <c r="AJ776" s="31" t="inlineStr">
        <is>
          <t xml:space="preserve">-39 min </t>
        </is>
      </c>
      <c r="AK776" s="31" t="n"/>
      <c r="AL776" s="31" t="inlineStr">
        <is>
          <t>SIEBEL 8</t>
        </is>
      </c>
      <c r="AM776" s="43" t="n">
        <v>45310</v>
      </c>
      <c r="AN776" s="43" t="n">
        <v>45331</v>
      </c>
      <c r="AO776" s="43" t="n">
        <v>45317</v>
      </c>
      <c r="AP776" s="43" t="n">
        <v>45336</v>
      </c>
      <c r="AQ776" s="31" t="n"/>
      <c r="AR776" s="31" t="n"/>
      <c r="AS776" s="31" t="n"/>
      <c r="AT776" s="31" t="n"/>
      <c r="AU776" s="31" t="n"/>
      <c r="AV776" s="31" t="n"/>
      <c r="AW776" s="33" t="n">
        <v>44008.74274305555</v>
      </c>
      <c r="AX776" s="31" t="inlineStr">
        <is>
          <t>20.0170.1. MK - Oferta Segmentada para PDV</t>
        </is>
      </c>
      <c r="AY776" s="31" t="inlineStr">
        <is>
          <t>Eduardo Cesar de Melo</t>
        </is>
      </c>
      <c r="AZ776" s="54">
        <f>IF(L775="","",DATE(YEAR(L775),MONTH(L775),DAY(L775)))</f>
        <v/>
      </c>
      <c r="BA776" s="54">
        <f>IF(AM775="","",DATE(YEAR(AM775),MONTH(AM775),DAY(AM775)))</f>
        <v/>
      </c>
      <c r="BB776" s="54">
        <f>IF(AO775="","",DATE(YEAR(AO775),MONTH(AO775),DAY(AO775)))</f>
        <v/>
      </c>
      <c r="BC776" s="54">
        <f>IF(AN775="","",DATE(YEAR(AN775),MONTH(AN775),DAY(AN775)))</f>
        <v/>
      </c>
      <c r="BD776" s="54">
        <f>IF(AP775="","",DATE(YEAR(AP775),MONTH(AP775),DAY(AP775)))</f>
        <v/>
      </c>
    </row>
    <row r="777">
      <c r="B777" s="58" t="inlineStr">
        <is>
          <t>SKYIT-530334</t>
        </is>
      </c>
      <c r="C777" s="29" t="inlineStr">
        <is>
          <t>[ICARE CLIENTES] Divergência para inclusão do opcional/Temporada Nosso Futebol versão 2024</t>
        </is>
      </c>
      <c r="D777" s="29" t="inlineStr">
        <is>
          <t xml:space="preserve">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is>
      </c>
      <c r="E777" s="31" t="inlineStr">
        <is>
          <t>Finalizado</t>
        </is>
      </c>
      <c r="F777" s="42" t="inlineStr">
        <is>
          <t>INATIVO</t>
        </is>
      </c>
      <c r="G777" s="31" t="inlineStr">
        <is>
          <t>Média</t>
        </is>
      </c>
      <c r="H777" s="42" t="inlineStr">
        <is>
          <t>Incident</t>
        </is>
      </c>
      <c r="I777" s="32" t="n">
        <v>0</v>
      </c>
      <c r="J777" s="32" t="n"/>
      <c r="K777" s="31" t="inlineStr">
        <is>
          <t>FORA DO SLA</t>
        </is>
      </c>
      <c r="L777" s="33" t="n">
        <v>45304.57083333333</v>
      </c>
      <c r="M777" s="33" t="n"/>
      <c r="N777" s="31" t="inlineStr">
        <is>
          <t>SLA PARADO</t>
        </is>
      </c>
      <c r="O777" s="33" t="n">
        <v>45306.49375</v>
      </c>
      <c r="P777" s="33" t="n">
        <v>45309</v>
      </c>
      <c r="Q777" s="53" t="n"/>
      <c r="R777" s="48" t="n"/>
      <c r="S777" s="34" t="inlineStr">
        <is>
          <t>Juliana Silva Santos [X]</t>
        </is>
      </c>
      <c r="T777" s="34" t="inlineStr">
        <is>
          <t>Garantia de Projetos - PROJECT ROOM</t>
        </is>
      </c>
      <c r="U777" s="34" t="inlineStr">
        <is>
          <t>Heverton Lima Dos Santos</t>
        </is>
      </c>
      <c r="V777" s="34" t="inlineStr">
        <is>
          <t>Orientação Ao Usuário</t>
        </is>
      </c>
      <c r="W777" s="29" t="n"/>
      <c r="X777" s="29" t="inlineStr">
        <is>
          <t>FINANCEIRO</t>
        </is>
      </c>
      <c r="Y777" s="29" t="inlineStr">
        <is>
          <t>OFERTAS/DESCONTOS</t>
        </is>
      </c>
      <c r="Z777" s="29" t="inlineStr">
        <is>
          <t>FALHA FUNCIONAL</t>
        </is>
      </c>
      <c r="AA777" s="31" t="n"/>
      <c r="AB777" s="31" t="inlineStr">
        <is>
          <t xml:space="preserve">3mês(es) </t>
        </is>
      </c>
      <c r="AC777" s="31" t="inlineStr">
        <is>
          <t>29969</t>
        </is>
      </c>
      <c r="AD777" s="31" t="inlineStr">
        <is>
          <t>Finanças e SAS</t>
        </is>
      </c>
      <c r="AE777" s="31" t="inlineStr">
        <is>
          <t>E-mail</t>
        </is>
      </c>
      <c r="AF777" s="32" t="inlineStr">
        <is>
          <t>Foi aberta uma segunda fase do projeto com caráter emergencial (20.0170.2.MK-Oferta Segmentada para PDV) para alteração das regras estabelecidas na fase 1.</t>
        </is>
      </c>
      <c r="AG777" s="31" t="inlineStr">
        <is>
          <t>Regras funcionais estabelecidas no projeto 20.0170.1.MK-Oferta Segmentada para PDV pela área comercial.</t>
        </is>
      </c>
      <c r="AH777" s="31" t="inlineStr">
        <is>
          <t>Perda de receita em ofertas concedidas indevidamente para todos os clientes do PDV Elsys.</t>
        </is>
      </c>
      <c r="AI777" s="31" t="inlineStr">
        <is>
          <t>NÃO</t>
        </is>
      </c>
      <c r="AJ777" s="31" t="inlineStr">
        <is>
          <t xml:space="preserve">-37 min </t>
        </is>
      </c>
      <c r="AK777" s="31" t="n"/>
      <c r="AL777" s="31" t="inlineStr">
        <is>
          <t>CATALOGO PRODUTOS</t>
        </is>
      </c>
      <c r="AM777" s="43" t="n"/>
      <c r="AN777" s="43" t="n"/>
      <c r="AO777" s="43" t="n"/>
      <c r="AP777" s="43" t="n"/>
      <c r="AQ777" s="31" t="n"/>
      <c r="AR777" s="31" t="n"/>
      <c r="AS777" s="31" t="n"/>
      <c r="AT777" s="31" t="n"/>
      <c r="AU777" s="31" t="n"/>
      <c r="AV777" s="31" t="n"/>
      <c r="AW777" s="33" t="n">
        <v>44008.74274305555</v>
      </c>
      <c r="AX777" s="31" t="inlineStr">
        <is>
          <t>20.0170.1. MK - Oferta Segmentada para PDV</t>
        </is>
      </c>
      <c r="AY777" s="31" t="inlineStr">
        <is>
          <t>Eduardo Cesar de Melo</t>
        </is>
      </c>
      <c r="AZ777" s="54">
        <f>IF(L776="","",DATE(YEAR(L776),MONTH(L776),DAY(L776)))</f>
        <v/>
      </c>
      <c r="BA777" s="54">
        <f>IF(AM776="","",DATE(YEAR(AM776),MONTH(AM776),DAY(AM776)))</f>
        <v/>
      </c>
      <c r="BB777" s="54">
        <f>IF(AO776="","",DATE(YEAR(AO776),MONTH(AO776),DAY(AO776)))</f>
        <v/>
      </c>
      <c r="BC777" s="54">
        <f>IF(AN776="","",DATE(YEAR(AN776),MONTH(AN776),DAY(AN776)))</f>
        <v/>
      </c>
      <c r="BD777" s="54">
        <f>IF(AP776="","",DATE(YEAR(AP776),MONTH(AP776),DAY(AP776)))</f>
        <v/>
      </c>
    </row>
    <row r="778">
      <c r="B778" s="58" t="inlineStr">
        <is>
          <t>SKYIT-531695</t>
        </is>
      </c>
      <c r="C778" s="29" t="inlineStr">
        <is>
          <t>TAX CODE DO Faturável New SKY Mix SD 2013 FAT - P - SUBLIC incorreto</t>
        </is>
      </c>
      <c r="D778" s="29" t="inlineStr">
        <is>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is>
      </c>
      <c r="E778" s="31" t="inlineStr">
        <is>
          <t>Finalizado</t>
        </is>
      </c>
      <c r="F778" s="42" t="inlineStr">
        <is>
          <t>INATIVO</t>
        </is>
      </c>
      <c r="G778" s="31" t="inlineStr">
        <is>
          <t>Baixa</t>
        </is>
      </c>
      <c r="H778" s="42" t="inlineStr">
        <is>
          <t>Incident</t>
        </is>
      </c>
      <c r="I778" s="32" t="n">
        <v>0</v>
      </c>
      <c r="J778" s="32" t="n"/>
      <c r="K778" s="31" t="inlineStr">
        <is>
          <t>FORA DO SLA</t>
        </is>
      </c>
      <c r="L778" s="33" t="n">
        <v>45307.18680555555</v>
      </c>
      <c r="M778" s="33" t="n"/>
      <c r="N778" s="31" t="inlineStr">
        <is>
          <t>SLA PARADO</t>
        </is>
      </c>
      <c r="O778" s="33" t="n">
        <v>45315.76319444444</v>
      </c>
      <c r="P778" s="33" t="n">
        <v>45322</v>
      </c>
      <c r="Q778" s="53" t="inlineStr">
        <is>
          <t>Mayara Oliveira De Almeida [X]</t>
        </is>
      </c>
      <c r="R778" s="48" t="n"/>
      <c r="S778" s="34" t="inlineStr">
        <is>
          <t>Mayara Oliveira De Almeida [X]</t>
        </is>
      </c>
      <c r="T778" s="34" t="inlineStr">
        <is>
          <t>Garantia de Projetos - PROJECT ROOM</t>
        </is>
      </c>
      <c r="U778" s="34" t="inlineStr">
        <is>
          <t>Luiz Carlos Xavier Dos Santos Junior</t>
        </is>
      </c>
      <c r="V778" s="34" t="inlineStr">
        <is>
          <t>Resolvido após implantação de RM</t>
        </is>
      </c>
      <c r="W778" s="29" t="n"/>
      <c r="X778" s="29" t="inlineStr">
        <is>
          <t>FINANCEIRO</t>
        </is>
      </c>
      <c r="Y778" s="29" t="inlineStr">
        <is>
          <t>OFERTAS/DESCONTOS</t>
        </is>
      </c>
      <c r="Z778" s="29" t="inlineStr">
        <is>
          <t>FALHA FUNCIONAL</t>
        </is>
      </c>
      <c r="AA778" s="31" t="n"/>
      <c r="AB778" s="31" t="inlineStr">
        <is>
          <t xml:space="preserve">2mês(es) </t>
        </is>
      </c>
      <c r="AC778" s="31" t="inlineStr">
        <is>
          <t>29969</t>
        </is>
      </c>
      <c r="AD778" s="31" t="inlineStr">
        <is>
          <t>Finanças e SAS</t>
        </is>
      </c>
      <c r="AE778" s="31" t="inlineStr">
        <is>
          <t>Portal</t>
        </is>
      </c>
      <c r="AF778" s="32" t="inlineStr">
        <is>
          <t>Foi aberta uma segunda fase do projeto com caráter emergencial (20.0170.2.MK-Oferta Segmentada para PDV) para alteração das regras estabelecidas na fase 1.</t>
        </is>
      </c>
      <c r="AG778" s="31" t="inlineStr">
        <is>
          <t>Regras funcionais estabelecidas no projeto 20.0170.1.MK-Oferta Segmentada para PDV pela área comercial.</t>
        </is>
      </c>
      <c r="AH778" s="31" t="inlineStr">
        <is>
          <t>Perda de receita em ofertas concedidas indevidamente para todos os clientes do PDV Elsys.</t>
        </is>
      </c>
      <c r="AI778" s="31" t="inlineStr">
        <is>
          <t>NÃO</t>
        </is>
      </c>
      <c r="AJ778" s="31" t="inlineStr">
        <is>
          <t xml:space="preserve">30 min </t>
        </is>
      </c>
      <c r="AK778" s="31" t="n"/>
      <c r="AL778" s="31" t="inlineStr">
        <is>
          <t>iCare Clientes</t>
        </is>
      </c>
      <c r="AM778" s="43" t="n"/>
      <c r="AN778" s="43" t="n"/>
      <c r="AO778" s="43" t="n"/>
      <c r="AP778" s="43" t="n"/>
      <c r="AQ778" s="31" t="n"/>
      <c r="AR778" s="31" t="n"/>
      <c r="AS778" s="31" t="n"/>
      <c r="AT778" s="31" t="n"/>
      <c r="AU778" s="31" t="n"/>
      <c r="AV778" s="31" t="n"/>
      <c r="AW778" s="33" t="n">
        <v>44008.74274305555</v>
      </c>
      <c r="AX778" s="31" t="inlineStr">
        <is>
          <t>20.0170.1. MK - Oferta Segmentada para PDV</t>
        </is>
      </c>
      <c r="AY778" s="31" t="inlineStr">
        <is>
          <t>Eduardo Cesar de Melo</t>
        </is>
      </c>
      <c r="AZ778" s="54">
        <f>IF(L777="","",DATE(YEAR(L777),MONTH(L777),DAY(L777)))</f>
        <v/>
      </c>
      <c r="BA778" s="54">
        <f>IF(AM777="","",DATE(YEAR(AM777),MONTH(AM777),DAY(AM777)))</f>
        <v/>
      </c>
      <c r="BB778" s="54">
        <f>IF(AO777="","",DATE(YEAR(AO777),MONTH(AO777),DAY(AO777)))</f>
        <v/>
      </c>
      <c r="BC778" s="54">
        <f>IF(AN777="","",DATE(YEAR(AN777),MONTH(AN777),DAY(AN777)))</f>
        <v/>
      </c>
      <c r="BD778" s="54">
        <f>IF(AP777="","",DATE(YEAR(AP777),MONTH(AP777),DAY(AP777)))</f>
        <v/>
      </c>
    </row>
    <row r="779">
      <c r="B779" s="58" t="inlineStr">
        <is>
          <t>SKYIT-533091</t>
        </is>
      </c>
      <c r="C779" s="29" t="inlineStr">
        <is>
          <t>[ICARE CLIENTES] Inativar as ofertas sem pró rata</t>
        </is>
      </c>
      <c r="D779" s="29" t="inlineStr">
        <is>
          <t xml:space="preserve">Inativar as ofertas sem pró rata descritas na lista em anexo. 
Se possível identificar quando foram ativadas e qual o responsável pela ativação. 
</t>
        </is>
      </c>
      <c r="E779" s="31" t="inlineStr">
        <is>
          <t>Finalizado</t>
        </is>
      </c>
      <c r="F779" s="42" t="inlineStr">
        <is>
          <t>INATIVO</t>
        </is>
      </c>
      <c r="G779" s="31" t="inlineStr">
        <is>
          <t>Média</t>
        </is>
      </c>
      <c r="H779" s="42" t="inlineStr">
        <is>
          <t>Incident</t>
        </is>
      </c>
      <c r="I779" s="32" t="n">
        <v>0</v>
      </c>
      <c r="J779" s="32" t="n">
        <v>1</v>
      </c>
      <c r="K779" s="31" t="inlineStr">
        <is>
          <t>FORA DO SLA</t>
        </is>
      </c>
      <c r="L779" s="33" t="n">
        <v>45308.48194444444</v>
      </c>
      <c r="M779" s="33" t="n"/>
      <c r="N779" s="31" t="inlineStr">
        <is>
          <t>SLA PARADO</t>
        </is>
      </c>
      <c r="O779" s="33" t="n">
        <v>45310.67916666667</v>
      </c>
      <c r="P779" s="33" t="n">
        <v>45315</v>
      </c>
      <c r="Q779" s="53" t="n"/>
      <c r="R779" s="48" t="n"/>
      <c r="S779" s="34" t="inlineStr">
        <is>
          <t>Adriano Pereira Gomes [X]</t>
        </is>
      </c>
      <c r="T779" s="34" t="inlineStr">
        <is>
          <t>Garantia de Projetos - PROJECT ROOM</t>
        </is>
      </c>
      <c r="U779" s="34" t="inlineStr">
        <is>
          <t>Luiz Carlos Xavier Dos Santos Junior</t>
        </is>
      </c>
      <c r="V779" s="34" t="inlineStr">
        <is>
          <t>Backlog tratado sem RM</t>
        </is>
      </c>
      <c r="W779" s="29" t="n"/>
      <c r="X779" s="29" t="inlineStr">
        <is>
          <t>FINANCEIRO</t>
        </is>
      </c>
      <c r="Y779" s="29" t="inlineStr">
        <is>
          <t>OFERTAS/DESCONTOS</t>
        </is>
      </c>
      <c r="Z779" s="29" t="inlineStr">
        <is>
          <t>FALHA FUNCIONAL</t>
        </is>
      </c>
      <c r="AA779" s="31" t="n"/>
      <c r="AB779" s="31" t="inlineStr">
        <is>
          <t xml:space="preserve">3mês(es) </t>
        </is>
      </c>
      <c r="AC779" s="31" t="inlineStr">
        <is>
          <t>29969</t>
        </is>
      </c>
      <c r="AD779" s="31" t="inlineStr">
        <is>
          <t>Finanças e SAS</t>
        </is>
      </c>
      <c r="AE779" s="31" t="inlineStr">
        <is>
          <t>E-mail</t>
        </is>
      </c>
      <c r="AF779" s="32" t="inlineStr">
        <is>
          <t>Foi aberta uma segunda fase do projeto com caráter emergencial (20.0170.2.MK-Oferta Segmentada para PDV) para alteração das regras estabelecidas na fase 1.</t>
        </is>
      </c>
      <c r="AG779" s="31" t="inlineStr">
        <is>
          <t>Regras funcionais estabelecidas no projeto 20.0170.1.MK-Oferta Segmentada para PDV pela área comercial.</t>
        </is>
      </c>
      <c r="AH779" s="31" t="inlineStr">
        <is>
          <t>Perda de receita em ofertas concedidas indevidamente para todos os clientes do PDV Elsys.</t>
        </is>
      </c>
      <c r="AI779" s="31" t="inlineStr">
        <is>
          <t>NÃO</t>
        </is>
      </c>
      <c r="AJ779" s="31" t="inlineStr">
        <is>
          <t xml:space="preserve">-6h 50m </t>
        </is>
      </c>
      <c r="AK779" s="31" t="n"/>
      <c r="AL779" s="31" t="inlineStr">
        <is>
          <t>CATALOGO PRODUTOS</t>
        </is>
      </c>
      <c r="AM779" s="43" t="n">
        <v>45320</v>
      </c>
      <c r="AN779" s="43" t="n">
        <v>45341</v>
      </c>
      <c r="AO779" s="43" t="n">
        <v>45327</v>
      </c>
      <c r="AP779" s="43" t="n">
        <v>45343</v>
      </c>
      <c r="AQ779" s="31" t="n"/>
      <c r="AR779" s="31" t="n"/>
      <c r="AS779" s="31" t="n"/>
      <c r="AT779" s="31" t="n"/>
      <c r="AU779" s="31" t="n"/>
      <c r="AV779" s="31" t="n"/>
      <c r="AW779" s="33" t="n">
        <v>44008.74274305555</v>
      </c>
      <c r="AX779" s="31" t="inlineStr">
        <is>
          <t>20.0170.1. MK - Oferta Segmentada para PDV</t>
        </is>
      </c>
      <c r="AY779" s="31" t="inlineStr">
        <is>
          <t>Eduardo Cesar de Melo</t>
        </is>
      </c>
      <c r="AZ779" s="54">
        <f>IF(L778="","",DATE(YEAR(L778),MONTH(L778),DAY(L778)))</f>
        <v/>
      </c>
      <c r="BA779" s="54">
        <f>IF(AM778="","",DATE(YEAR(AM778),MONTH(AM778),DAY(AM778)))</f>
        <v/>
      </c>
      <c r="BB779" s="54">
        <f>IF(AO778="","",DATE(YEAR(AO778),MONTH(AO778),DAY(AO778)))</f>
        <v/>
      </c>
      <c r="BC779" s="54">
        <f>IF(AN778="","",DATE(YEAR(AN778),MONTH(AN778),DAY(AN778)))</f>
        <v/>
      </c>
      <c r="BD779" s="54">
        <f>IF(AP778="","",DATE(YEAR(AP778),MONTH(AP778),DAY(AP778)))</f>
        <v/>
      </c>
    </row>
    <row r="780">
      <c r="B780" s="58" t="inlineStr">
        <is>
          <t>SKYIT-533147</t>
        </is>
      </c>
      <c r="C780" s="29" t="inlineStr">
        <is>
          <t>[iCare Clientes] Pre pago com saldo devedor (23.0458.1.MK-Término da promoção da Recarga POP 12 meses)</t>
        </is>
      </c>
      <c r="D780" s="29" t="inlineStr">
        <is>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is>
      </c>
      <c r="E780" s="31" t="inlineStr">
        <is>
          <t>Finalizado</t>
        </is>
      </c>
      <c r="F780" s="42" t="inlineStr">
        <is>
          <t>INATIVO</t>
        </is>
      </c>
      <c r="G780" s="31" t="inlineStr">
        <is>
          <t>Média</t>
        </is>
      </c>
      <c r="H780" s="42" t="inlineStr">
        <is>
          <t>Incident</t>
        </is>
      </c>
      <c r="I780" s="32" t="n">
        <v>0</v>
      </c>
      <c r="J780" s="32" t="n"/>
      <c r="K780" s="31" t="inlineStr">
        <is>
          <t>FORA DO SLA</t>
        </is>
      </c>
      <c r="L780" s="33" t="n">
        <v>45308.51041666666</v>
      </c>
      <c r="M780" s="33" t="n"/>
      <c r="N780" s="31" t="inlineStr">
        <is>
          <t>SLA PARADO</t>
        </is>
      </c>
      <c r="O780" s="33" t="n">
        <v>45310.76111111111</v>
      </c>
      <c r="P780" s="33" t="n">
        <v>45315</v>
      </c>
      <c r="Q780" s="53" t="inlineStr">
        <is>
          <t>Jessica Pereira De Santana Silva</t>
        </is>
      </c>
      <c r="R780" s="48" t="n"/>
      <c r="S780" s="34" t="inlineStr">
        <is>
          <t>Jessica Pereira De Santana Silva</t>
        </is>
      </c>
      <c r="T780" s="34" t="inlineStr">
        <is>
          <t>Garantia de Projetos - PROJECT ROOM</t>
        </is>
      </c>
      <c r="U780" s="34" t="inlineStr">
        <is>
          <t>Heverton Lima Dos Santos</t>
        </is>
      </c>
      <c r="V780" s="34" t="inlineStr">
        <is>
          <t>Backlog tratado sem RM</t>
        </is>
      </c>
      <c r="W780" s="29" t="n"/>
      <c r="X780" s="29" t="inlineStr">
        <is>
          <t>FINANCEIRO</t>
        </is>
      </c>
      <c r="Y780" s="29" t="inlineStr">
        <is>
          <t>OFERTAS/DESCONTOS</t>
        </is>
      </c>
      <c r="Z780" s="29" t="inlineStr">
        <is>
          <t>FALHA FUNCIONAL</t>
        </is>
      </c>
      <c r="AA780" s="31" t="n"/>
      <c r="AB780" s="31" t="inlineStr">
        <is>
          <t xml:space="preserve">3mês(es) </t>
        </is>
      </c>
      <c r="AC780" s="31" t="inlineStr">
        <is>
          <t>29969</t>
        </is>
      </c>
      <c r="AD780" s="31" t="inlineStr">
        <is>
          <t>Finanças e SAS</t>
        </is>
      </c>
      <c r="AE780" s="31" t="inlineStr">
        <is>
          <t>Portal</t>
        </is>
      </c>
      <c r="AF780" s="32" t="inlineStr">
        <is>
          <t>Foi aberta uma segunda fase do projeto com caráter emergencial (20.0170.2.MK-Oferta Segmentada para PDV) para alteração das regras estabelecidas na fase 1.</t>
        </is>
      </c>
      <c r="AG780" s="31" t="inlineStr">
        <is>
          <t>Regras funcionais estabelecidas no projeto 20.0170.1.MK-Oferta Segmentada para PDV pela área comercial.</t>
        </is>
      </c>
      <c r="AH780" s="31" t="inlineStr">
        <is>
          <t>Perda de receita em ofertas concedidas indevidamente para todos os clientes do PDV Elsys.</t>
        </is>
      </c>
      <c r="AI780" s="31" t="inlineStr">
        <is>
          <t>NÃO</t>
        </is>
      </c>
      <c r="AJ780" s="31" t="inlineStr">
        <is>
          <t xml:space="preserve">30 min </t>
        </is>
      </c>
      <c r="AK780" s="31" t="n"/>
      <c r="AL780" s="31" t="inlineStr">
        <is>
          <t>iCare Clientes</t>
        </is>
      </c>
      <c r="AM780" s="43" t="n"/>
      <c r="AN780" s="43" t="n"/>
      <c r="AO780" s="43" t="n"/>
      <c r="AP780" s="43" t="n"/>
      <c r="AQ780" s="31" t="n"/>
      <c r="AR780" s="31" t="n"/>
      <c r="AS780" s="31" t="n"/>
      <c r="AT780" s="31" t="n"/>
      <c r="AU780" s="31" t="n"/>
      <c r="AV780" s="31" t="n"/>
      <c r="AW780" s="33" t="n">
        <v>44008.74274305555</v>
      </c>
      <c r="AX780" s="31" t="inlineStr">
        <is>
          <t>20.0170.1. MK - Oferta Segmentada para PDV</t>
        </is>
      </c>
      <c r="AY780" s="31" t="inlineStr">
        <is>
          <t>Eduardo Cesar de Melo</t>
        </is>
      </c>
      <c r="AZ780" s="54">
        <f>IF(L779="","",DATE(YEAR(L779),MONTH(L779),DAY(L779)))</f>
        <v/>
      </c>
      <c r="BA780" s="54">
        <f>IF(AM779="","",DATE(YEAR(AM779),MONTH(AM779),DAY(AM779)))</f>
        <v/>
      </c>
      <c r="BB780" s="54">
        <f>IF(AO779="","",DATE(YEAR(AO779),MONTH(AO779),DAY(AO779)))</f>
        <v/>
      </c>
      <c r="BC780" s="54">
        <f>IF(AN779="","",DATE(YEAR(AN779),MONTH(AN779),DAY(AN779)))</f>
        <v/>
      </c>
      <c r="BD780" s="54">
        <f>IF(AP779="","",DATE(YEAR(AP779),MONTH(AP779),DAY(AP779)))</f>
        <v/>
      </c>
    </row>
    <row r="781">
      <c r="B781" s="58" t="inlineStr">
        <is>
          <t>SKYIT-533446</t>
        </is>
      </c>
      <c r="C781" s="29" t="inlineStr">
        <is>
          <t>[Icare Clientes] "DESCONTO GLOBO R$1,00 - FAT SUBLIC" antecipando um ciclo de faturamento após migração TRIPLE X</t>
        </is>
      </c>
      <c r="D781" s="29" t="inlineStr">
        <is>
          <t>Os clientes que possuíam o desconto “DESCONTO GLOBO R$1,00 – FAT” na conta e foram migrados após a migração estão adiantando o ciclo do desconto do mês seguinte. 
10100554 e 100093158</t>
        </is>
      </c>
      <c r="E781" s="31" t="inlineStr">
        <is>
          <t>Finalizado</t>
        </is>
      </c>
      <c r="F781" s="42" t="inlineStr">
        <is>
          <t>INATIVO</t>
        </is>
      </c>
      <c r="G781" s="31" t="inlineStr">
        <is>
          <t>Baixa</t>
        </is>
      </c>
      <c r="H781" s="42" t="inlineStr">
        <is>
          <t>Incident</t>
        </is>
      </c>
      <c r="I781" s="32" t="n">
        <v>0</v>
      </c>
      <c r="J781" s="32" t="n"/>
      <c r="K781" s="31" t="inlineStr">
        <is>
          <t>FORA DO SLA</t>
        </is>
      </c>
      <c r="L781" s="33" t="n">
        <v>45308.69236111111</v>
      </c>
      <c r="M781" s="33" t="n"/>
      <c r="N781" s="31" t="inlineStr">
        <is>
          <t>SLA PARADO</t>
        </is>
      </c>
      <c r="O781" s="33" t="n">
        <v>45315.75763888889</v>
      </c>
      <c r="P781" s="33" t="n">
        <v>45322</v>
      </c>
      <c r="Q781" s="53" t="inlineStr">
        <is>
          <t>Paulo Roberto Dos Santos [X]</t>
        </is>
      </c>
      <c r="R781" s="48" t="n"/>
      <c r="S781" s="34" t="inlineStr">
        <is>
          <t>Paulo Roberto Dos Santos [X]</t>
        </is>
      </c>
      <c r="T781" s="34" t="inlineStr">
        <is>
          <t>Garantia de Projetos - PROJECT ROOM</t>
        </is>
      </c>
      <c r="U781" s="34" t="inlineStr">
        <is>
          <t>Luiz Carlos Xavier Dos Santos Junior</t>
        </is>
      </c>
      <c r="V781" s="34" t="inlineStr">
        <is>
          <t>Resolvido após implantação de RM</t>
        </is>
      </c>
      <c r="W781" s="29" t="n"/>
      <c r="X781" s="29" t="inlineStr">
        <is>
          <t>FINANCEIRO</t>
        </is>
      </c>
      <c r="Y781" s="29" t="inlineStr">
        <is>
          <t>OFERTAS/DESCONTOS</t>
        </is>
      </c>
      <c r="Z781" s="29" t="inlineStr">
        <is>
          <t>FALHA FUNCIONAL</t>
        </is>
      </c>
      <c r="AA781" s="31" t="n"/>
      <c r="AB781" s="31" t="inlineStr">
        <is>
          <t xml:space="preserve">2mês(es) </t>
        </is>
      </c>
      <c r="AC781" s="31" t="inlineStr">
        <is>
          <t>29969</t>
        </is>
      </c>
      <c r="AD781" s="31" t="inlineStr">
        <is>
          <t>Finanças e SAS</t>
        </is>
      </c>
      <c r="AE781" s="31" t="inlineStr">
        <is>
          <t>Portal</t>
        </is>
      </c>
      <c r="AF781" s="32" t="inlineStr">
        <is>
          <t>Foi aberta uma segunda fase do projeto com caráter emergencial (20.0170.2.MK-Oferta Segmentada para PDV) para alteração das regras estabelecidas na fase 1.</t>
        </is>
      </c>
      <c r="AG781" s="31" t="inlineStr">
        <is>
          <t>Regras funcionais estabelecidas no projeto 20.0170.1.MK-Oferta Segmentada para PDV pela área comercial.</t>
        </is>
      </c>
      <c r="AH781" s="31" t="inlineStr">
        <is>
          <t>Perda de receita em ofertas concedidas indevidamente para todos os clientes do PDV Elsys.</t>
        </is>
      </c>
      <c r="AI781" s="31" t="inlineStr">
        <is>
          <t>NÃO</t>
        </is>
      </c>
      <c r="AJ781" s="31" t="inlineStr">
        <is>
          <t xml:space="preserve">21 min </t>
        </is>
      </c>
      <c r="AK781" s="31" t="n"/>
      <c r="AL781" s="31" t="inlineStr">
        <is>
          <t>iCare Clientes</t>
        </is>
      </c>
      <c r="AM781" s="43" t="n"/>
      <c r="AN781" s="43" t="n"/>
      <c r="AO781" s="43" t="n"/>
      <c r="AP781" s="43" t="n"/>
      <c r="AQ781" s="31" t="n"/>
      <c r="AR781" s="31" t="n"/>
      <c r="AS781" s="31" t="n"/>
      <c r="AT781" s="31" t="n"/>
      <c r="AU781" s="31" t="n"/>
      <c r="AV781" s="31" t="n"/>
      <c r="AW781" s="33" t="n">
        <v>44008.74274305555</v>
      </c>
      <c r="AX781" s="31" t="inlineStr">
        <is>
          <t>20.0170.1. MK - Oferta Segmentada para PDV</t>
        </is>
      </c>
      <c r="AY781" s="31" t="inlineStr">
        <is>
          <t>Eduardo Cesar de Melo</t>
        </is>
      </c>
      <c r="AZ781" s="54">
        <f>IF(L780="","",DATE(YEAR(L780),MONTH(L780),DAY(L780)))</f>
        <v/>
      </c>
      <c r="BA781" s="54">
        <f>IF(AM780="","",DATE(YEAR(AM780),MONTH(AM780),DAY(AM780)))</f>
        <v/>
      </c>
      <c r="BB781" s="54">
        <f>IF(AO780="","",DATE(YEAR(AO780),MONTH(AO780),DAY(AO780)))</f>
        <v/>
      </c>
      <c r="BC781" s="54">
        <f>IF(AN780="","",DATE(YEAR(AN780),MONTH(AN780),DAY(AN780)))</f>
        <v/>
      </c>
      <c r="BD781" s="54">
        <f>IF(AP780="","",DATE(YEAR(AP780),MONTH(AP780),DAY(AP780)))</f>
        <v/>
      </c>
    </row>
    <row r="782">
      <c r="B782" s="58" t="inlineStr">
        <is>
          <t>SKYIT-537684</t>
        </is>
      </c>
      <c r="C782" s="29" t="inlineStr">
        <is>
          <t>[Icare Clientes] Cobrança indevida do pacote SKY Digital 2013</t>
        </is>
      </c>
      <c r="D782" s="29" t="inlineStr">
        <is>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is>
      </c>
      <c r="E782" s="31" t="inlineStr">
        <is>
          <t>Finalizado</t>
        </is>
      </c>
      <c r="F782" s="42" t="inlineStr">
        <is>
          <t>INATIVO</t>
        </is>
      </c>
      <c r="G782" s="31" t="inlineStr">
        <is>
          <t>Média</t>
        </is>
      </c>
      <c r="H782" s="42" t="inlineStr">
        <is>
          <t>Incident</t>
        </is>
      </c>
      <c r="I782" s="32" t="n">
        <v>0</v>
      </c>
      <c r="J782" s="32" t="n"/>
      <c r="K782" s="31" t="inlineStr">
        <is>
          <t>FORA DO SLA</t>
        </is>
      </c>
      <c r="L782" s="33" t="n">
        <v>45314.73958333334</v>
      </c>
      <c r="M782" s="33" t="n"/>
      <c r="N782" s="31" t="inlineStr">
        <is>
          <t>SLA PARADO</t>
        </is>
      </c>
      <c r="O782" s="33" t="n">
        <v>45323.71805555555</v>
      </c>
      <c r="P782" s="33" t="n">
        <v>45328</v>
      </c>
      <c r="Q782" s="53" t="n"/>
      <c r="R782" s="48" t="n"/>
      <c r="S782" s="34" t="inlineStr">
        <is>
          <t>Luiz Trindade Goncalves Candido</t>
        </is>
      </c>
      <c r="T782" s="34" t="inlineStr">
        <is>
          <t>Garantia de Projetos - PROJECT ROOM</t>
        </is>
      </c>
      <c r="U782" s="34" t="inlineStr">
        <is>
          <t>Luiz Carlos Xavier Dos Santos Junior</t>
        </is>
      </c>
      <c r="V782" s="34" t="inlineStr">
        <is>
          <t>Orientação Ao Usuário</t>
        </is>
      </c>
      <c r="W782" s="29" t="n"/>
      <c r="X782" s="29" t="inlineStr">
        <is>
          <t>FINANCEIRO</t>
        </is>
      </c>
      <c r="Y782" s="29" t="inlineStr">
        <is>
          <t>OFERTAS/DESCONTOS</t>
        </is>
      </c>
      <c r="Z782" s="29" t="inlineStr">
        <is>
          <t>FALHA FUNCIONAL</t>
        </is>
      </c>
      <c r="AA782" s="31" t="n"/>
      <c r="AB782" s="31" t="inlineStr">
        <is>
          <t xml:space="preserve">2mês(es) </t>
        </is>
      </c>
      <c r="AC782" s="31" t="inlineStr">
        <is>
          <t>29969</t>
        </is>
      </c>
      <c r="AD782" s="31" t="inlineStr">
        <is>
          <t>Finanças e SAS</t>
        </is>
      </c>
      <c r="AE782" s="31" t="inlineStr">
        <is>
          <t>E-mail</t>
        </is>
      </c>
      <c r="AF782" s="32" t="inlineStr">
        <is>
          <t>Foi aberta uma segunda fase do projeto com caráter emergencial (20.0170.2.MK-Oferta Segmentada para PDV) para alteração das regras estabelecidas na fase 1.</t>
        </is>
      </c>
      <c r="AG782" s="31" t="inlineStr">
        <is>
          <t>Regras funcionais estabelecidas no projeto 20.0170.1.MK-Oferta Segmentada para PDV pela área comercial.</t>
        </is>
      </c>
      <c r="AH782" s="31" t="inlineStr">
        <is>
          <t>Perda de receita em ofertas concedidas indevidamente para todos os clientes do PDV Elsys.</t>
        </is>
      </c>
      <c r="AI782" s="31" t="inlineStr">
        <is>
          <t>NÃO</t>
        </is>
      </c>
      <c r="AJ782" s="31" t="inlineStr">
        <is>
          <t xml:space="preserve">-7h 35m </t>
        </is>
      </c>
      <c r="AK782" s="31" t="n"/>
      <c r="AL782" s="31" t="inlineStr">
        <is>
          <t>iCare Clientes</t>
        </is>
      </c>
      <c r="AM782" s="43" t="n"/>
      <c r="AN782" s="43" t="n"/>
      <c r="AO782" s="43" t="n"/>
      <c r="AP782" s="43" t="n"/>
      <c r="AQ782" s="31" t="n"/>
      <c r="AR782" s="31" t="n"/>
      <c r="AS782" s="31" t="n"/>
      <c r="AT782" s="31" t="n"/>
      <c r="AU782" s="31" t="n"/>
      <c r="AV782" s="31" t="n"/>
      <c r="AW782" s="33" t="n">
        <v>44008.74274305555</v>
      </c>
      <c r="AX782" s="31" t="inlineStr">
        <is>
          <t>20.0170.1. MK - Oferta Segmentada para PDV</t>
        </is>
      </c>
      <c r="AY782" s="31" t="inlineStr">
        <is>
          <t>Eduardo Cesar de Melo</t>
        </is>
      </c>
      <c r="AZ782" s="54">
        <f>IF(L781="","",DATE(YEAR(L781),MONTH(L781),DAY(L781)))</f>
        <v/>
      </c>
      <c r="BA782" s="54">
        <f>IF(AM781="","",DATE(YEAR(AM781),MONTH(AM781),DAY(AM781)))</f>
        <v/>
      </c>
      <c r="BB782" s="54">
        <f>IF(AO781="","",DATE(YEAR(AO781),MONTH(AO781),DAY(AO781)))</f>
        <v/>
      </c>
      <c r="BC782" s="54">
        <f>IF(AN781="","",DATE(YEAR(AN781),MONTH(AN781),DAY(AN781)))</f>
        <v/>
      </c>
      <c r="BD782" s="54">
        <f>IF(AP781="","",DATE(YEAR(AP781),MONTH(AP781),DAY(AP781)))</f>
        <v/>
      </c>
    </row>
    <row r="783">
      <c r="B783" s="58" t="inlineStr">
        <is>
          <t>SKYIT-541189</t>
        </is>
      </c>
      <c r="C783" s="29" t="inlineStr">
        <is>
          <t>23.0357.FI-Triple X Valores Pacotes Lifeline com valor com FAT - SUBLIC</t>
        </is>
      </c>
      <c r="D783" s="29" t="inlineStr">
        <is>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is>
      </c>
      <c r="E783" s="31" t="inlineStr">
        <is>
          <t>Finalizado</t>
        </is>
      </c>
      <c r="F783" s="42" t="inlineStr">
        <is>
          <t>INATIVO</t>
        </is>
      </c>
      <c r="G783" s="31" t="inlineStr">
        <is>
          <t>Média</t>
        </is>
      </c>
      <c r="H783" s="42" t="inlineStr">
        <is>
          <t>Incident</t>
        </is>
      </c>
      <c r="I783" s="32" t="n">
        <v>0</v>
      </c>
      <c r="J783" s="32" t="n"/>
      <c r="K783" s="31" t="inlineStr">
        <is>
          <t>FORA DO SLA</t>
        </is>
      </c>
      <c r="L783" s="33" t="n">
        <v>45321.74861111111</v>
      </c>
      <c r="M783" s="33" t="n"/>
      <c r="N783" s="31" t="inlineStr">
        <is>
          <t>SLA PARADO</t>
        </is>
      </c>
      <c r="O783" s="33" t="n">
        <v>45322.45555555556</v>
      </c>
      <c r="P783" s="33" t="n">
        <v>45327</v>
      </c>
      <c r="Q783" s="53" t="inlineStr">
        <is>
          <t>Maria Clara Machado Pereira</t>
        </is>
      </c>
      <c r="R783" s="48" t="n"/>
      <c r="S783" s="34" t="inlineStr">
        <is>
          <t>Maria Clara Machado Pereira</t>
        </is>
      </c>
      <c r="T783" s="34" t="inlineStr">
        <is>
          <t>Garantia de Projetos - PROJECT ROOM</t>
        </is>
      </c>
      <c r="U783" s="34" t="inlineStr">
        <is>
          <t>Luiz Carlos Xavier Dos Santos Junior</t>
        </is>
      </c>
      <c r="V783" s="34" t="inlineStr">
        <is>
          <t>Orientação Ao Usuário</t>
        </is>
      </c>
      <c r="W783" s="29" t="n"/>
      <c r="X783" s="29" t="inlineStr">
        <is>
          <t>FINANCEIRO</t>
        </is>
      </c>
      <c r="Y783" s="29" t="inlineStr">
        <is>
          <t>OFERTAS/DESCONTOS</t>
        </is>
      </c>
      <c r="Z783" s="29" t="inlineStr">
        <is>
          <t>FALHA FUNCIONAL</t>
        </is>
      </c>
      <c r="AA783" s="31" t="n"/>
      <c r="AB783" s="31" t="inlineStr">
        <is>
          <t xml:space="preserve">3mês(es) </t>
        </is>
      </c>
      <c r="AC783" s="31" t="inlineStr">
        <is>
          <t>29969</t>
        </is>
      </c>
      <c r="AD783" s="31" t="inlineStr">
        <is>
          <t>Finanças e SAS</t>
        </is>
      </c>
      <c r="AE783" s="31" t="inlineStr">
        <is>
          <t>Portal</t>
        </is>
      </c>
      <c r="AF783" s="32" t="inlineStr">
        <is>
          <t>Foi aberta uma segunda fase do projeto com caráter emergencial (20.0170.2.MK-Oferta Segmentada para PDV) para alteração das regras estabelecidas na fase 1.</t>
        </is>
      </c>
      <c r="AG783" s="31" t="inlineStr">
        <is>
          <t>Regras funcionais estabelecidas no projeto 20.0170.1.MK-Oferta Segmentada para PDV pela área comercial.</t>
        </is>
      </c>
      <c r="AH783" s="31" t="inlineStr">
        <is>
          <t>Perda de receita em ofertas concedidas indevidamente para todos os clientes do PDV Elsys.</t>
        </is>
      </c>
      <c r="AI783" s="31" t="inlineStr">
        <is>
          <t>NÃO</t>
        </is>
      </c>
      <c r="AJ783" s="31" t="inlineStr">
        <is>
          <t xml:space="preserve">28 min </t>
        </is>
      </c>
      <c r="AK783" s="31" t="n"/>
      <c r="AL783" s="31" t="inlineStr">
        <is>
          <t>iCare Clientes</t>
        </is>
      </c>
      <c r="AM783" s="43" t="n"/>
      <c r="AN783" s="43" t="n"/>
      <c r="AO783" s="43" t="n"/>
      <c r="AP783" s="43" t="n"/>
      <c r="AQ783" s="31" t="n"/>
      <c r="AR783" s="31" t="n"/>
      <c r="AS783" s="31" t="n"/>
      <c r="AT783" s="31" t="n"/>
      <c r="AU783" s="31" t="n"/>
      <c r="AV783" s="31" t="n"/>
      <c r="AW783" s="33" t="n">
        <v>44008.74274305555</v>
      </c>
      <c r="AX783" s="31" t="inlineStr">
        <is>
          <t>20.0170.1. MK - Oferta Segmentada para PDV</t>
        </is>
      </c>
      <c r="AY783" s="31" t="inlineStr">
        <is>
          <t>Eduardo Cesar de Melo</t>
        </is>
      </c>
      <c r="AZ783" s="54">
        <f>IF(L782="","",DATE(YEAR(L782),MONTH(L782),DAY(L782)))</f>
        <v/>
      </c>
      <c r="BA783" s="54">
        <f>IF(AM782="","",DATE(YEAR(AM782),MONTH(AM782),DAY(AM782)))</f>
        <v/>
      </c>
      <c r="BB783" s="54">
        <f>IF(AO782="","",DATE(YEAR(AO782),MONTH(AO782),DAY(AO782)))</f>
        <v/>
      </c>
      <c r="BC783" s="54">
        <f>IF(AN782="","",DATE(YEAR(AN782),MONTH(AN782),DAY(AN782)))</f>
        <v/>
      </c>
      <c r="BD783" s="54">
        <f>IF(AP782="","",DATE(YEAR(AP782),MONTH(AP782),DAY(AP782)))</f>
        <v/>
      </c>
    </row>
    <row r="784">
      <c r="B784" s="58" t="inlineStr">
        <is>
          <t>SKYIT-543600</t>
        </is>
      </c>
      <c r="C784" s="29" t="inlineStr">
        <is>
          <t>[Icare Clientes] Upgrade de recarga - BBB não liberado</t>
        </is>
      </c>
      <c r="D784" s="29" t="inlineStr">
        <is>
          <t>Verificar o cliente 1525742029, o mesmo deveria ter acesso ao  BBB liberado com a recarga super, ele possui atualmente varias recarga BBB, mas estão pendentes 
o cartão não possui o PPV do BBB (001220702375)</t>
        </is>
      </c>
      <c r="E784" s="31" t="inlineStr">
        <is>
          <t>Finalizado</t>
        </is>
      </c>
      <c r="F784" s="42" t="inlineStr">
        <is>
          <t>INATIVO</t>
        </is>
      </c>
      <c r="G784" s="31" t="inlineStr">
        <is>
          <t>Baixa</t>
        </is>
      </c>
      <c r="H784" s="42" t="inlineStr">
        <is>
          <t>Incident</t>
        </is>
      </c>
      <c r="I784" s="32" t="n">
        <v>0</v>
      </c>
      <c r="J784" s="32" t="n"/>
      <c r="K784" s="31" t="inlineStr">
        <is>
          <t>FORA DO SLA</t>
        </is>
      </c>
      <c r="L784" s="33" t="n">
        <v>45324.68194444444</v>
      </c>
      <c r="M784" s="33" t="n"/>
      <c r="N784" s="31" t="inlineStr">
        <is>
          <t>SLA PARADO</t>
        </is>
      </c>
      <c r="O784" s="33" t="n">
        <v>45328.39652777778</v>
      </c>
      <c r="P784" s="33" t="n">
        <v>45331</v>
      </c>
      <c r="Q784" s="53" t="n"/>
      <c r="R784" s="48" t="n"/>
      <c r="S784" s="34" t="inlineStr">
        <is>
          <t>Fernando Pereira Evangelista [X]</t>
        </is>
      </c>
      <c r="T784" s="34" t="inlineStr">
        <is>
          <t>Garantia de Projetos - PROJECT ROOM</t>
        </is>
      </c>
      <c r="U784" s="34" t="inlineStr">
        <is>
          <t>Heverton Lima Dos Santos</t>
        </is>
      </c>
      <c r="V784" s="34" t="inlineStr">
        <is>
          <t>Orientação Ao Usuário</t>
        </is>
      </c>
      <c r="W784" s="29" t="n"/>
      <c r="X784" s="29" t="inlineStr">
        <is>
          <t>FINANCEIRO</t>
        </is>
      </c>
      <c r="Y784" s="29" t="inlineStr">
        <is>
          <t>OFERTAS/DESCONTOS</t>
        </is>
      </c>
      <c r="Z784" s="29" t="inlineStr">
        <is>
          <t>FALHA FUNCIONAL</t>
        </is>
      </c>
      <c r="AA784" s="31" t="n"/>
      <c r="AB784" s="31" t="inlineStr">
        <is>
          <t xml:space="preserve">3mês(es) </t>
        </is>
      </c>
      <c r="AC784" s="31" t="inlineStr">
        <is>
          <t>29969</t>
        </is>
      </c>
      <c r="AD784" s="31" t="inlineStr">
        <is>
          <t>Finanças e SAS</t>
        </is>
      </c>
      <c r="AE784" s="31" t="inlineStr">
        <is>
          <t>Portal</t>
        </is>
      </c>
      <c r="AF784" s="32" t="inlineStr">
        <is>
          <t>Foi aberta uma segunda fase do projeto com caráter emergencial (20.0170.2.MK-Oferta Segmentada para PDV) para alteração das regras estabelecidas na fase 1.</t>
        </is>
      </c>
      <c r="AG784" s="31" t="inlineStr">
        <is>
          <t>Regras funcionais estabelecidas no projeto 20.0170.1.MK-Oferta Segmentada para PDV pela área comercial.</t>
        </is>
      </c>
      <c r="AH784" s="31" t="inlineStr">
        <is>
          <t>Perda de receita em ofertas concedidas indevidamente para todos os clientes do PDV Elsys.</t>
        </is>
      </c>
      <c r="AI784" s="31" t="inlineStr">
        <is>
          <t>NÃO</t>
        </is>
      </c>
      <c r="AJ784" s="31" t="inlineStr">
        <is>
          <t xml:space="preserve">14 min </t>
        </is>
      </c>
      <c r="AK784" s="31" t="n"/>
      <c r="AL784" s="31" t="inlineStr">
        <is>
          <t>iCare Clientes</t>
        </is>
      </c>
      <c r="AM784" s="43" t="n"/>
      <c r="AN784" s="43" t="n"/>
      <c r="AO784" s="43" t="n"/>
      <c r="AP784" s="43" t="n"/>
      <c r="AQ784" s="31" t="n"/>
      <c r="AR784" s="31" t="n"/>
      <c r="AS784" s="31" t="n"/>
      <c r="AT784" s="31" t="n"/>
      <c r="AU784" s="31" t="n"/>
      <c r="AV784" s="31" t="n"/>
      <c r="AW784" s="33" t="n">
        <v>44008.74274305555</v>
      </c>
      <c r="AX784" s="31" t="inlineStr">
        <is>
          <t>20.0170.1. MK - Oferta Segmentada para PDV</t>
        </is>
      </c>
      <c r="AY784" s="31" t="inlineStr">
        <is>
          <t>Eduardo Cesar de Melo</t>
        </is>
      </c>
      <c r="AZ784" s="54">
        <f>IF(L783="","",DATE(YEAR(L783),MONTH(L783),DAY(L783)))</f>
        <v/>
      </c>
      <c r="BA784" s="54">
        <f>IF(AM783="","",DATE(YEAR(AM783),MONTH(AM783),DAY(AM783)))</f>
        <v/>
      </c>
      <c r="BB784" s="54">
        <f>IF(AO783="","",DATE(YEAR(AO783),MONTH(AO783),DAY(AO783)))</f>
        <v/>
      </c>
      <c r="BC784" s="54">
        <f>IF(AN783="","",DATE(YEAR(AN783),MONTH(AN783),DAY(AN783)))</f>
        <v/>
      </c>
      <c r="BD784" s="54">
        <f>IF(AP783="","",DATE(YEAR(AP783),MONTH(AP783),DAY(AP783)))</f>
        <v/>
      </c>
    </row>
    <row r="785">
      <c r="B785" s="58" t="inlineStr">
        <is>
          <t>SKYIT-544411</t>
        </is>
      </c>
      <c r="C785" s="29" t="inlineStr">
        <is>
          <t>[Icare Clientes] "DESCONTO GLOBO R$1,00 - FAT SUBLIC" antecipando um ciclo de faturamento após migração TRIPLE X</t>
        </is>
      </c>
      <c r="D785" s="29" t="inlineStr">
        <is>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is>
      </c>
      <c r="E785" s="31" t="inlineStr">
        <is>
          <t>Finalizado</t>
        </is>
      </c>
      <c r="F785" s="42" t="inlineStr">
        <is>
          <t>INATIVO</t>
        </is>
      </c>
      <c r="G785" s="31" t="inlineStr">
        <is>
          <t>Baixa</t>
        </is>
      </c>
      <c r="H785" s="42" t="inlineStr">
        <is>
          <t>Incident</t>
        </is>
      </c>
      <c r="I785" s="32" t="n">
        <v>0</v>
      </c>
      <c r="J785" s="32" t="n"/>
      <c r="K785" s="31" t="inlineStr">
        <is>
          <t>FORA DO SLA</t>
        </is>
      </c>
      <c r="L785" s="33" t="n">
        <v>45327.58958333333</v>
      </c>
      <c r="M785" s="33" t="n"/>
      <c r="N785" s="31" t="inlineStr">
        <is>
          <t>SLA PARADO</t>
        </is>
      </c>
      <c r="O785" s="33" t="n">
        <v>45328.76805555556</v>
      </c>
      <c r="P785" s="33" t="n">
        <v>45331</v>
      </c>
      <c r="Q785" s="53" t="n"/>
      <c r="R785" s="48" t="n"/>
      <c r="S785" s="34" t="inlineStr">
        <is>
          <t>Klinsmann De Souza Nascimento [X]</t>
        </is>
      </c>
      <c r="T785" s="34" t="inlineStr">
        <is>
          <t>Garantia de Projetos - PROJECT ROOM</t>
        </is>
      </c>
      <c r="U785" s="34" t="inlineStr">
        <is>
          <t>Luiz Carlos Xavier Dos Santos Junior</t>
        </is>
      </c>
      <c r="V785" s="34" t="inlineStr">
        <is>
          <t>Orientação Ao Usuário</t>
        </is>
      </c>
      <c r="W785" s="29" t="n"/>
      <c r="X785" s="29" t="inlineStr">
        <is>
          <t>FINANCEIRO</t>
        </is>
      </c>
      <c r="Y785" s="29" t="inlineStr">
        <is>
          <t>OFERTAS/DESCONTOS</t>
        </is>
      </c>
      <c r="Z785" s="29" t="inlineStr">
        <is>
          <t>FALHA FUNCIONAL</t>
        </is>
      </c>
      <c r="AA785" s="31" t="n"/>
      <c r="AB785" s="31" t="inlineStr">
        <is>
          <t xml:space="preserve">3mês(es) </t>
        </is>
      </c>
      <c r="AC785" s="31" t="inlineStr">
        <is>
          <t>29969</t>
        </is>
      </c>
      <c r="AD785" s="31" t="inlineStr">
        <is>
          <t>Finanças e SAS</t>
        </is>
      </c>
      <c r="AE785" s="31" t="inlineStr">
        <is>
          <t>Portal</t>
        </is>
      </c>
      <c r="AF785" s="32" t="inlineStr">
        <is>
          <t>Foi aberta uma segunda fase do projeto com caráter emergencial (20.0170.2.MK-Oferta Segmentada para PDV) para alteração das regras estabelecidas na fase 1.</t>
        </is>
      </c>
      <c r="AG785" s="31" t="inlineStr">
        <is>
          <t>Regras funcionais estabelecidas no projeto 20.0170.1.MK-Oferta Segmentada para PDV pela área comercial.</t>
        </is>
      </c>
      <c r="AH785" s="31" t="inlineStr">
        <is>
          <t>Perda de receita em ofertas concedidas indevidamente para todos os clientes do PDV Elsys.</t>
        </is>
      </c>
      <c r="AI785" s="31" t="inlineStr">
        <is>
          <t>NÃO</t>
        </is>
      </c>
      <c r="AJ785" s="31" t="inlineStr">
        <is>
          <t xml:space="preserve">15 min </t>
        </is>
      </c>
      <c r="AK785" s="31" t="n"/>
      <c r="AL785" s="31" t="inlineStr">
        <is>
          <t>iCare Clientes</t>
        </is>
      </c>
      <c r="AM785" s="43" t="n"/>
      <c r="AN785" s="43" t="n"/>
      <c r="AO785" s="43" t="n"/>
      <c r="AP785" s="43" t="n"/>
      <c r="AQ785" s="31" t="n"/>
      <c r="AR785" s="31" t="n"/>
      <c r="AS785" s="31" t="n"/>
      <c r="AT785" s="31" t="n"/>
      <c r="AU785" s="31" t="n"/>
      <c r="AV785" s="31" t="n"/>
      <c r="AW785" s="33" t="n">
        <v>44008.74274305555</v>
      </c>
      <c r="AX785" s="31" t="inlineStr">
        <is>
          <t>20.0170.1. MK - Oferta Segmentada para PDV</t>
        </is>
      </c>
      <c r="AY785" s="31" t="inlineStr">
        <is>
          <t>Eduardo Cesar de Melo</t>
        </is>
      </c>
      <c r="AZ785" s="54">
        <f>IF(L784="","",DATE(YEAR(L784),MONTH(L784),DAY(L784)))</f>
        <v/>
      </c>
      <c r="BA785" s="54">
        <f>IF(AM784="","",DATE(YEAR(AM784),MONTH(AM784),DAY(AM784)))</f>
        <v/>
      </c>
      <c r="BB785" s="54">
        <f>IF(AO784="","",DATE(YEAR(AO784),MONTH(AO784),DAY(AO784)))</f>
        <v/>
      </c>
      <c r="BC785" s="54">
        <f>IF(AN784="","",DATE(YEAR(AN784),MONTH(AN784),DAY(AN784)))</f>
        <v/>
      </c>
      <c r="BD785" s="54">
        <f>IF(AP784="","",DATE(YEAR(AP784),MONTH(AP784),DAY(AP784)))</f>
        <v/>
      </c>
    </row>
    <row r="786">
      <c r="B786" s="58" t="inlineStr">
        <is>
          <t>SKYIT-545486</t>
        </is>
      </c>
      <c r="C786" s="29" t="inlineStr">
        <is>
          <t>BBB24_compra do produto BBB com o GLID novo, tarifação correta, porém ao cancelar o produto o evento de cancelamento gerou no GLID antigo</t>
        </is>
      </c>
      <c r="D786" s="29" t="inlineStr">
        <is>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is>
      </c>
      <c r="E786" s="31" t="inlineStr">
        <is>
          <t>Finalizado</t>
        </is>
      </c>
      <c r="F786" s="42" t="inlineStr">
        <is>
          <t>INATIVO</t>
        </is>
      </c>
      <c r="G786" s="31" t="inlineStr">
        <is>
          <t>Média</t>
        </is>
      </c>
      <c r="H786" s="42" t="inlineStr">
        <is>
          <t>Incident</t>
        </is>
      </c>
      <c r="I786" s="32" t="n">
        <v>0</v>
      </c>
      <c r="J786" s="32" t="n"/>
      <c r="K786" s="31" t="inlineStr">
        <is>
          <t>FORA DO SLA</t>
        </is>
      </c>
      <c r="L786" s="33" t="n">
        <v>45328.97222222222</v>
      </c>
      <c r="M786" s="33" t="n"/>
      <c r="N786" s="31" t="inlineStr">
        <is>
          <t>SLA PARADO</t>
        </is>
      </c>
      <c r="O786" s="33" t="n">
        <v>45344.60138888889</v>
      </c>
      <c r="P786" s="33" t="n">
        <v>45349</v>
      </c>
      <c r="Q786" s="53" t="inlineStr">
        <is>
          <t>Gisele Domingos De Oliveira</t>
        </is>
      </c>
      <c r="R786" s="48" t="n"/>
      <c r="S786" s="34" t="inlineStr">
        <is>
          <t>Gisele Domingos De Oliveira</t>
        </is>
      </c>
      <c r="T786" s="34" t="inlineStr">
        <is>
          <t>Garantia de Projetos - PROJECT ROOM</t>
        </is>
      </c>
      <c r="U786" s="34" t="inlineStr">
        <is>
          <t>Luiz Carlos Xavier Dos Santos Junior</t>
        </is>
      </c>
      <c r="V786" s="34" t="inlineStr">
        <is>
          <t>Orientação Ao Usuário</t>
        </is>
      </c>
      <c r="W786" s="29" t="n"/>
      <c r="X786" s="29" t="inlineStr">
        <is>
          <t>FINANCEIRO</t>
        </is>
      </c>
      <c r="Y786" s="29" t="inlineStr">
        <is>
          <t>OFERTAS/DESCONTOS</t>
        </is>
      </c>
      <c r="Z786" s="29" t="inlineStr">
        <is>
          <t>FALHA FUNCIONAL</t>
        </is>
      </c>
      <c r="AA786" s="31" t="n"/>
      <c r="AB786" s="31" t="inlineStr">
        <is>
          <t xml:space="preserve">3mês(es) </t>
        </is>
      </c>
      <c r="AC786" s="31" t="inlineStr">
        <is>
          <t>29969</t>
        </is>
      </c>
      <c r="AD786" s="31" t="inlineStr">
        <is>
          <t>Finanças e SAS</t>
        </is>
      </c>
      <c r="AE786" s="31" t="inlineStr">
        <is>
          <t>Portal</t>
        </is>
      </c>
      <c r="AF786" s="32" t="inlineStr">
        <is>
          <t>Foi aberta uma segunda fase do projeto com caráter emergencial (20.0170.2.MK-Oferta Segmentada para PDV) para alteração das regras estabelecidas na fase 1.</t>
        </is>
      </c>
      <c r="AG786" s="31" t="inlineStr">
        <is>
          <t>Regras funcionais estabelecidas no projeto 20.0170.1.MK-Oferta Segmentada para PDV pela área comercial.</t>
        </is>
      </c>
      <c r="AH786" s="31" t="inlineStr">
        <is>
          <t>Perda de receita em ofertas concedidas indevidamente para todos os clientes do PDV Elsys.</t>
        </is>
      </c>
      <c r="AI786" s="31" t="inlineStr">
        <is>
          <t>NÃO</t>
        </is>
      </c>
      <c r="AJ786" s="31" t="inlineStr">
        <is>
          <t xml:space="preserve">30 min </t>
        </is>
      </c>
      <c r="AK786" s="31" t="n"/>
      <c r="AL786" s="31" t="inlineStr">
        <is>
          <t>Tracker</t>
        </is>
      </c>
      <c r="AM786" s="43" t="n"/>
      <c r="AN786" s="43" t="n"/>
      <c r="AO786" s="43" t="n"/>
      <c r="AP786" s="43" t="n"/>
      <c r="AQ786" s="31" t="n"/>
      <c r="AR786" s="31" t="n"/>
      <c r="AS786" s="31" t="n"/>
      <c r="AT786" s="31" t="n"/>
      <c r="AU786" s="31" t="n"/>
      <c r="AV786" s="31" t="n"/>
      <c r="AW786" s="33" t="n">
        <v>44008.74274305555</v>
      </c>
      <c r="AX786" s="31" t="inlineStr">
        <is>
          <t>20.0170.1. MK - Oferta Segmentada para PDV</t>
        </is>
      </c>
      <c r="AY786" s="31" t="inlineStr">
        <is>
          <t>Eduardo Cesar de Melo</t>
        </is>
      </c>
      <c r="AZ786" s="54">
        <f>IF(L785="","",DATE(YEAR(L785),MONTH(L785),DAY(L785)))</f>
        <v/>
      </c>
      <c r="BA786" s="54">
        <f>IF(AM785="","",DATE(YEAR(AM785),MONTH(AM785),DAY(AM785)))</f>
        <v/>
      </c>
      <c r="BB786" s="54">
        <f>IF(AO785="","",DATE(YEAR(AO785),MONTH(AO785),DAY(AO785)))</f>
        <v/>
      </c>
      <c r="BC786" s="54">
        <f>IF(AN785="","",DATE(YEAR(AN785),MONTH(AN785),DAY(AN785)))</f>
        <v/>
      </c>
      <c r="BD786" s="54">
        <f>IF(AP785="","",DATE(YEAR(AP785),MONTH(AP785),DAY(AP785)))</f>
        <v/>
      </c>
    </row>
    <row r="787">
      <c r="B787" s="58" t="inlineStr">
        <is>
          <t>SKYIT-545949</t>
        </is>
      </c>
      <c r="C787" s="29" t="inlineStr">
        <is>
          <t>[Triple X]- Chamado para tratar backlog</t>
        </is>
      </c>
      <c r="D787" s="29" t="inlineStr">
        <is>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is>
      </c>
      <c r="E787" s="31" t="inlineStr">
        <is>
          <t>Finalizado</t>
        </is>
      </c>
      <c r="F787" s="42" t="inlineStr">
        <is>
          <t>INATIVO</t>
        </is>
      </c>
      <c r="G787" s="31" t="inlineStr">
        <is>
          <t>Alta</t>
        </is>
      </c>
      <c r="H787" s="42" t="inlineStr">
        <is>
          <t>Incident</t>
        </is>
      </c>
      <c r="I787" s="32" t="n">
        <v>0</v>
      </c>
      <c r="J787" s="32" t="n"/>
      <c r="K787" s="31" t="inlineStr">
        <is>
          <t>FORA DO SLA</t>
        </is>
      </c>
      <c r="L787" s="33" t="n">
        <v>45329.55</v>
      </c>
      <c r="M787" s="33" t="n"/>
      <c r="N787" s="31" t="inlineStr">
        <is>
          <t>SLA PARADO</t>
        </is>
      </c>
      <c r="O787" s="33" t="n">
        <v>45456.62847222222</v>
      </c>
      <c r="P787" s="33" t="n">
        <v>45465</v>
      </c>
      <c r="Q787" s="53" t="n"/>
      <c r="R787" s="48" t="n"/>
      <c r="S787" s="34" t="inlineStr">
        <is>
          <t>Marcio Jorge Barone Bomfim [X]</t>
        </is>
      </c>
      <c r="T787" s="34" t="inlineStr">
        <is>
          <t>Garantia de Projetos - PROJECT ROOM</t>
        </is>
      </c>
      <c r="U787" s="34" t="inlineStr">
        <is>
          <t>Luiz Carlos Xavier Dos Santos Junior</t>
        </is>
      </c>
      <c r="V787" s="34" t="inlineStr">
        <is>
          <t>Resolvido após implantação de RM</t>
        </is>
      </c>
      <c r="W787" s="29" t="n"/>
      <c r="X787" s="29" t="inlineStr">
        <is>
          <t>FINANCEIRO</t>
        </is>
      </c>
      <c r="Y787" s="29" t="inlineStr">
        <is>
          <t>OFERTAS/DESCONTOS</t>
        </is>
      </c>
      <c r="Z787" s="29" t="inlineStr">
        <is>
          <t>FALHA FUNCIONAL</t>
        </is>
      </c>
      <c r="AA787" s="31" t="n"/>
      <c r="AB787" s="31" t="inlineStr">
        <is>
          <t xml:space="preserve">-3 sem 3 d </t>
        </is>
      </c>
      <c r="AC787" s="31" t="inlineStr">
        <is>
          <t>29969</t>
        </is>
      </c>
      <c r="AD787" s="31" t="inlineStr">
        <is>
          <t>Finanças e SAS</t>
        </is>
      </c>
      <c r="AE787" s="31" t="inlineStr">
        <is>
          <t>E-mail</t>
        </is>
      </c>
      <c r="AF787" s="32" t="inlineStr">
        <is>
          <t>Foi aberta uma segunda fase do projeto com caráter emergencial (20.0170.2.MK-Oferta Segmentada para PDV) para alteração das regras estabelecidas na fase 1.</t>
        </is>
      </c>
      <c r="AG787" s="31" t="inlineStr">
        <is>
          <t>Regras funcionais estabelecidas no projeto 20.0170.1.MK-Oferta Segmentada para PDV pela área comercial.</t>
        </is>
      </c>
      <c r="AH787" s="31" t="inlineStr">
        <is>
          <t>Perda de receita em ofertas concedidas indevidamente para todos os clientes do PDV Elsys.</t>
        </is>
      </c>
      <c r="AI787" s="31" t="inlineStr">
        <is>
          <t>NÃO</t>
        </is>
      </c>
      <c r="AJ787" s="31" t="inlineStr">
        <is>
          <t xml:space="preserve">-55 min </t>
        </is>
      </c>
      <c r="AK787" s="31" t="n"/>
      <c r="AL787" s="31" t="inlineStr">
        <is>
          <t>BDI</t>
        </is>
      </c>
      <c r="AM787" s="43" t="n"/>
      <c r="AN787" s="43" t="n"/>
      <c r="AO787" s="43" t="n"/>
      <c r="AP787" s="43" t="n"/>
      <c r="AQ787" s="31" t="n"/>
      <c r="AR787" s="31" t="n"/>
      <c r="AS787" s="31" t="n"/>
      <c r="AT787" s="31" t="n"/>
      <c r="AU787" s="31" t="n"/>
      <c r="AV787" s="31" t="n"/>
      <c r="AW787" s="33" t="n">
        <v>44008.74274305555</v>
      </c>
      <c r="AX787" s="31" t="inlineStr">
        <is>
          <t>20.0170.1. MK - Oferta Segmentada para PDV</t>
        </is>
      </c>
      <c r="AY787" s="31" t="inlineStr">
        <is>
          <t>Eduardo Cesar de Melo</t>
        </is>
      </c>
      <c r="AZ787" s="54">
        <f>IF(L786="","",DATE(YEAR(L786),MONTH(L786),DAY(L786)))</f>
        <v/>
      </c>
      <c r="BA787" s="54">
        <f>IF(AM786="","",DATE(YEAR(AM786),MONTH(AM786),DAY(AM786)))</f>
        <v/>
      </c>
      <c r="BB787" s="54">
        <f>IF(AO786="","",DATE(YEAR(AO786),MONTH(AO786),DAY(AO786)))</f>
        <v/>
      </c>
      <c r="BC787" s="54">
        <f>IF(AN786="","",DATE(YEAR(AN786),MONTH(AN786),DAY(AN786)))</f>
        <v/>
      </c>
      <c r="BD787" s="54">
        <f>IF(AP786="","",DATE(YEAR(AP786),MONTH(AP786),DAY(AP786)))</f>
        <v/>
      </c>
    </row>
    <row r="788">
      <c r="B788" s="58" t="inlineStr">
        <is>
          <t>SKYIT-547406</t>
        </is>
      </c>
      <c r="C788" s="29" t="inlineStr">
        <is>
          <t>Triple X - Duplicidade de Desconto no parque BRM</t>
        </is>
      </c>
      <c r="D788" s="29" t="inlineStr">
        <is>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is>
      </c>
      <c r="E788" s="31" t="inlineStr">
        <is>
          <t>Finalizado</t>
        </is>
      </c>
      <c r="F788" s="42" t="inlineStr">
        <is>
          <t>INATIVO</t>
        </is>
      </c>
      <c r="G788" s="31" t="inlineStr">
        <is>
          <t>Baixa</t>
        </is>
      </c>
      <c r="H788" s="42" t="inlineStr">
        <is>
          <t>Incident</t>
        </is>
      </c>
      <c r="I788" s="32" t="n">
        <v>0</v>
      </c>
      <c r="J788" s="32" t="n"/>
      <c r="K788" s="31" t="inlineStr">
        <is>
          <t>FORA DO SLA</t>
        </is>
      </c>
      <c r="L788" s="33" t="n">
        <v>45331.40763888889</v>
      </c>
      <c r="M788" s="33" t="n"/>
      <c r="N788" s="31" t="inlineStr">
        <is>
          <t>SLA PARADO</t>
        </is>
      </c>
      <c r="O788" s="33" t="n">
        <v>45352.69444444445</v>
      </c>
      <c r="P788" s="33" t="n">
        <v>45357</v>
      </c>
      <c r="Q788" s="53" t="inlineStr">
        <is>
          <t>Marina Regina Lima Da Silva</t>
        </is>
      </c>
      <c r="R788" s="48" t="n"/>
      <c r="S788" s="34" t="inlineStr">
        <is>
          <t>Marina Regina Lima Da Silva</t>
        </is>
      </c>
      <c r="T788" s="34" t="inlineStr">
        <is>
          <t>Garantia de Projetos - PROJECT ROOM</t>
        </is>
      </c>
      <c r="U788" s="34" t="inlineStr">
        <is>
          <t>Luiz Carlos Xavier Dos Santos Junior</t>
        </is>
      </c>
      <c r="V788" s="34" t="inlineStr">
        <is>
          <t>Resolvido após implantação de RM</t>
        </is>
      </c>
      <c r="W788" s="29" t="n"/>
      <c r="X788" s="29" t="inlineStr">
        <is>
          <t>FINANCEIRO</t>
        </is>
      </c>
      <c r="Y788" s="29" t="inlineStr">
        <is>
          <t>OFERTAS/DESCONTOS</t>
        </is>
      </c>
      <c r="Z788" s="29" t="inlineStr">
        <is>
          <t>FALHA FUNCIONAL</t>
        </is>
      </c>
      <c r="AA788" s="31" t="n"/>
      <c r="AB788" s="31" t="inlineStr">
        <is>
          <t xml:space="preserve">2mês(es) </t>
        </is>
      </c>
      <c r="AC788" s="31" t="inlineStr">
        <is>
          <t>29969</t>
        </is>
      </c>
      <c r="AD788" s="31" t="inlineStr">
        <is>
          <t>Finanças e SAS</t>
        </is>
      </c>
      <c r="AE788" s="31" t="inlineStr">
        <is>
          <t>Portal</t>
        </is>
      </c>
      <c r="AF788" s="32" t="inlineStr">
        <is>
          <t>Foi aberta uma segunda fase do projeto com caráter emergencial (20.0170.2.MK-Oferta Segmentada para PDV) para alteração das regras estabelecidas na fase 1.</t>
        </is>
      </c>
      <c r="AG788" s="31" t="inlineStr">
        <is>
          <t>Regras funcionais estabelecidas no projeto 20.0170.1.MK-Oferta Segmentada para PDV pela área comercial.</t>
        </is>
      </c>
      <c r="AH788" s="31" t="inlineStr">
        <is>
          <t>Perda de receita em ofertas concedidas indevidamente para todos os clientes do PDV Elsys.</t>
        </is>
      </c>
      <c r="AI788" s="31" t="inlineStr">
        <is>
          <t>NÃO</t>
        </is>
      </c>
      <c r="AJ788" s="31" t="inlineStr">
        <is>
          <t xml:space="preserve">25 min </t>
        </is>
      </c>
      <c r="AK788" s="31" t="n"/>
      <c r="AL788" s="31" t="inlineStr">
        <is>
          <t>iCare Clientes</t>
        </is>
      </c>
      <c r="AM788" s="43" t="n"/>
      <c r="AN788" s="43" t="n"/>
      <c r="AO788" s="43" t="n"/>
      <c r="AP788" s="43" t="n"/>
      <c r="AQ788" s="31" t="n"/>
      <c r="AR788" s="31" t="n"/>
      <c r="AS788" s="31" t="n"/>
      <c r="AT788" s="31" t="n"/>
      <c r="AU788" s="31" t="n"/>
      <c r="AV788" s="31" t="n"/>
      <c r="AW788" s="33" t="n">
        <v>44008.74274305555</v>
      </c>
      <c r="AX788" s="31" t="inlineStr">
        <is>
          <t>20.0170.1. MK - Oferta Segmentada para PDV</t>
        </is>
      </c>
      <c r="AY788" s="31" t="inlineStr">
        <is>
          <t>Eduardo Cesar de Melo</t>
        </is>
      </c>
      <c r="AZ788" s="54">
        <f>IF(L787="","",DATE(YEAR(L787),MONTH(L787),DAY(L787)))</f>
        <v/>
      </c>
      <c r="BA788" s="54">
        <f>IF(AM787="","",DATE(YEAR(AM787),MONTH(AM787),DAY(AM787)))</f>
        <v/>
      </c>
      <c r="BB788" s="54">
        <f>IF(AO787="","",DATE(YEAR(AO787),MONTH(AO787),DAY(AO787)))</f>
        <v/>
      </c>
      <c r="BC788" s="54">
        <f>IF(AN787="","",DATE(YEAR(AN787),MONTH(AN787),DAY(AN787)))</f>
        <v/>
      </c>
      <c r="BD788" s="54">
        <f>IF(AP787="","",DATE(YEAR(AP787),MONTH(AP787),DAY(AP787)))</f>
        <v/>
      </c>
    </row>
    <row r="789">
      <c r="B789" s="58" t="inlineStr">
        <is>
          <t>SKYIT-548024</t>
        </is>
      </c>
      <c r="C789" s="29" t="inlineStr">
        <is>
          <t>[ICARE CLIENTES] Erro ao realizar suspensão temporária</t>
        </is>
      </c>
      <c r="D789" s="29" t="inlineStr">
        <is>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is>
      </c>
      <c r="E789" s="31" t="inlineStr">
        <is>
          <t>Finalizado</t>
        </is>
      </c>
      <c r="F789" s="42" t="inlineStr">
        <is>
          <t>INATIVO</t>
        </is>
      </c>
      <c r="G789" s="31" t="inlineStr">
        <is>
          <t>Média</t>
        </is>
      </c>
      <c r="H789" s="42" t="inlineStr">
        <is>
          <t>Incident</t>
        </is>
      </c>
      <c r="I789" s="32" t="n">
        <v>0</v>
      </c>
      <c r="J789" s="32" t="n"/>
      <c r="K789" s="31" t="inlineStr">
        <is>
          <t>FORA DO SLA</t>
        </is>
      </c>
      <c r="L789" s="33" t="n">
        <v>45331.75138888889</v>
      </c>
      <c r="M789" s="33" t="n"/>
      <c r="N789" s="31" t="inlineStr">
        <is>
          <t>SLA PARADO</t>
        </is>
      </c>
      <c r="O789" s="33" t="n">
        <v>45421.6125</v>
      </c>
      <c r="P789" s="33" t="n">
        <v>45430</v>
      </c>
      <c r="Q789" s="53" t="n"/>
      <c r="R789" s="48" t="n"/>
      <c r="S789" s="34" t="inlineStr">
        <is>
          <t>batfone</t>
        </is>
      </c>
      <c r="T789" s="34" t="inlineStr">
        <is>
          <t>Garantia de Projetos - PROJECT ROOM</t>
        </is>
      </c>
      <c r="U789" s="34" t="inlineStr">
        <is>
          <t>Breno Henrique Tesch</t>
        </is>
      </c>
      <c r="V789" s="34" t="inlineStr">
        <is>
          <t>Resolvido após implantação de RM</t>
        </is>
      </c>
      <c r="W789" s="29" t="n"/>
      <c r="X789" s="29" t="inlineStr">
        <is>
          <t>FINANCEIRO</t>
        </is>
      </c>
      <c r="Y789" s="29" t="inlineStr">
        <is>
          <t>OFERTAS/DESCONTOS</t>
        </is>
      </c>
      <c r="Z789" s="29" t="inlineStr">
        <is>
          <t>FALHA FUNCIONAL</t>
        </is>
      </c>
      <c r="AA789" s="31" t="n"/>
      <c r="AB789" s="31" t="inlineStr">
        <is>
          <t xml:space="preserve">4 d 24h </t>
        </is>
      </c>
      <c r="AC789" s="31" t="inlineStr">
        <is>
          <t>29969</t>
        </is>
      </c>
      <c r="AD789" s="31" t="inlineStr">
        <is>
          <t>Finanças e SAS</t>
        </is>
      </c>
      <c r="AE789" s="31" t="inlineStr">
        <is>
          <t>Telefone</t>
        </is>
      </c>
      <c r="AF789" s="32" t="inlineStr">
        <is>
          <t>Foi aberta uma segunda fase do projeto com caráter emergencial (20.0170.2.MK-Oferta Segmentada para PDV) para alteração das regras estabelecidas na fase 1.</t>
        </is>
      </c>
      <c r="AG789" s="31" t="inlineStr">
        <is>
          <t>Regras funcionais estabelecidas no projeto 20.0170.1.MK-Oferta Segmentada para PDV pela área comercial.</t>
        </is>
      </c>
      <c r="AH789" s="31" t="inlineStr">
        <is>
          <t>Perda de receita em ofertas concedidas indevidamente para todos os clientes do PDV Elsys.</t>
        </is>
      </c>
      <c r="AI789" s="31" t="inlineStr">
        <is>
          <t>NÃO</t>
        </is>
      </c>
      <c r="AJ789" s="31" t="inlineStr">
        <is>
          <t xml:space="preserve">-4h 53m </t>
        </is>
      </c>
      <c r="AK789" s="31" t="n"/>
      <c r="AL789" s="31" t="inlineStr">
        <is>
          <t>SIEBEL 8</t>
        </is>
      </c>
      <c r="AM789" s="43" t="n">
        <v>45344</v>
      </c>
      <c r="AN789" s="43" t="n">
        <v>45370</v>
      </c>
      <c r="AO789" s="43" t="n">
        <v>45351</v>
      </c>
      <c r="AP789" s="43" t="n">
        <v>45372</v>
      </c>
      <c r="AQ789" s="31" t="n"/>
      <c r="AR789" s="31" t="n"/>
      <c r="AS789" s="31" t="n"/>
      <c r="AT789" s="31" t="n"/>
      <c r="AU789" s="31" t="n"/>
      <c r="AV789" s="31" t="n"/>
      <c r="AW789" s="33" t="n">
        <v>44008.74274305555</v>
      </c>
      <c r="AX789" s="31" t="inlineStr">
        <is>
          <t>20.0170.1. MK - Oferta Segmentada para PDV</t>
        </is>
      </c>
      <c r="AY789" s="31" t="inlineStr">
        <is>
          <t>Eduardo Cesar de Melo</t>
        </is>
      </c>
      <c r="AZ789" s="54">
        <f>IF(L788="","",DATE(YEAR(L788),MONTH(L788),DAY(L788)))</f>
        <v/>
      </c>
      <c r="BA789" s="54">
        <f>IF(AM788="","",DATE(YEAR(AM788),MONTH(AM788),DAY(AM788)))</f>
        <v/>
      </c>
      <c r="BB789" s="54">
        <f>IF(AO788="","",DATE(YEAR(AO788),MONTH(AO788),DAY(AO788)))</f>
        <v/>
      </c>
      <c r="BC789" s="54">
        <f>IF(AN788="","",DATE(YEAR(AN788),MONTH(AN788),DAY(AN788)))</f>
        <v/>
      </c>
      <c r="BD789" s="54">
        <f>IF(AP788="","",DATE(YEAR(AP788),MONTH(AP788),DAY(AP788)))</f>
        <v/>
      </c>
    </row>
    <row r="790">
      <c r="B790" s="58" t="inlineStr">
        <is>
          <t>SKYIT-550104</t>
        </is>
      </c>
      <c r="C790" s="29" t="inlineStr">
        <is>
          <t>Critica ODI por service bandalarga no prod Desc Globo no 23.0357.FI-Triple X</t>
        </is>
      </c>
      <c r="D790" s="29" t="inlineStr">
        <is>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is>
      </c>
      <c r="E790" s="31" t="inlineStr">
        <is>
          <t>Finalizado</t>
        </is>
      </c>
      <c r="F790" s="42" t="inlineStr">
        <is>
          <t>INATIVO</t>
        </is>
      </c>
      <c r="G790" s="31" t="inlineStr">
        <is>
          <t>Média</t>
        </is>
      </c>
      <c r="H790" s="42" t="inlineStr">
        <is>
          <t>Incident</t>
        </is>
      </c>
      <c r="I790" s="32" t="n">
        <v>0</v>
      </c>
      <c r="J790" s="32" t="n"/>
      <c r="K790" s="31" t="inlineStr">
        <is>
          <t>FORA DO SLA</t>
        </is>
      </c>
      <c r="L790" s="33" t="n">
        <v>45337.46180555555</v>
      </c>
      <c r="M790" s="33" t="n"/>
      <c r="N790" s="31" t="inlineStr">
        <is>
          <t>SLA PARADO</t>
        </is>
      </c>
      <c r="O790" s="33" t="n">
        <v>45352.69722222222</v>
      </c>
      <c r="P790" s="33" t="n">
        <v>45357</v>
      </c>
      <c r="Q790" s="53" t="inlineStr">
        <is>
          <t>Maria Clara Machado Pereira</t>
        </is>
      </c>
      <c r="R790" s="48" t="n"/>
      <c r="S790" s="34" t="inlineStr">
        <is>
          <t>Maria Clara Machado Pereira</t>
        </is>
      </c>
      <c r="T790" s="34" t="inlineStr">
        <is>
          <t>Garantia de Projetos - PROJECT ROOM</t>
        </is>
      </c>
      <c r="U790" s="34" t="inlineStr">
        <is>
          <t>Luiz Carlos Xavier Dos Santos Junior</t>
        </is>
      </c>
      <c r="V790" s="34" t="inlineStr">
        <is>
          <t>Resolvido após implantação de RM</t>
        </is>
      </c>
      <c r="W790" s="29" t="n"/>
      <c r="X790" s="29" t="inlineStr">
        <is>
          <t>FINANCEIRO</t>
        </is>
      </c>
      <c r="Y790" s="29" t="inlineStr">
        <is>
          <t>OFERTAS/DESCONTOS</t>
        </is>
      </c>
      <c r="Z790" s="29" t="inlineStr">
        <is>
          <t>FALHA FUNCIONAL</t>
        </is>
      </c>
      <c r="AA790" s="31" t="n"/>
      <c r="AB790" s="31" t="inlineStr">
        <is>
          <t xml:space="preserve">2mês(es) </t>
        </is>
      </c>
      <c r="AC790" s="31" t="inlineStr">
        <is>
          <t>29969</t>
        </is>
      </c>
      <c r="AD790" s="31" t="inlineStr">
        <is>
          <t>Finanças e SAS</t>
        </is>
      </c>
      <c r="AE790" s="31" t="inlineStr">
        <is>
          <t>Portal</t>
        </is>
      </c>
      <c r="AF790" s="32" t="inlineStr">
        <is>
          <t>Foi aberta uma segunda fase do projeto com caráter emergencial (20.0170.2.MK-Oferta Segmentada para PDV) para alteração das regras estabelecidas na fase 1.</t>
        </is>
      </c>
      <c r="AG790" s="31" t="inlineStr">
        <is>
          <t>Regras funcionais estabelecidas no projeto 20.0170.1.MK-Oferta Segmentada para PDV pela área comercial.</t>
        </is>
      </c>
      <c r="AH790" s="31" t="inlineStr">
        <is>
          <t>Perda de receita em ofertas concedidas indevidamente para todos os clientes do PDV Elsys.</t>
        </is>
      </c>
      <c r="AI790" s="31" t="inlineStr">
        <is>
          <t>NÃO</t>
        </is>
      </c>
      <c r="AJ790" s="31" t="inlineStr">
        <is>
          <t xml:space="preserve">7 min </t>
        </is>
      </c>
      <c r="AK790" s="31" t="n"/>
      <c r="AL790" s="31" t="inlineStr">
        <is>
          <t>ODI</t>
        </is>
      </c>
      <c r="AM790" s="43" t="n"/>
      <c r="AN790" s="43" t="n"/>
      <c r="AO790" s="43" t="n"/>
      <c r="AP790" s="43" t="n"/>
      <c r="AQ790" s="31" t="n"/>
      <c r="AR790" s="31" t="n"/>
      <c r="AS790" s="31" t="n"/>
      <c r="AT790" s="31" t="n"/>
      <c r="AU790" s="31" t="n"/>
      <c r="AV790" s="31" t="n"/>
      <c r="AW790" s="33" t="n">
        <v>44008.74274305555</v>
      </c>
      <c r="AX790" s="31" t="inlineStr">
        <is>
          <t>20.0170.1. MK - Oferta Segmentada para PDV</t>
        </is>
      </c>
      <c r="AY790" s="31" t="inlineStr">
        <is>
          <t>Eduardo Cesar de Melo</t>
        </is>
      </c>
      <c r="AZ790" s="54">
        <f>IF(L789="","",DATE(YEAR(L789),MONTH(L789),DAY(L789)))</f>
        <v/>
      </c>
      <c r="BA790" s="54">
        <f>IF(AM789="","",DATE(YEAR(AM789),MONTH(AM789),DAY(AM789)))</f>
        <v/>
      </c>
      <c r="BB790" s="54">
        <f>IF(AO789="","",DATE(YEAR(AO789),MONTH(AO789),DAY(AO789)))</f>
        <v/>
      </c>
      <c r="BC790" s="54">
        <f>IF(AN789="","",DATE(YEAR(AN789),MONTH(AN789),DAY(AN789)))</f>
        <v/>
      </c>
      <c r="BD790" s="54">
        <f>IF(AP789="","",DATE(YEAR(AP789),MONTH(AP789),DAY(AP789)))</f>
        <v/>
      </c>
    </row>
    <row r="791">
      <c r="B791" s="58" t="inlineStr">
        <is>
          <t>SKYIT-557173</t>
        </is>
      </c>
      <c r="C791" s="29" t="inlineStr">
        <is>
          <t>GLIDs não contam na tabela GL</t>
        </is>
      </c>
      <c r="D791" s="29" t="inlineStr">
        <is>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is>
      </c>
      <c r="E791" s="31" t="inlineStr">
        <is>
          <t>Resolvido</t>
        </is>
      </c>
      <c r="F791" s="42" t="inlineStr">
        <is>
          <t>INATIVO</t>
        </is>
      </c>
      <c r="G791" s="31" t="inlineStr">
        <is>
          <t>Baixa</t>
        </is>
      </c>
      <c r="H791" s="42" t="inlineStr">
        <is>
          <t>Incident</t>
        </is>
      </c>
      <c r="I791" s="32" t="n">
        <v>0</v>
      </c>
      <c r="J791" s="32" t="n"/>
      <c r="K791" s="31" t="inlineStr">
        <is>
          <t>FORA DO SLA</t>
        </is>
      </c>
      <c r="L791" s="33" t="n">
        <v>45345.6875</v>
      </c>
      <c r="M791" s="33" t="n"/>
      <c r="N791" s="31" t="inlineStr">
        <is>
          <t>SLA PARADO</t>
        </is>
      </c>
      <c r="O791" s="33" t="n">
        <v>45393.70694444444</v>
      </c>
      <c r="P791" s="33" t="n"/>
      <c r="Q791" s="53" t="n"/>
      <c r="R791" s="48" t="n"/>
      <c r="S791" s="34" t="inlineStr">
        <is>
          <t>Emilie Rose Correa Zerrenner</t>
        </is>
      </c>
      <c r="T791" s="34" t="inlineStr">
        <is>
          <t>Garantia de Projetos - PROJECT ROOM</t>
        </is>
      </c>
      <c r="U791" s="34" t="inlineStr">
        <is>
          <t>Breno Henrique Tesch</t>
        </is>
      </c>
      <c r="V791" s="34" t="inlineStr">
        <is>
          <t>Resolvido após implantação de RM</t>
        </is>
      </c>
      <c r="W791" s="29" t="n"/>
      <c r="X791" s="29" t="inlineStr">
        <is>
          <t>FINANCEIRO</t>
        </is>
      </c>
      <c r="Y791" s="29" t="inlineStr">
        <is>
          <t>OFERTAS/DESCONTOS</t>
        </is>
      </c>
      <c r="Z791" s="29" t="inlineStr">
        <is>
          <t>FALHA FUNCIONAL</t>
        </is>
      </c>
      <c r="AA791" s="31" t="n"/>
      <c r="AB791" s="31" t="inlineStr">
        <is>
          <t xml:space="preserve">-1 a </t>
        </is>
      </c>
      <c r="AC791" s="31" t="inlineStr">
        <is>
          <t>29969</t>
        </is>
      </c>
      <c r="AD791" s="31" t="inlineStr">
        <is>
          <t>Finanças e SAS</t>
        </is>
      </c>
      <c r="AE791" s="31" t="inlineStr">
        <is>
          <t>Portal</t>
        </is>
      </c>
      <c r="AF791" s="32" t="inlineStr">
        <is>
          <t>Foi aberta uma segunda fase do projeto com caráter emergencial (20.0170.2.MK-Oferta Segmentada para PDV) para alteração das regras estabelecidas na fase 1.</t>
        </is>
      </c>
      <c r="AG791" s="31" t="inlineStr">
        <is>
          <t>Regras funcionais estabelecidas no projeto 20.0170.1.MK-Oferta Segmentada para PDV pela área comercial.</t>
        </is>
      </c>
      <c r="AH791" s="31" t="inlineStr">
        <is>
          <t>Perda de receita em ofertas concedidas indevidamente para todos os clientes do PDV Elsys.</t>
        </is>
      </c>
      <c r="AI791" s="31" t="inlineStr">
        <is>
          <t>NÃO</t>
        </is>
      </c>
      <c r="AJ791" s="31" t="inlineStr">
        <is>
          <t xml:space="preserve">5 min </t>
        </is>
      </c>
      <c r="AK791" s="31" t="n"/>
      <c r="AL791" s="31" t="inlineStr">
        <is>
          <t>BRM</t>
        </is>
      </c>
      <c r="AM791" s="43" t="n">
        <v>45379</v>
      </c>
      <c r="AN791" s="43" t="n">
        <v>45391</v>
      </c>
      <c r="AO791" s="43" t="n">
        <v>45387</v>
      </c>
      <c r="AP791" s="43" t="n">
        <v>45392</v>
      </c>
      <c r="AQ791" s="31" t="n"/>
      <c r="AR791" s="31" t="n"/>
      <c r="AS791" s="31" t="n"/>
      <c r="AT791" s="31" t="n"/>
      <c r="AU791" s="31" t="n"/>
      <c r="AV791" s="31" t="n"/>
      <c r="AW791" s="33" t="n">
        <v>44008.74274305555</v>
      </c>
      <c r="AX791" s="31" t="inlineStr">
        <is>
          <t>20.0170.1. MK - Oferta Segmentada para PDV</t>
        </is>
      </c>
      <c r="AY791" s="31" t="inlineStr">
        <is>
          <t>Eduardo Cesar de Melo</t>
        </is>
      </c>
      <c r="AZ791" s="54">
        <f>IF(L790="","",DATE(YEAR(L790),MONTH(L790),DAY(L790)))</f>
        <v/>
      </c>
      <c r="BA791" s="54">
        <f>IF(AM790="","",DATE(YEAR(AM790),MONTH(AM790),DAY(AM790)))</f>
        <v/>
      </c>
      <c r="BB791" s="54">
        <f>IF(AO790="","",DATE(YEAR(AO790),MONTH(AO790),DAY(AO790)))</f>
        <v/>
      </c>
      <c r="BC791" s="54">
        <f>IF(AN790="","",DATE(YEAR(AN790),MONTH(AN790),DAY(AN790)))</f>
        <v/>
      </c>
      <c r="BD791" s="54">
        <f>IF(AP790="","",DATE(YEAR(AP790),MONTH(AP790),DAY(AP790)))</f>
        <v/>
      </c>
    </row>
    <row r="792">
      <c r="B792" s="58" t="inlineStr">
        <is>
          <t>SKYIT-566609</t>
        </is>
      </c>
      <c r="C792" s="29" t="inlineStr">
        <is>
          <t>GLID não consta na descrição fatura no iCare</t>
        </is>
      </c>
      <c r="D792" s="29" t="inlineStr">
        <is>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is>
      </c>
      <c r="E792" s="31" t="inlineStr">
        <is>
          <t>Finalizado</t>
        </is>
      </c>
      <c r="F792" s="42" t="inlineStr">
        <is>
          <t>INATIVO</t>
        </is>
      </c>
      <c r="G792" s="31" t="inlineStr">
        <is>
          <t>Baixa</t>
        </is>
      </c>
      <c r="H792" s="42" t="inlineStr">
        <is>
          <t>Incident</t>
        </is>
      </c>
      <c r="I792" s="32" t="n">
        <v>0</v>
      </c>
      <c r="J792" s="32" t="n"/>
      <c r="K792" s="31" t="inlineStr">
        <is>
          <t>FORA DO SLA</t>
        </is>
      </c>
      <c r="L792" s="33" t="n">
        <v>45358.50069444445</v>
      </c>
      <c r="M792" s="33" t="n"/>
      <c r="N792" s="31" t="inlineStr">
        <is>
          <t>SLA PARADO</t>
        </is>
      </c>
      <c r="O792" s="33" t="n">
        <v>45371.72916666666</v>
      </c>
      <c r="P792" s="33" t="n">
        <v>45376</v>
      </c>
      <c r="Q792" s="53" t="inlineStr">
        <is>
          <t>Jessica Pereira De Santana Silva</t>
        </is>
      </c>
      <c r="R792" s="48" t="n"/>
      <c r="S792" s="34" t="inlineStr">
        <is>
          <t>Jessica Pereira De Santana Silva</t>
        </is>
      </c>
      <c r="T792" s="34" t="inlineStr">
        <is>
          <t>Garantia de Projetos - PROJECT ROOM</t>
        </is>
      </c>
      <c r="U792" s="34" t="inlineStr">
        <is>
          <t>Ramon Lemes Da Silva [X]</t>
        </is>
      </c>
      <c r="V792" s="34" t="inlineStr">
        <is>
          <t>Incidente Filho</t>
        </is>
      </c>
      <c r="W792" s="29" t="n"/>
      <c r="X792" s="29" t="inlineStr">
        <is>
          <t>FINANCEIRO</t>
        </is>
      </c>
      <c r="Y792" s="29" t="inlineStr">
        <is>
          <t>OFERTAS/DESCONTOS</t>
        </is>
      </c>
      <c r="Z792" s="29" t="inlineStr">
        <is>
          <t>FALHA FUNCIONAL</t>
        </is>
      </c>
      <c r="AA792" s="31" t="n"/>
      <c r="AB792" s="31" t="inlineStr">
        <is>
          <t xml:space="preserve">2mês(es) </t>
        </is>
      </c>
      <c r="AC792" s="31" t="inlineStr">
        <is>
          <t>29969</t>
        </is>
      </c>
      <c r="AD792" s="31" t="inlineStr">
        <is>
          <t>Finanças e SAS</t>
        </is>
      </c>
      <c r="AE792" s="31" t="inlineStr">
        <is>
          <t>Portal</t>
        </is>
      </c>
      <c r="AF792" s="32" t="inlineStr">
        <is>
          <t>Foi aberta uma segunda fase do projeto com caráter emergencial (20.0170.2.MK-Oferta Segmentada para PDV) para alteração das regras estabelecidas na fase 1.</t>
        </is>
      </c>
      <c r="AG792" s="31" t="inlineStr">
        <is>
          <t>Regras funcionais estabelecidas no projeto 20.0170.1.MK-Oferta Segmentada para PDV pela área comercial.</t>
        </is>
      </c>
      <c r="AH792" s="31" t="inlineStr">
        <is>
          <t>Perda de receita em ofertas concedidas indevidamente para todos os clientes do PDV Elsys.</t>
        </is>
      </c>
      <c r="AI792" s="31" t="inlineStr">
        <is>
          <t>NÃO</t>
        </is>
      </c>
      <c r="AJ792" s="31" t="inlineStr">
        <is>
          <t xml:space="preserve">30 min </t>
        </is>
      </c>
      <c r="AK792" s="31" t="n"/>
      <c r="AL792" s="31" t="inlineStr">
        <is>
          <t>BRM</t>
        </is>
      </c>
      <c r="AM792" s="43" t="n">
        <v>45376</v>
      </c>
      <c r="AN792" s="43" t="n">
        <v>45399</v>
      </c>
      <c r="AO792" s="43" t="n">
        <v>45385</v>
      </c>
      <c r="AP792" s="43" t="n">
        <v>45406</v>
      </c>
      <c r="AQ792" s="31" t="n"/>
      <c r="AR792" s="31" t="n"/>
      <c r="AS792" s="31" t="n"/>
      <c r="AT792" s="31" t="n"/>
      <c r="AU792" s="31" t="n"/>
      <c r="AV792" s="31" t="n"/>
      <c r="AW792" s="33" t="n">
        <v>44008.74274305555</v>
      </c>
      <c r="AX792" s="31" t="inlineStr">
        <is>
          <t>20.0170.1. MK - Oferta Segmentada para PDV</t>
        </is>
      </c>
      <c r="AY792" s="31" t="inlineStr">
        <is>
          <t>Eduardo Cesar de Melo</t>
        </is>
      </c>
      <c r="AZ792" s="54">
        <f>IF(L791="","",DATE(YEAR(L791),MONTH(L791),DAY(L791)))</f>
        <v/>
      </c>
      <c r="BA792" s="54">
        <f>IF(AM791="","",DATE(YEAR(AM791),MONTH(AM791),DAY(AM791)))</f>
        <v/>
      </c>
      <c r="BB792" s="54">
        <f>IF(AO791="","",DATE(YEAR(AO791),MONTH(AO791),DAY(AO791)))</f>
        <v/>
      </c>
      <c r="BC792" s="54">
        <f>IF(AN791="","",DATE(YEAR(AN791),MONTH(AN791),DAY(AN791)))</f>
        <v/>
      </c>
      <c r="BD792" s="54">
        <f>IF(AP791="","",DATE(YEAR(AP791),MONTH(AP791),DAY(AP791)))</f>
        <v/>
      </c>
    </row>
    <row r="793">
      <c r="B793" s="58" t="inlineStr">
        <is>
          <t>SKYIT-566942</t>
        </is>
      </c>
      <c r="C793" s="29" t="inlineStr">
        <is>
          <t>Assinaturas com Crédito Manual para 2025</t>
        </is>
      </c>
      <c r="D793" s="29" t="inlineStr">
        <is>
          <t>Boa tarde a todos\! 
Identifiquei 398 contas que estão com dados de lançamento do crédito manual para 2025, porém no Icare as datas são de 2024. 
Por favor, podem verificar? 
Base anexa.</t>
        </is>
      </c>
      <c r="E793" s="31" t="inlineStr">
        <is>
          <t>Finalizado</t>
        </is>
      </c>
      <c r="F793" s="42" t="inlineStr">
        <is>
          <t>INATIVO</t>
        </is>
      </c>
      <c r="G793" s="31" t="inlineStr">
        <is>
          <t>Média</t>
        </is>
      </c>
      <c r="H793" s="42" t="inlineStr">
        <is>
          <t>Incident</t>
        </is>
      </c>
      <c r="I793" s="32" t="n">
        <v>0</v>
      </c>
      <c r="J793" s="32" t="n"/>
      <c r="K793" s="31" t="inlineStr">
        <is>
          <t>FORA DO SLA</t>
        </is>
      </c>
      <c r="L793" s="33" t="n">
        <v>45358.63611111111</v>
      </c>
      <c r="M793" s="33" t="n"/>
      <c r="N793" s="31" t="inlineStr">
        <is>
          <t>SLA PARADO</t>
        </is>
      </c>
      <c r="O793" s="33" t="n">
        <v>45371.72708333333</v>
      </c>
      <c r="P793" s="33" t="n">
        <v>45376</v>
      </c>
      <c r="Q793" s="53" t="n"/>
      <c r="R793" s="48" t="n"/>
      <c r="S793" s="34" t="inlineStr">
        <is>
          <t>Ariana Liery Mendes Ferreira</t>
        </is>
      </c>
      <c r="T793" s="34" t="inlineStr">
        <is>
          <t>Garantia de Projetos - PROJECT ROOM</t>
        </is>
      </c>
      <c r="U793" s="34" t="inlineStr">
        <is>
          <t>Heverton Lima Dos Santos</t>
        </is>
      </c>
      <c r="V793" s="34" t="inlineStr">
        <is>
          <t>Backlog tratado sem RM</t>
        </is>
      </c>
      <c r="W793" s="29" t="n"/>
      <c r="X793" s="29" t="inlineStr">
        <is>
          <t>FINANCEIRO</t>
        </is>
      </c>
      <c r="Y793" s="29" t="inlineStr">
        <is>
          <t>OFERTAS/DESCONTOS</t>
        </is>
      </c>
      <c r="Z793" s="29" t="inlineStr">
        <is>
          <t>FALHA FUNCIONAL</t>
        </is>
      </c>
      <c r="AA793" s="31" t="n"/>
      <c r="AB793" s="31" t="inlineStr">
        <is>
          <t xml:space="preserve">2mês(es) </t>
        </is>
      </c>
      <c r="AC793" s="31" t="inlineStr">
        <is>
          <t>29969</t>
        </is>
      </c>
      <c r="AD793" s="31" t="inlineStr">
        <is>
          <t>Finanças e SAS</t>
        </is>
      </c>
      <c r="AE793" s="31" t="inlineStr">
        <is>
          <t>Portal</t>
        </is>
      </c>
      <c r="AF793" s="32" t="inlineStr">
        <is>
          <t>Foi aberta uma segunda fase do projeto com caráter emergencial (20.0170.2.MK-Oferta Segmentada para PDV) para alteração das regras estabelecidas na fase 1.</t>
        </is>
      </c>
      <c r="AG793" s="31" t="inlineStr">
        <is>
          <t>Regras funcionais estabelecidas no projeto 20.0170.1.MK-Oferta Segmentada para PDV pela área comercial.</t>
        </is>
      </c>
      <c r="AH793" s="31" t="inlineStr">
        <is>
          <t>Perda de receita em ofertas concedidas indevidamente para todos os clientes do PDV Elsys.</t>
        </is>
      </c>
      <c r="AI793" s="31" t="inlineStr">
        <is>
          <t>NÃO</t>
        </is>
      </c>
      <c r="AJ793" s="31" t="inlineStr">
        <is>
          <t xml:space="preserve">12 min </t>
        </is>
      </c>
      <c r="AK793" s="31" t="n"/>
      <c r="AL793" s="31" t="inlineStr">
        <is>
          <t>iCare Clientes</t>
        </is>
      </c>
      <c r="AM793" s="43" t="n"/>
      <c r="AN793" s="43" t="n"/>
      <c r="AO793" s="43" t="n"/>
      <c r="AP793" s="43" t="n"/>
      <c r="AQ793" s="31" t="n"/>
      <c r="AR793" s="31" t="n"/>
      <c r="AS793" s="31" t="n"/>
      <c r="AT793" s="31" t="n"/>
      <c r="AU793" s="31" t="n"/>
      <c r="AV793" s="31" t="n"/>
      <c r="AW793" s="33" t="n">
        <v>44008.74274305555</v>
      </c>
      <c r="AX793" s="31" t="inlineStr">
        <is>
          <t>20.0170.1. MK - Oferta Segmentada para PDV</t>
        </is>
      </c>
      <c r="AY793" s="31" t="inlineStr">
        <is>
          <t>Eduardo Cesar de Melo</t>
        </is>
      </c>
      <c r="AZ793" s="54">
        <f>IF(L792="","",DATE(YEAR(L792),MONTH(L792),DAY(L792)))</f>
        <v/>
      </c>
      <c r="BA793" s="54">
        <f>IF(AM792="","",DATE(YEAR(AM792),MONTH(AM792),DAY(AM792)))</f>
        <v/>
      </c>
      <c r="BB793" s="54">
        <f>IF(AO792="","",DATE(YEAR(AO792),MONTH(AO792),DAY(AO792)))</f>
        <v/>
      </c>
      <c r="BC793" s="54">
        <f>IF(AN792="","",DATE(YEAR(AN792),MONTH(AN792),DAY(AN792)))</f>
        <v/>
      </c>
      <c r="BD793" s="54">
        <f>IF(AP792="","",DATE(YEAR(AP792),MONTH(AP792),DAY(AP792)))</f>
        <v/>
      </c>
    </row>
    <row r="794">
      <c r="B794" s="58" t="inlineStr">
        <is>
          <t>SKYIT-567074</t>
        </is>
      </c>
      <c r="C794" s="29" t="inlineStr">
        <is>
          <t>GARANTIA DE PROJETOS - DESCONTO MOP 12X R$30 SKY FIBRA COMBO - P - concedido a cliente com MOP BOLETO</t>
        </is>
      </c>
      <c r="D794" s="29" t="inlineStr">
        <is>
          <t>1536877454 Conta. 
Cliente com MOP Boleto com desconto MOP 12x30. 
24.0044.1.BL-Alterações Descontos Aquisição e Descontos MOP SKY Fibra (Salesforce, Assine e Icare)</t>
        </is>
      </c>
      <c r="E794" s="31" t="inlineStr">
        <is>
          <t>Finalizado</t>
        </is>
      </c>
      <c r="F794" s="42" t="inlineStr">
        <is>
          <t>INATIVO</t>
        </is>
      </c>
      <c r="G794" s="31" t="inlineStr">
        <is>
          <t>Alta</t>
        </is>
      </c>
      <c r="H794" s="42" t="inlineStr">
        <is>
          <t>Incident</t>
        </is>
      </c>
      <c r="I794" s="32" t="n">
        <v>0</v>
      </c>
      <c r="J794" s="32" t="n"/>
      <c r="K794" s="31" t="inlineStr">
        <is>
          <t>FORA DO SLA</t>
        </is>
      </c>
      <c r="L794" s="33" t="n">
        <v>45358.66666666666</v>
      </c>
      <c r="M794" s="33" t="n"/>
      <c r="N794" s="31" t="inlineStr">
        <is>
          <t>SLA PARADO</t>
        </is>
      </c>
      <c r="O794" s="33" t="n">
        <v>45405.72430555556</v>
      </c>
      <c r="P794" s="33" t="n">
        <v>45414</v>
      </c>
      <c r="Q794" s="53" t="inlineStr">
        <is>
          <t>Paulo Roberto Dos Santos [X]</t>
        </is>
      </c>
      <c r="R794" s="48" t="n"/>
      <c r="S794" s="34" t="inlineStr">
        <is>
          <t>Paulo Roberto Dos Santos [X]</t>
        </is>
      </c>
      <c r="T794" s="34" t="inlineStr">
        <is>
          <t>Garantia de Projetos - PROJECT ROOM</t>
        </is>
      </c>
      <c r="U794" s="34" t="inlineStr">
        <is>
          <t>Heverton Lima Dos Santos</t>
        </is>
      </c>
      <c r="V794" s="34" t="inlineStr">
        <is>
          <t>Backlog tratado sem RM</t>
        </is>
      </c>
      <c r="W794" s="29" t="n"/>
      <c r="X794" s="29" t="inlineStr">
        <is>
          <t>FINANCEIRO</t>
        </is>
      </c>
      <c r="Y794" s="29" t="inlineStr">
        <is>
          <t>OFERTAS/DESCONTOS</t>
        </is>
      </c>
      <c r="Z794" s="29" t="inlineStr">
        <is>
          <t>FALHA FUNCIONAL</t>
        </is>
      </c>
      <c r="AA794" s="31" t="n"/>
      <c r="AB794" s="31" t="inlineStr">
        <is>
          <t xml:space="preserve">1mês(es) </t>
        </is>
      </c>
      <c r="AC794" s="31" t="inlineStr">
        <is>
          <t>29969</t>
        </is>
      </c>
      <c r="AD794" s="31" t="inlineStr">
        <is>
          <t>Finanças e SAS</t>
        </is>
      </c>
      <c r="AE794" s="31" t="inlineStr">
        <is>
          <t>Portal</t>
        </is>
      </c>
      <c r="AF794" s="32" t="inlineStr">
        <is>
          <t>Foi aberta uma segunda fase do projeto com caráter emergencial (20.0170.2.MK-Oferta Segmentada para PDV) para alteração das regras estabelecidas na fase 1.</t>
        </is>
      </c>
      <c r="AG794" s="31" t="inlineStr">
        <is>
          <t>Regras funcionais estabelecidas no projeto 20.0170.1.MK-Oferta Segmentada para PDV pela área comercial.</t>
        </is>
      </c>
      <c r="AH794" s="31" t="inlineStr">
        <is>
          <t>Perda de receita em ofertas concedidas indevidamente para todos os clientes do PDV Elsys.</t>
        </is>
      </c>
      <c r="AI794" s="31" t="inlineStr">
        <is>
          <t>NÃO</t>
        </is>
      </c>
      <c r="AJ794" s="31" t="inlineStr">
        <is>
          <t xml:space="preserve">22 min </t>
        </is>
      </c>
      <c r="AK794" s="31" t="n"/>
      <c r="AL794" s="31" t="inlineStr">
        <is>
          <t>iCare Clientes</t>
        </is>
      </c>
      <c r="AM794" s="43" t="n"/>
      <c r="AN794" s="43" t="n"/>
      <c r="AO794" s="43" t="n"/>
      <c r="AP794" s="43" t="n"/>
      <c r="AQ794" s="31" t="n"/>
      <c r="AR794" s="31" t="n"/>
      <c r="AS794" s="31" t="n"/>
      <c r="AT794" s="31" t="n"/>
      <c r="AU794" s="31" t="n"/>
      <c r="AV794" s="31" t="n"/>
      <c r="AW794" s="33" t="n">
        <v>44008.74274305555</v>
      </c>
      <c r="AX794" s="31" t="inlineStr">
        <is>
          <t>20.0170.1. MK - Oferta Segmentada para PDV</t>
        </is>
      </c>
      <c r="AY794" s="31" t="inlineStr">
        <is>
          <t>Eduardo Cesar de Melo</t>
        </is>
      </c>
      <c r="AZ794" s="54">
        <f>IF(L793="","",DATE(YEAR(L793),MONTH(L793),DAY(L793)))</f>
        <v/>
      </c>
      <c r="BA794" s="54">
        <f>IF(AM793="","",DATE(YEAR(AM793),MONTH(AM793),DAY(AM793)))</f>
        <v/>
      </c>
      <c r="BB794" s="54">
        <f>IF(AO793="","",DATE(YEAR(AO793),MONTH(AO793),DAY(AO793)))</f>
        <v/>
      </c>
      <c r="BC794" s="54">
        <f>IF(AN793="","",DATE(YEAR(AN793),MONTH(AN793),DAY(AN793)))</f>
        <v/>
      </c>
      <c r="BD794" s="54">
        <f>IF(AP793="","",DATE(YEAR(AP793),MONTH(AP793),DAY(AP793)))</f>
        <v/>
      </c>
    </row>
    <row r="795">
      <c r="B795" s="58" t="inlineStr">
        <is>
          <t>SKYIT-567779</t>
        </is>
      </c>
      <c r="C795" s="29" t="inlineStr">
        <is>
          <t>[ICARE CLIENTES] Produto FIBRA com valores antigos após atualização de 06/03</t>
        </is>
      </c>
      <c r="D795" s="29" t="inlineStr">
        <is>
          <t xml:space="preserve">Segue estrutura de produtos para Fibra. 
Essa estrutura com novos valores entrará em vigência 06/03. 
</t>
        </is>
      </c>
      <c r="E795" s="31" t="inlineStr">
        <is>
          <t>Finalizado</t>
        </is>
      </c>
      <c r="F795" s="42" t="inlineStr">
        <is>
          <t>INATIVO</t>
        </is>
      </c>
      <c r="G795" s="31" t="inlineStr">
        <is>
          <t>Média</t>
        </is>
      </c>
      <c r="H795" s="42" t="inlineStr">
        <is>
          <t>Incident</t>
        </is>
      </c>
      <c r="I795" s="32" t="n">
        <v>0</v>
      </c>
      <c r="J795" s="32" t="n"/>
      <c r="K795" s="31" t="inlineStr">
        <is>
          <t>FORA DO SLA</t>
        </is>
      </c>
      <c r="L795" s="33" t="n">
        <v>45359.57361111111</v>
      </c>
      <c r="M795" s="33" t="n"/>
      <c r="N795" s="31" t="inlineStr">
        <is>
          <t>SLA PARADO</t>
        </is>
      </c>
      <c r="O795" s="33" t="n">
        <v>45365.43194444444</v>
      </c>
      <c r="P795" s="33" t="n">
        <v>45370</v>
      </c>
      <c r="Q795" s="53" t="n"/>
      <c r="R795" s="48" t="n"/>
      <c r="S795" s="34" t="inlineStr">
        <is>
          <t>Nayara Gabriele Caetano Nerva</t>
        </is>
      </c>
      <c r="T795" s="34" t="inlineStr">
        <is>
          <t>Garantia de Projetos - PROJECT ROOM</t>
        </is>
      </c>
      <c r="U795" s="34" t="inlineStr">
        <is>
          <t>Heverton Lima Dos Santos</t>
        </is>
      </c>
      <c r="V795" s="34" t="inlineStr">
        <is>
          <t>Resolvido após implantação de RM</t>
        </is>
      </c>
      <c r="W795" s="29" t="n"/>
      <c r="X795" s="29" t="inlineStr">
        <is>
          <t>FINANCEIRO</t>
        </is>
      </c>
      <c r="Y795" s="29" t="inlineStr">
        <is>
          <t>OFERTAS/DESCONTOS</t>
        </is>
      </c>
      <c r="Z795" s="29" t="inlineStr">
        <is>
          <t>FALHA FUNCIONAL</t>
        </is>
      </c>
      <c r="AA795" s="31" t="n"/>
      <c r="AB795" s="31" t="inlineStr">
        <is>
          <t xml:space="preserve">3mês(es) </t>
        </is>
      </c>
      <c r="AC795" s="31" t="inlineStr">
        <is>
          <t>29969</t>
        </is>
      </c>
      <c r="AD795" s="31" t="inlineStr">
        <is>
          <t>Finanças e SAS</t>
        </is>
      </c>
      <c r="AE795" s="31" t="inlineStr">
        <is>
          <t>E-mail</t>
        </is>
      </c>
      <c r="AF795" s="32" t="inlineStr">
        <is>
          <t>Foi aberta uma segunda fase do projeto com caráter emergencial (20.0170.2.MK-Oferta Segmentada para PDV) para alteração das regras estabelecidas na fase 1.</t>
        </is>
      </c>
      <c r="AG795" s="31" t="inlineStr">
        <is>
          <t>Regras funcionais estabelecidas no projeto 20.0170.1.MK-Oferta Segmentada para PDV pela área comercial.</t>
        </is>
      </c>
      <c r="AH795" s="31" t="inlineStr">
        <is>
          <t>Perda de receita em ofertas concedidas indevidamente para todos os clientes do PDV Elsys.</t>
        </is>
      </c>
      <c r="AI795" s="31" t="inlineStr">
        <is>
          <t>NÃO</t>
        </is>
      </c>
      <c r="AJ795" s="31" t="inlineStr">
        <is>
          <t xml:space="preserve">-7h 17m </t>
        </is>
      </c>
      <c r="AK795" s="31" t="n"/>
      <c r="AL795" s="31" t="inlineStr">
        <is>
          <t>Camunda-Fibra</t>
        </is>
      </c>
      <c r="AM795" s="43" t="n">
        <v>45370</v>
      </c>
      <c r="AN795" s="43" t="n">
        <v>45391</v>
      </c>
      <c r="AO795" s="43" t="n">
        <v>45377</v>
      </c>
      <c r="AP795" s="43" t="n">
        <v>45393</v>
      </c>
      <c r="AQ795" s="31" t="n"/>
      <c r="AR795" s="31" t="n"/>
      <c r="AS795" s="31" t="n"/>
      <c r="AT795" s="31" t="n"/>
      <c r="AU795" s="31" t="n"/>
      <c r="AV795" s="31" t="n"/>
      <c r="AW795" s="33" t="n">
        <v>44008.74274305555</v>
      </c>
      <c r="AX795" s="31" t="inlineStr">
        <is>
          <t>20.0170.1. MK - Oferta Segmentada para PDV</t>
        </is>
      </c>
      <c r="AY795" s="31" t="inlineStr">
        <is>
          <t>Eduardo Cesar de Melo</t>
        </is>
      </c>
      <c r="AZ795" s="54">
        <f>IF(L794="","",DATE(YEAR(L794),MONTH(L794),DAY(L794)))</f>
        <v/>
      </c>
      <c r="BA795" s="54">
        <f>IF(AM794="","",DATE(YEAR(AM794),MONTH(AM794),DAY(AM794)))</f>
        <v/>
      </c>
      <c r="BB795" s="54">
        <f>IF(AO794="","",DATE(YEAR(AO794),MONTH(AO794),DAY(AO794)))</f>
        <v/>
      </c>
      <c r="BC795" s="54">
        <f>IF(AN794="","",DATE(YEAR(AN794),MONTH(AN794),DAY(AN794)))</f>
        <v/>
      </c>
      <c r="BD795" s="54">
        <f>IF(AP794="","",DATE(YEAR(AP794),MONTH(AP794),DAY(AP794)))</f>
        <v/>
      </c>
    </row>
    <row r="796">
      <c r="B796" s="58" t="inlineStr">
        <is>
          <t>SKYIT-568592</t>
        </is>
      </c>
      <c r="C796" s="29" t="inlineStr">
        <is>
          <t>Regionalização Fibra - Inconsistência</t>
        </is>
      </c>
      <c r="D796" s="29" t="inlineStr">
        <is>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is>
      </c>
      <c r="E796" s="31" t="inlineStr">
        <is>
          <t>Finalizado</t>
        </is>
      </c>
      <c r="F796" s="42" t="inlineStr">
        <is>
          <t>INATIVO</t>
        </is>
      </c>
      <c r="G796" s="31" t="inlineStr">
        <is>
          <t>Alta</t>
        </is>
      </c>
      <c r="H796" s="42" t="inlineStr">
        <is>
          <t>Incident</t>
        </is>
      </c>
      <c r="I796" s="32" t="n">
        <v>0</v>
      </c>
      <c r="J796" s="32" t="n">
        <v>1</v>
      </c>
      <c r="K796" s="31" t="inlineStr">
        <is>
          <t>FORA DO SLA</t>
        </is>
      </c>
      <c r="L796" s="33" t="n">
        <v>45362.41111111111</v>
      </c>
      <c r="M796" s="33" t="n"/>
      <c r="N796" s="31" t="inlineStr">
        <is>
          <t>SLA PARADO</t>
        </is>
      </c>
      <c r="O796" s="33" t="n">
        <v>45365.42986111111</v>
      </c>
      <c r="P796" s="33" t="n">
        <v>45365</v>
      </c>
      <c r="Q796" s="53" t="inlineStr">
        <is>
          <t>Gerson Germano Gejao</t>
        </is>
      </c>
      <c r="R796" s="48" t="n"/>
      <c r="S796" s="34" t="inlineStr">
        <is>
          <t>Gerson Germano Gejao</t>
        </is>
      </c>
      <c r="T796" s="34" t="inlineStr">
        <is>
          <t>Garantia de Projetos - PROJECT ROOM</t>
        </is>
      </c>
      <c r="U796" s="34" t="inlineStr">
        <is>
          <t>Heverton Lima Dos Santos</t>
        </is>
      </c>
      <c r="V796" s="34" t="inlineStr">
        <is>
          <t>Resolvido após implantação de RM</t>
        </is>
      </c>
      <c r="W796" s="29" t="n"/>
      <c r="X796" s="29" t="inlineStr">
        <is>
          <t>FINANCEIRO</t>
        </is>
      </c>
      <c r="Y796" s="29" t="inlineStr">
        <is>
          <t>OFERTAS/DESCONTOS</t>
        </is>
      </c>
      <c r="Z796" s="29" t="inlineStr">
        <is>
          <t>FALHA FUNCIONAL</t>
        </is>
      </c>
      <c r="AA796" s="31" t="n"/>
      <c r="AB796" s="31" t="inlineStr">
        <is>
          <t xml:space="preserve">3mês(es) </t>
        </is>
      </c>
      <c r="AC796" s="31" t="inlineStr">
        <is>
          <t>29969</t>
        </is>
      </c>
      <c r="AD796" s="31" t="inlineStr">
        <is>
          <t>Finanças e SAS</t>
        </is>
      </c>
      <c r="AE796" s="31" t="inlineStr">
        <is>
          <t>Portal</t>
        </is>
      </c>
      <c r="AF796" s="32" t="inlineStr">
        <is>
          <t>Foi aberta uma segunda fase do projeto com caráter emergencial (20.0170.2.MK-Oferta Segmentada para PDV) para alteração das regras estabelecidas na fase 1.</t>
        </is>
      </c>
      <c r="AG796" s="31" t="inlineStr">
        <is>
          <t>Regras funcionais estabelecidas no projeto 20.0170.1.MK-Oferta Segmentada para PDV pela área comercial.</t>
        </is>
      </c>
      <c r="AH796" s="31" t="inlineStr">
        <is>
          <t>Perda de receita em ofertas concedidas indevidamente para todos os clientes do PDV Elsys.</t>
        </is>
      </c>
      <c r="AI796" s="31" t="inlineStr">
        <is>
          <t>NÃO</t>
        </is>
      </c>
      <c r="AJ796" s="31" t="inlineStr">
        <is>
          <t xml:space="preserve">22 min </t>
        </is>
      </c>
      <c r="AK796" s="31" t="n"/>
      <c r="AL796" s="31" t="inlineStr">
        <is>
          <t>SalesForce</t>
        </is>
      </c>
      <c r="AM796" s="43" t="n">
        <v>45376</v>
      </c>
      <c r="AN796" s="43" t="n">
        <v>45399</v>
      </c>
      <c r="AO796" s="43" t="n">
        <v>45385</v>
      </c>
      <c r="AP796" s="43" t="n">
        <v>45406</v>
      </c>
      <c r="AQ796" s="31" t="n"/>
      <c r="AR796" s="31" t="n"/>
      <c r="AS796" s="31" t="n"/>
      <c r="AT796" s="31" t="n"/>
      <c r="AU796" s="31" t="n"/>
      <c r="AV796" s="31" t="n"/>
      <c r="AW796" s="33" t="n">
        <v>44008.74274305555</v>
      </c>
      <c r="AX796" s="31" t="inlineStr">
        <is>
          <t>20.0170.1. MK - Oferta Segmentada para PDV</t>
        </is>
      </c>
      <c r="AY796" s="31" t="inlineStr">
        <is>
          <t>Eduardo Cesar de Melo</t>
        </is>
      </c>
      <c r="AZ796" s="54">
        <f>IF(L795="","",DATE(YEAR(L795),MONTH(L795),DAY(L795)))</f>
        <v/>
      </c>
      <c r="BA796" s="54">
        <f>IF(AM795="","",DATE(YEAR(AM795),MONTH(AM795),DAY(AM795)))</f>
        <v/>
      </c>
      <c r="BB796" s="54">
        <f>IF(AO795="","",DATE(YEAR(AO795),MONTH(AO795),DAY(AO795)))</f>
        <v/>
      </c>
      <c r="BC796" s="54">
        <f>IF(AN795="","",DATE(YEAR(AN795),MONTH(AN795),DAY(AN795)))</f>
        <v/>
      </c>
      <c r="BD796" s="54">
        <f>IF(AP795="","",DATE(YEAR(AP795),MONTH(AP795),DAY(AP795)))</f>
        <v/>
      </c>
    </row>
    <row r="797">
      <c r="B797" s="58" t="inlineStr">
        <is>
          <t>SKYIT-570590</t>
        </is>
      </c>
      <c r="C797" s="29" t="inlineStr">
        <is>
          <t>Erro no Line-up dos sites Assine e SKY</t>
        </is>
      </c>
      <c r="D797" s="29" t="inlineStr">
        <is>
          <t>Solicitando que façamos uma War Room para entender a causa raiz que está impedindo a correção do Line-up dos pacotes e recargas nos sites SKY e Assine. Esse tema já teve outros dois incidentes e não foram solucionados.</t>
        </is>
      </c>
      <c r="E797" s="31" t="inlineStr">
        <is>
          <t>Finalizado</t>
        </is>
      </c>
      <c r="F797" s="42" t="inlineStr">
        <is>
          <t>INATIVO</t>
        </is>
      </c>
      <c r="G797" s="31" t="inlineStr">
        <is>
          <t>Média</t>
        </is>
      </c>
      <c r="H797" s="42" t="inlineStr">
        <is>
          <t>Incident</t>
        </is>
      </c>
      <c r="I797" s="32" t="n">
        <v>0</v>
      </c>
      <c r="J797" s="32" t="n"/>
      <c r="K797" s="31" t="inlineStr">
        <is>
          <t>FORA DO SLA</t>
        </is>
      </c>
      <c r="L797" s="33" t="n">
        <v>45364.46111111111</v>
      </c>
      <c r="M797" s="33" t="n"/>
      <c r="N797" s="31" t="inlineStr">
        <is>
          <t>SLA PARADO</t>
        </is>
      </c>
      <c r="O797" s="33" t="n">
        <v>45386.39513888889</v>
      </c>
      <c r="P797" s="33" t="n">
        <v>45395</v>
      </c>
      <c r="Q797" s="53" t="n"/>
      <c r="R797" s="48" t="n"/>
      <c r="S797" s="34" t="inlineStr">
        <is>
          <t>Allan Chaya Fernandes</t>
        </is>
      </c>
      <c r="T797" s="34" t="inlineStr">
        <is>
          <t>Garantia de Projetos - PROJECT ROOM</t>
        </is>
      </c>
      <c r="U797" s="34" t="inlineStr">
        <is>
          <t>Breno Henrique Tesch</t>
        </is>
      </c>
      <c r="V797" s="34" t="inlineStr">
        <is>
          <t>Orientação Ao Usuário</t>
        </is>
      </c>
      <c r="W797" s="29" t="n"/>
      <c r="X797" s="29" t="inlineStr">
        <is>
          <t>FINANCEIRO</t>
        </is>
      </c>
      <c r="Y797" s="29" t="inlineStr">
        <is>
          <t>OFERTAS/DESCONTOS</t>
        </is>
      </c>
      <c r="Z797" s="29" t="inlineStr">
        <is>
          <t>FALHA FUNCIONAL</t>
        </is>
      </c>
      <c r="AA797" s="31" t="n"/>
      <c r="AB797" s="31" t="inlineStr">
        <is>
          <t xml:space="preserve">2mês(es) </t>
        </is>
      </c>
      <c r="AC797" s="31" t="inlineStr">
        <is>
          <t>29969</t>
        </is>
      </c>
      <c r="AD797" s="31" t="inlineStr">
        <is>
          <t>Finanças e SAS</t>
        </is>
      </c>
      <c r="AE797" s="31" t="inlineStr">
        <is>
          <t>Portal</t>
        </is>
      </c>
      <c r="AF797" s="32" t="inlineStr">
        <is>
          <t>Foi aberta uma segunda fase do projeto com caráter emergencial (20.0170.2.MK-Oferta Segmentada para PDV) para alteração das regras estabelecidas na fase 1.</t>
        </is>
      </c>
      <c r="AG797" s="31" t="inlineStr">
        <is>
          <t>Regras funcionais estabelecidas no projeto 20.0170.1.MK-Oferta Segmentada para PDV pela área comercial.</t>
        </is>
      </c>
      <c r="AH797" s="31" t="inlineStr">
        <is>
          <t>Perda de receita em ofertas concedidas indevidamente para todos os clientes do PDV Elsys.</t>
        </is>
      </c>
      <c r="AI797" s="31" t="inlineStr">
        <is>
          <t>NÃO</t>
        </is>
      </c>
      <c r="AJ797" s="31" t="inlineStr">
        <is>
          <t xml:space="preserve">18 min </t>
        </is>
      </c>
      <c r="AK797" s="31" t="n"/>
      <c r="AL797" s="31" t="inlineStr">
        <is>
          <t>SITE ASSINE SKY</t>
        </is>
      </c>
      <c r="AM797" s="43" t="n"/>
      <c r="AN797" s="43" t="n"/>
      <c r="AO797" s="43" t="n"/>
      <c r="AP797" s="43" t="n"/>
      <c r="AQ797" s="31" t="n"/>
      <c r="AR797" s="31" t="n"/>
      <c r="AS797" s="31" t="n"/>
      <c r="AT797" s="31" t="n"/>
      <c r="AU797" s="31" t="n"/>
      <c r="AV797" s="31" t="n"/>
      <c r="AW797" s="33" t="n">
        <v>44008.74274305555</v>
      </c>
      <c r="AX797" s="31" t="inlineStr">
        <is>
          <t>20.0170.1. MK - Oferta Segmentada para PDV</t>
        </is>
      </c>
      <c r="AY797" s="31" t="inlineStr">
        <is>
          <t>Eduardo Cesar de Melo</t>
        </is>
      </c>
      <c r="AZ797" s="54">
        <f>IF(L796="","",DATE(YEAR(L796),MONTH(L796),DAY(L796)))</f>
        <v/>
      </c>
      <c r="BA797" s="54">
        <f>IF(AM796="","",DATE(YEAR(AM796),MONTH(AM796),DAY(AM796)))</f>
        <v/>
      </c>
      <c r="BB797" s="54">
        <f>IF(AO796="","",DATE(YEAR(AO796),MONTH(AO796),DAY(AO796)))</f>
        <v/>
      </c>
      <c r="BC797" s="54">
        <f>IF(AN796="","",DATE(YEAR(AN796),MONTH(AN796),DAY(AN796)))</f>
        <v/>
      </c>
      <c r="BD797" s="54">
        <f>IF(AP796="","",DATE(YEAR(AP796),MONTH(AP796),DAY(AP796)))</f>
        <v/>
      </c>
    </row>
    <row r="798">
      <c r="B798" s="58" t="inlineStr">
        <is>
          <t>SKYIT-575434</t>
        </is>
      </c>
      <c r="C798" s="29" t="inlineStr">
        <is>
          <t>[FIBRA] Divergências entre ofertas RTDM com marcação DNA Fibra no ICARE CLIENTES.</t>
        </is>
      </c>
      <c r="D798" s="29" t="inlineStr">
        <is>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is>
      </c>
      <c r="E798" s="31" t="inlineStr">
        <is>
          <t>Finalizado</t>
        </is>
      </c>
      <c r="F798" s="42" t="inlineStr">
        <is>
          <t>INATIVO</t>
        </is>
      </c>
      <c r="G798" s="31" t="inlineStr">
        <is>
          <t>Alta</t>
        </is>
      </c>
      <c r="H798" s="42" t="inlineStr">
        <is>
          <t>Incident</t>
        </is>
      </c>
      <c r="I798" s="32" t="n">
        <v>0</v>
      </c>
      <c r="J798" s="32" t="n">
        <v>1</v>
      </c>
      <c r="K798" s="31" t="inlineStr">
        <is>
          <t>FORA DO SLA</t>
        </is>
      </c>
      <c r="L798" s="33" t="n">
        <v>45369.84722222222</v>
      </c>
      <c r="M798" s="33" t="n"/>
      <c r="N798" s="31" t="inlineStr">
        <is>
          <t>SLA PARADO</t>
        </is>
      </c>
      <c r="O798" s="33" t="n">
        <v>45372.72777777778</v>
      </c>
      <c r="P798" s="33" t="n">
        <v>45376</v>
      </c>
      <c r="Q798" s="53" t="n"/>
      <c r="R798" s="48" t="n"/>
      <c r="S798" s="34" t="inlineStr">
        <is>
          <t>Luiz Carlos Gomes</t>
        </is>
      </c>
      <c r="T798" s="34" t="inlineStr">
        <is>
          <t>Garantia de Projetos - PROJECT ROOM</t>
        </is>
      </c>
      <c r="U798" s="34" t="inlineStr">
        <is>
          <t>Bruno Takai</t>
        </is>
      </c>
      <c r="V798" s="34" t="inlineStr">
        <is>
          <t>Incidente Filho</t>
        </is>
      </c>
      <c r="W798" s="29" t="n"/>
      <c r="X798" s="29" t="inlineStr">
        <is>
          <t>FINANCEIRO</t>
        </is>
      </c>
      <c r="Y798" s="29" t="inlineStr">
        <is>
          <t>OFERTAS/DESCONTOS</t>
        </is>
      </c>
      <c r="Z798" s="29" t="inlineStr">
        <is>
          <t>FALHA FUNCIONAL</t>
        </is>
      </c>
      <c r="AA798" s="31" t="n"/>
      <c r="AB798" s="31" t="inlineStr">
        <is>
          <t xml:space="preserve">3mês(es) </t>
        </is>
      </c>
      <c r="AC798" s="31" t="inlineStr">
        <is>
          <t>29969</t>
        </is>
      </c>
      <c r="AD798" s="31" t="inlineStr">
        <is>
          <t>Finanças e SAS</t>
        </is>
      </c>
      <c r="AE798" s="31" t="inlineStr">
        <is>
          <t>E-mail</t>
        </is>
      </c>
      <c r="AF798" s="32" t="inlineStr">
        <is>
          <t>Foi aberta uma segunda fase do projeto com caráter emergencial (20.0170.2.MK-Oferta Segmentada para PDV) para alteração das regras estabelecidas na fase 1.</t>
        </is>
      </c>
      <c r="AG798" s="31" t="inlineStr">
        <is>
          <t>Regras funcionais estabelecidas no projeto 20.0170.1.MK-Oferta Segmentada para PDV pela área comercial.</t>
        </is>
      </c>
      <c r="AH798" s="31" t="inlineStr">
        <is>
          <t>Perda de receita em ofertas concedidas indevidamente para todos os clientes do PDV Elsys.</t>
        </is>
      </c>
      <c r="AI798" s="31" t="inlineStr">
        <is>
          <t>NÃO</t>
        </is>
      </c>
      <c r="AJ798" s="31" t="inlineStr">
        <is>
          <t xml:space="preserve">-6h 45m </t>
        </is>
      </c>
      <c r="AK798" s="31" t="n"/>
      <c r="AL798" s="31" t="inlineStr">
        <is>
          <t>iCare Clientes</t>
        </is>
      </c>
      <c r="AM798" s="43" t="n"/>
      <c r="AN798" s="43" t="n"/>
      <c r="AO798" s="43" t="n"/>
      <c r="AP798" s="43" t="n"/>
      <c r="AQ798" s="31" t="n"/>
      <c r="AR798" s="31" t="n"/>
      <c r="AS798" s="31" t="n"/>
      <c r="AT798" s="31" t="n"/>
      <c r="AU798" s="31" t="n"/>
      <c r="AV798" s="31" t="n"/>
      <c r="AW798" s="33" t="n">
        <v>44008.74274305555</v>
      </c>
      <c r="AX798" s="31" t="inlineStr">
        <is>
          <t>20.0170.1. MK - Oferta Segmentada para PDV</t>
        </is>
      </c>
      <c r="AY798" s="31" t="inlineStr">
        <is>
          <t>Eduardo Cesar de Melo</t>
        </is>
      </c>
      <c r="AZ798" s="54">
        <f>IF(L797="","",DATE(YEAR(L797),MONTH(L797),DAY(L797)))</f>
        <v/>
      </c>
      <c r="BA798" s="54">
        <f>IF(AM797="","",DATE(YEAR(AM797),MONTH(AM797),DAY(AM797)))</f>
        <v/>
      </c>
      <c r="BB798" s="54">
        <f>IF(AO797="","",DATE(YEAR(AO797),MONTH(AO797),DAY(AO797)))</f>
        <v/>
      </c>
      <c r="BC798" s="54">
        <f>IF(AN797="","",DATE(YEAR(AN797),MONTH(AN797),DAY(AN797)))</f>
        <v/>
      </c>
      <c r="BD798" s="54">
        <f>IF(AP797="","",DATE(YEAR(AP797),MONTH(AP797),DAY(AP797)))</f>
        <v/>
      </c>
    </row>
    <row r="799">
      <c r="B799" s="58" t="inlineStr">
        <is>
          <t>SKYIT-575651</t>
        </is>
      </c>
      <c r="C799" s="29" t="inlineStr">
        <is>
          <t>[Icare Clientes] Cliente com produto DEGUSTACAO AT PREMIUM FIBRA - P recebeu tarifação de AT Corretiva avulsa.</t>
        </is>
      </c>
      <c r="D799" s="29" t="inlineStr">
        <is>
          <t xml:space="preserve">1535547399 , 1535941995, 1535947547. 
Clientes com serviço de DEGUSTACAO AT PREMIUM FIBRA - P ativo sendo tarifado por OS de AT corretiva indevidamente. 
</t>
        </is>
      </c>
      <c r="E799" s="31" t="inlineStr">
        <is>
          <t>Resolvido</t>
        </is>
      </c>
      <c r="F799" s="42" t="inlineStr">
        <is>
          <t>INATIVO</t>
        </is>
      </c>
      <c r="G799" s="31" t="inlineStr">
        <is>
          <t>Média</t>
        </is>
      </c>
      <c r="H799" s="42" t="inlineStr">
        <is>
          <t>Incident</t>
        </is>
      </c>
      <c r="I799" s="32" t="n">
        <v>0</v>
      </c>
      <c r="J799" s="32" t="n"/>
      <c r="K799" s="31" t="inlineStr">
        <is>
          <t>FORA DO SLA</t>
        </is>
      </c>
      <c r="L799" s="33" t="n">
        <v>45370.41111111111</v>
      </c>
      <c r="M799" s="33" t="n"/>
      <c r="N799" s="31" t="inlineStr">
        <is>
          <t>SLA PARADO</t>
        </is>
      </c>
      <c r="O799" s="33" t="n">
        <v>45393.72986111111</v>
      </c>
      <c r="P799" s="33" t="n"/>
      <c r="Q799" s="53" t="inlineStr">
        <is>
          <t>Paulo Roberto Dos Santos [X]</t>
        </is>
      </c>
      <c r="R799" s="48" t="n"/>
      <c r="S799" s="34" t="inlineStr">
        <is>
          <t>Paulo Roberto Dos Santos [X]</t>
        </is>
      </c>
      <c r="T799" s="34" t="inlineStr">
        <is>
          <t>Garantia de Projetos - PROJECT ROOM</t>
        </is>
      </c>
      <c r="U799" s="34" t="inlineStr">
        <is>
          <t>Breno Henrique Tesch</t>
        </is>
      </c>
      <c r="V799" s="34" t="inlineStr">
        <is>
          <t>Orientação Ao Usuário</t>
        </is>
      </c>
      <c r="W799" s="29" t="n"/>
      <c r="X799" s="29" t="inlineStr">
        <is>
          <t>FINANCEIRO</t>
        </is>
      </c>
      <c r="Y799" s="29" t="inlineStr">
        <is>
          <t>OFERTAS/DESCONTOS</t>
        </is>
      </c>
      <c r="Z799" s="29" t="inlineStr">
        <is>
          <t>FALHA FUNCIONAL</t>
        </is>
      </c>
      <c r="AA799" s="31" t="n"/>
      <c r="AB799" s="31" t="inlineStr">
        <is>
          <t xml:space="preserve">-1 a </t>
        </is>
      </c>
      <c r="AC799" s="31" t="inlineStr">
        <is>
          <t>29969</t>
        </is>
      </c>
      <c r="AD799" s="31" t="inlineStr">
        <is>
          <t>Finanças e SAS</t>
        </is>
      </c>
      <c r="AE799" s="31" t="inlineStr">
        <is>
          <t>Portal</t>
        </is>
      </c>
      <c r="AF799" s="32" t="inlineStr">
        <is>
          <t>Foi aberta uma segunda fase do projeto com caráter emergencial (20.0170.2.MK-Oferta Segmentada para PDV) para alteração das regras estabelecidas na fase 1.</t>
        </is>
      </c>
      <c r="AG799" s="31" t="inlineStr">
        <is>
          <t>Regras funcionais estabelecidas no projeto 20.0170.1.MK-Oferta Segmentada para PDV pela área comercial.</t>
        </is>
      </c>
      <c r="AH799" s="31" t="inlineStr">
        <is>
          <t>Perda de receita em ofertas concedidas indevidamente para todos os clientes do PDV Elsys.</t>
        </is>
      </c>
      <c r="AI799" s="31" t="inlineStr">
        <is>
          <t>NÃO</t>
        </is>
      </c>
      <c r="AJ799" s="31" t="inlineStr">
        <is>
          <t xml:space="preserve">12 min </t>
        </is>
      </c>
      <c r="AK799" s="31" t="n"/>
      <c r="AL799" s="31" t="inlineStr">
        <is>
          <t>iCare Clientes</t>
        </is>
      </c>
      <c r="AM799" s="43" t="n">
        <v>45380</v>
      </c>
      <c r="AN799" s="43" t="n">
        <v>45404</v>
      </c>
      <c r="AO799" s="43" t="n">
        <v>45387</v>
      </c>
      <c r="AP799" s="43" t="n">
        <v>45406</v>
      </c>
      <c r="AQ799" s="31" t="n"/>
      <c r="AR799" s="31" t="n"/>
      <c r="AS799" s="31" t="n"/>
      <c r="AT799" s="31" t="n"/>
      <c r="AU799" s="31" t="n"/>
      <c r="AV799" s="31" t="n"/>
      <c r="AW799" s="33" t="n">
        <v>44008.74274305555</v>
      </c>
      <c r="AX799" s="31" t="inlineStr">
        <is>
          <t>20.0170.1. MK - Oferta Segmentada para PDV</t>
        </is>
      </c>
      <c r="AY799" s="31" t="inlineStr">
        <is>
          <t>Eduardo Cesar de Melo</t>
        </is>
      </c>
      <c r="AZ799" s="54">
        <f>IF(L798="","",DATE(YEAR(L798),MONTH(L798),DAY(L798)))</f>
        <v/>
      </c>
      <c r="BA799" s="54">
        <f>IF(AM798="","",DATE(YEAR(AM798),MONTH(AM798),DAY(AM798)))</f>
        <v/>
      </c>
      <c r="BB799" s="54">
        <f>IF(AO798="","",DATE(YEAR(AO798),MONTH(AO798),DAY(AO798)))</f>
        <v/>
      </c>
      <c r="BC799" s="54">
        <f>IF(AN798="","",DATE(YEAR(AN798),MONTH(AN798),DAY(AN798)))</f>
        <v/>
      </c>
      <c r="BD799" s="54">
        <f>IF(AP798="","",DATE(YEAR(AP798),MONTH(AP798),DAY(AP798)))</f>
        <v/>
      </c>
    </row>
    <row r="800">
      <c r="B800" s="58" t="inlineStr">
        <is>
          <t>SKYIT-578611</t>
        </is>
      </c>
      <c r="C800" s="29" t="inlineStr">
        <is>
          <t>FALHA NA CONFIGURAÇÃO DOS GRUPOS DE ATENDIMENTO DAS OFERTAS EXCLUSIVAS DA REATIVAÇÃO</t>
        </is>
      </c>
      <c r="D800" s="29" t="inlineStr">
        <is>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is>
      </c>
      <c r="E800" s="31" t="inlineStr">
        <is>
          <t>Finalizado</t>
        </is>
      </c>
      <c r="F800" s="42" t="inlineStr">
        <is>
          <t>INATIVO</t>
        </is>
      </c>
      <c r="G800" s="31" t="inlineStr">
        <is>
          <t>Média</t>
        </is>
      </c>
      <c r="H800" s="42" t="inlineStr">
        <is>
          <t>Incident</t>
        </is>
      </c>
      <c r="I800" s="32" t="n">
        <v>0</v>
      </c>
      <c r="J800" s="32" t="n">
        <v>1</v>
      </c>
      <c r="K800" s="31" t="inlineStr">
        <is>
          <t>FORA DO SLA</t>
        </is>
      </c>
      <c r="L800" s="33" t="n">
        <v>45373.5875</v>
      </c>
      <c r="M800" s="33" t="n"/>
      <c r="N800" s="31" t="inlineStr">
        <is>
          <t>SLA PARADO</t>
        </is>
      </c>
      <c r="O800" s="33" t="n">
        <v>45394.73194444444</v>
      </c>
      <c r="P800" s="33" t="n">
        <v>45395</v>
      </c>
      <c r="Q800" s="53" t="n"/>
      <c r="R800" s="48" t="n"/>
      <c r="S800" s="34" t="inlineStr">
        <is>
          <t>Adriano Pereira Gomes [X]</t>
        </is>
      </c>
      <c r="T800" s="34" t="inlineStr">
        <is>
          <t>Garantia de Projetos - PROJECT ROOM</t>
        </is>
      </c>
      <c r="U800" s="34" t="inlineStr">
        <is>
          <t>Ramon Lemes Da Silva [X]</t>
        </is>
      </c>
      <c r="V800" s="34" t="inlineStr">
        <is>
          <t>Orientação Ao Usuário</t>
        </is>
      </c>
      <c r="W800" s="29" t="n"/>
      <c r="X800" s="29" t="inlineStr">
        <is>
          <t>FINANCEIRO</t>
        </is>
      </c>
      <c r="Y800" s="29" t="inlineStr">
        <is>
          <t>OFERTAS/DESCONTOS</t>
        </is>
      </c>
      <c r="Z800" s="29" t="inlineStr">
        <is>
          <t>FALHA FUNCIONAL</t>
        </is>
      </c>
      <c r="AA800" s="31" t="n"/>
      <c r="AB800" s="31" t="inlineStr">
        <is>
          <t xml:space="preserve">2mês(es) </t>
        </is>
      </c>
      <c r="AC800" s="31" t="inlineStr">
        <is>
          <t>29969</t>
        </is>
      </c>
      <c r="AD800" s="31" t="inlineStr">
        <is>
          <t>Finanças e SAS</t>
        </is>
      </c>
      <c r="AE800" s="31" t="inlineStr">
        <is>
          <t>Portal</t>
        </is>
      </c>
      <c r="AF800" s="32" t="inlineStr">
        <is>
          <t>Foi aberta uma segunda fase do projeto com caráter emergencial (20.0170.2.MK-Oferta Segmentada para PDV) para alteração das regras estabelecidas na fase 1.</t>
        </is>
      </c>
      <c r="AG800" s="31" t="inlineStr">
        <is>
          <t>Regras funcionais estabelecidas no projeto 20.0170.1.MK-Oferta Segmentada para PDV pela área comercial.</t>
        </is>
      </c>
      <c r="AH800" s="31" t="inlineStr">
        <is>
          <t>Perda de receita em ofertas concedidas indevidamente para todos os clientes do PDV Elsys.</t>
        </is>
      </c>
      <c r="AI800" s="31" t="inlineStr">
        <is>
          <t>NÃO</t>
        </is>
      </c>
      <c r="AJ800" s="31" t="inlineStr">
        <is>
          <t xml:space="preserve">21 min </t>
        </is>
      </c>
      <c r="AK800" s="31" t="n"/>
      <c r="AL800" s="31" t="inlineStr">
        <is>
          <t>iCare Clientes</t>
        </is>
      </c>
      <c r="AM800" s="43" t="n"/>
      <c r="AN800" s="43" t="n"/>
      <c r="AO800" s="43" t="n"/>
      <c r="AP800" s="43" t="n"/>
      <c r="AQ800" s="31" t="n"/>
      <c r="AR800" s="31" t="n"/>
      <c r="AS800" s="31" t="n"/>
      <c r="AT800" s="31" t="n"/>
      <c r="AU800" s="31" t="n"/>
      <c r="AV800" s="31" t="n"/>
      <c r="AW800" s="33" t="n">
        <v>44008.74274305555</v>
      </c>
      <c r="AX800" s="31" t="inlineStr">
        <is>
          <t>20.0170.1. MK - Oferta Segmentada para PDV</t>
        </is>
      </c>
      <c r="AY800" s="31" t="inlineStr">
        <is>
          <t>Eduardo Cesar de Melo</t>
        </is>
      </c>
      <c r="AZ800" s="54">
        <f>IF(L799="","",DATE(YEAR(L799),MONTH(L799),DAY(L799)))</f>
        <v/>
      </c>
      <c r="BA800" s="54">
        <f>IF(AM799="","",DATE(YEAR(AM799),MONTH(AM799),DAY(AM799)))</f>
        <v/>
      </c>
      <c r="BB800" s="54">
        <f>IF(AO799="","",DATE(YEAR(AO799),MONTH(AO799),DAY(AO799)))</f>
        <v/>
      </c>
      <c r="BC800" s="54">
        <f>IF(AN799="","",DATE(YEAR(AN799),MONTH(AN799),DAY(AN799)))</f>
        <v/>
      </c>
      <c r="BD800" s="54">
        <f>IF(AP799="","",DATE(YEAR(AP799),MONTH(AP799),DAY(AP799)))</f>
        <v/>
      </c>
    </row>
    <row r="801">
      <c r="B801" s="58" t="inlineStr">
        <is>
          <t>SKYIT-585529</t>
        </is>
      </c>
      <c r="C801" s="29" t="inlineStr">
        <is>
          <t>Compra de Recarga após implantação do catálogo do TRIPLE X não subiu faturável no BRM</t>
        </is>
      </c>
      <c r="D801" s="29" t="inlineStr">
        <is>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is>
      </c>
      <c r="E801" s="31" t="inlineStr">
        <is>
          <t>Finalizado</t>
        </is>
      </c>
      <c r="F801" s="42" t="inlineStr">
        <is>
          <t>INATIVO</t>
        </is>
      </c>
      <c r="G801" s="31" t="inlineStr">
        <is>
          <t>Média</t>
        </is>
      </c>
      <c r="H801" s="42" t="inlineStr">
        <is>
          <t>Incident</t>
        </is>
      </c>
      <c r="I801" s="32" t="n">
        <v>0</v>
      </c>
      <c r="J801" s="32" t="n"/>
      <c r="K801" s="31" t="inlineStr">
        <is>
          <t>FORA DO SLA</t>
        </is>
      </c>
      <c r="L801" s="33" t="n">
        <v>45385.08402777778</v>
      </c>
      <c r="M801" s="33" t="n"/>
      <c r="N801" s="31" t="inlineStr">
        <is>
          <t>SLA PARADO</t>
        </is>
      </c>
      <c r="O801" s="33" t="n">
        <v>45390.34236111111</v>
      </c>
      <c r="P801" s="33" t="n">
        <v>45399</v>
      </c>
      <c r="Q801" s="53" t="inlineStr">
        <is>
          <t>Mayara Oliveira De Almeida [X]</t>
        </is>
      </c>
      <c r="R801" s="48" t="n"/>
      <c r="S801" s="34" t="inlineStr">
        <is>
          <t>Mayara Oliveira De Almeida [X]</t>
        </is>
      </c>
      <c r="T801" s="34" t="inlineStr">
        <is>
          <t>Garantia de Projetos - PROJECT ROOM</t>
        </is>
      </c>
      <c r="U801" s="34" t="inlineStr">
        <is>
          <t>Luiz Carlos Xavier Dos Santos Junior</t>
        </is>
      </c>
      <c r="V801" s="34" t="inlineStr">
        <is>
          <t>Orientação Ao Usuário</t>
        </is>
      </c>
      <c r="W801" s="29" t="n"/>
      <c r="X801" s="29" t="inlineStr">
        <is>
          <t>FINANCEIRO</t>
        </is>
      </c>
      <c r="Y801" s="29" t="inlineStr">
        <is>
          <t>OFERTAS/DESCONTOS</t>
        </is>
      </c>
      <c r="Z801" s="29" t="inlineStr">
        <is>
          <t>FALHA FUNCIONAL</t>
        </is>
      </c>
      <c r="AA801" s="31" t="n"/>
      <c r="AB801" s="31" t="inlineStr">
        <is>
          <t xml:space="preserve">3mês(es) </t>
        </is>
      </c>
      <c r="AC801" s="31" t="inlineStr">
        <is>
          <t>29969</t>
        </is>
      </c>
      <c r="AD801" s="31" t="inlineStr">
        <is>
          <t>Finanças e SAS</t>
        </is>
      </c>
      <c r="AE801" s="31" t="inlineStr">
        <is>
          <t>Portal</t>
        </is>
      </c>
      <c r="AF801" s="32" t="inlineStr">
        <is>
          <t>Foi aberta uma segunda fase do projeto com caráter emergencial (20.0170.2.MK-Oferta Segmentada para PDV) para alteração das regras estabelecidas na fase 1.</t>
        </is>
      </c>
      <c r="AG801" s="31" t="inlineStr">
        <is>
          <t>Regras funcionais estabelecidas no projeto 20.0170.1.MK-Oferta Segmentada para PDV pela área comercial.</t>
        </is>
      </c>
      <c r="AH801" s="31" t="inlineStr">
        <is>
          <t>Perda de receita em ofertas concedidas indevidamente para todos os clientes do PDV Elsys.</t>
        </is>
      </c>
      <c r="AI801" s="31" t="inlineStr">
        <is>
          <t>NÃO</t>
        </is>
      </c>
      <c r="AJ801" s="31" t="inlineStr">
        <is>
          <t xml:space="preserve">30 min </t>
        </is>
      </c>
      <c r="AK801" s="31" t="n"/>
      <c r="AL801" s="31" t="inlineStr">
        <is>
          <t>Recargas</t>
        </is>
      </c>
      <c r="AM801" s="43" t="n"/>
      <c r="AN801" s="43" t="n"/>
      <c r="AO801" s="43" t="n"/>
      <c r="AP801" s="43" t="n"/>
      <c r="AQ801" s="31" t="n"/>
      <c r="AR801" s="31" t="n"/>
      <c r="AS801" s="31" t="n"/>
      <c r="AT801" s="31" t="n"/>
      <c r="AU801" s="31" t="n"/>
      <c r="AV801" s="31" t="n"/>
      <c r="AW801" s="33" t="n">
        <v>44008.74274305555</v>
      </c>
      <c r="AX801" s="31" t="inlineStr">
        <is>
          <t>20.0170.1. MK - Oferta Segmentada para PDV</t>
        </is>
      </c>
      <c r="AY801" s="31" t="inlineStr">
        <is>
          <t>Eduardo Cesar de Melo</t>
        </is>
      </c>
      <c r="AZ801" s="54">
        <f>IF(L800="","",DATE(YEAR(L800),MONTH(L800),DAY(L800)))</f>
        <v/>
      </c>
      <c r="BA801" s="54">
        <f>IF(AM800="","",DATE(YEAR(AM800),MONTH(AM800),DAY(AM800)))</f>
        <v/>
      </c>
      <c r="BB801" s="54">
        <f>IF(AO800="","",DATE(YEAR(AO800),MONTH(AO800),DAY(AO800)))</f>
        <v/>
      </c>
      <c r="BC801" s="54">
        <f>IF(AN800="","",DATE(YEAR(AN800),MONTH(AN800),DAY(AN800)))</f>
        <v/>
      </c>
      <c r="BD801" s="54">
        <f>IF(AP800="","",DATE(YEAR(AP800),MONTH(AP800),DAY(AP800)))</f>
        <v/>
      </c>
    </row>
    <row r="802">
      <c r="B802" s="58" t="inlineStr">
        <is>
          <t>SKYIT-585537</t>
        </is>
      </c>
      <c r="C802" s="29" t="inlineStr">
        <is>
          <t>[PRD][REGUA_DE_COBRANCA] LP_RRR_RECARGA_RECORRENTE COM ERRO - 2024-04-03 04:06</t>
        </is>
      </c>
      <c r="D802" s="29" t="inlineStr">
        <is>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802" s="31" t="inlineStr">
        <is>
          <t>Finalizado</t>
        </is>
      </c>
      <c r="F802" s="42" t="inlineStr">
        <is>
          <t>INATIVO</t>
        </is>
      </c>
      <c r="G802" s="31" t="inlineStr">
        <is>
          <t>Alta</t>
        </is>
      </c>
      <c r="H802" s="42" t="inlineStr">
        <is>
          <t>Incident</t>
        </is>
      </c>
      <c r="I802" s="32" t="n">
        <v>0</v>
      </c>
      <c r="J802" s="32" t="n"/>
      <c r="K802" s="31" t="inlineStr">
        <is>
          <t>FORA DO SLA</t>
        </is>
      </c>
      <c r="L802" s="33" t="n">
        <v>45385.17083333333</v>
      </c>
      <c r="M802" s="33" t="n"/>
      <c r="N802" s="31" t="inlineStr">
        <is>
          <t>SLA PARADO</t>
        </is>
      </c>
      <c r="O802" s="33" t="n">
        <v>45386.50625</v>
      </c>
      <c r="P802" s="33" t="n">
        <v>45395</v>
      </c>
      <c r="Q802" s="53" t="n"/>
      <c r="R802" s="48" t="n"/>
      <c r="S802" s="34" t="inlineStr">
        <is>
          <t>Control-M Ldap</t>
        </is>
      </c>
      <c r="T802" s="34" t="inlineStr">
        <is>
          <t>Garantia de Projetos - PROJECT ROOM</t>
        </is>
      </c>
      <c r="U802" s="34" t="inlineStr">
        <is>
          <t>Luiz Carlos Xavier Dos Santos Junior</t>
        </is>
      </c>
      <c r="V802" s="34" t="inlineStr">
        <is>
          <t>Resolvido após rollback de RM</t>
        </is>
      </c>
      <c r="W802" s="29" t="n"/>
      <c r="X802" s="29" t="inlineStr">
        <is>
          <t>FINANCEIRO</t>
        </is>
      </c>
      <c r="Y802" s="29" t="inlineStr">
        <is>
          <t>OFERTAS/DESCONTOS</t>
        </is>
      </c>
      <c r="Z802" s="29" t="inlineStr">
        <is>
          <t>FALHA FUNCIONAL</t>
        </is>
      </c>
      <c r="AA802" s="31" t="n"/>
      <c r="AB802" s="31" t="inlineStr">
        <is>
          <t xml:space="preserve">3mês(es) </t>
        </is>
      </c>
      <c r="AC802" s="31" t="inlineStr">
        <is>
          <t>29969</t>
        </is>
      </c>
      <c r="AD802" s="31" t="inlineStr">
        <is>
          <t>Finanças e SAS</t>
        </is>
      </c>
      <c r="AE802" s="31" t="inlineStr">
        <is>
          <t>E-mail</t>
        </is>
      </c>
      <c r="AF802" s="32" t="inlineStr">
        <is>
          <t>Foi aberta uma segunda fase do projeto com caráter emergencial (20.0170.2.MK-Oferta Segmentada para PDV) para alteração das regras estabelecidas na fase 1.</t>
        </is>
      </c>
      <c r="AG802" s="31" t="inlineStr">
        <is>
          <t>Regras funcionais estabelecidas no projeto 20.0170.1.MK-Oferta Segmentada para PDV pela área comercial.</t>
        </is>
      </c>
      <c r="AH802" s="31" t="inlineStr">
        <is>
          <t>Perda de receita em ofertas concedidas indevidamente para todos os clientes do PDV Elsys.</t>
        </is>
      </c>
      <c r="AI802" s="31" t="inlineStr">
        <is>
          <t>NÃO</t>
        </is>
      </c>
      <c r="AJ802" s="31" t="inlineStr">
        <is>
          <t xml:space="preserve">30 min </t>
        </is>
      </c>
      <c r="AK802" s="31" t="n"/>
      <c r="AL802" s="31" t="inlineStr">
        <is>
          <t>ODI</t>
        </is>
      </c>
      <c r="AM802" s="43" t="n"/>
      <c r="AN802" s="43" t="n"/>
      <c r="AO802" s="43" t="n"/>
      <c r="AP802" s="43" t="n"/>
      <c r="AQ802" s="31" t="n"/>
      <c r="AR802" s="31" t="n"/>
      <c r="AS802" s="31" t="n"/>
      <c r="AT802" s="31" t="n"/>
      <c r="AU802" s="31" t="n"/>
      <c r="AV802" s="31" t="n"/>
      <c r="AW802" s="33" t="n">
        <v>44008.74274305555</v>
      </c>
      <c r="AX802" s="31" t="inlineStr">
        <is>
          <t>20.0170.1. MK - Oferta Segmentada para PDV</t>
        </is>
      </c>
      <c r="AY802" s="31" t="inlineStr">
        <is>
          <t>Eduardo Cesar de Melo</t>
        </is>
      </c>
      <c r="AZ802" s="54">
        <f>IF(L801="","",DATE(YEAR(L801),MONTH(L801),DAY(L801)))</f>
        <v/>
      </c>
      <c r="BA802" s="54">
        <f>IF(AM801="","",DATE(YEAR(AM801),MONTH(AM801),DAY(AM801)))</f>
        <v/>
      </c>
      <c r="BB802" s="54">
        <f>IF(AO801="","",DATE(YEAR(AO801),MONTH(AO801),DAY(AO801)))</f>
        <v/>
      </c>
      <c r="BC802" s="54">
        <f>IF(AN801="","",DATE(YEAR(AN801),MONTH(AN801),DAY(AN801)))</f>
        <v/>
      </c>
      <c r="BD802" s="54">
        <f>IF(AP801="","",DATE(YEAR(AP801),MONTH(AP801),DAY(AP801)))</f>
        <v/>
      </c>
    </row>
    <row r="803">
      <c r="B803" s="58" t="inlineStr">
        <is>
          <t>SKYIT-586610</t>
        </is>
      </c>
      <c r="C803" s="29" t="inlineStr">
        <is>
          <t>DESCONTO COMBO PAYTV das recargas citadas com valor incorreto</t>
        </is>
      </c>
      <c r="D803" s="29" t="inlineStr">
        <is>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is>
      </c>
      <c r="E803" s="31" t="inlineStr">
        <is>
          <t>Finalizado</t>
        </is>
      </c>
      <c r="F803" s="42" t="inlineStr">
        <is>
          <t>INATIVO</t>
        </is>
      </c>
      <c r="G803" s="31" t="inlineStr">
        <is>
          <t>Média</t>
        </is>
      </c>
      <c r="H803" s="42" t="inlineStr">
        <is>
          <t>Incident</t>
        </is>
      </c>
      <c r="I803" s="32" t="n">
        <v>0</v>
      </c>
      <c r="J803" s="32" t="n"/>
      <c r="K803" s="31" t="inlineStr">
        <is>
          <t>FORA DO SLA</t>
        </is>
      </c>
      <c r="L803" s="33" t="n">
        <v>45386.04166666666</v>
      </c>
      <c r="M803" s="33" t="n"/>
      <c r="N803" s="31" t="inlineStr">
        <is>
          <t>SLA PARADO</t>
        </is>
      </c>
      <c r="O803" s="33" t="n">
        <v>45404.39305555556</v>
      </c>
      <c r="P803" s="33" t="n">
        <v>45413</v>
      </c>
      <c r="Q803" s="53" t="inlineStr">
        <is>
          <t>Mayara Oliveira De Almeida [X]</t>
        </is>
      </c>
      <c r="R803" s="48" t="n"/>
      <c r="S803" s="34" t="inlineStr">
        <is>
          <t>Mayara Oliveira De Almeida [X]</t>
        </is>
      </c>
      <c r="T803" s="34" t="inlineStr">
        <is>
          <t>Garantia de Projetos - PROJECT ROOM</t>
        </is>
      </c>
      <c r="U803" s="34" t="inlineStr">
        <is>
          <t>Thábata Novaes Costa [X]</t>
        </is>
      </c>
      <c r="V803" s="34" t="inlineStr">
        <is>
          <t>Resolvido após implantação de RM</t>
        </is>
      </c>
      <c r="W803" s="29" t="n"/>
      <c r="X803" s="29" t="inlineStr">
        <is>
          <t>FINANCEIRO</t>
        </is>
      </c>
      <c r="Y803" s="29" t="inlineStr">
        <is>
          <t>OFERTAS/DESCONTOS</t>
        </is>
      </c>
      <c r="Z803" s="29" t="inlineStr">
        <is>
          <t>FALHA FUNCIONAL</t>
        </is>
      </c>
      <c r="AA803" s="31" t="n"/>
      <c r="AB803" s="31" t="inlineStr">
        <is>
          <t xml:space="preserve">2mês(es) </t>
        </is>
      </c>
      <c r="AC803" s="31" t="inlineStr">
        <is>
          <t>29969</t>
        </is>
      </c>
      <c r="AD803" s="31" t="inlineStr">
        <is>
          <t>Finanças e SAS</t>
        </is>
      </c>
      <c r="AE803" s="31" t="inlineStr">
        <is>
          <t>Portal</t>
        </is>
      </c>
      <c r="AF803" s="32" t="inlineStr">
        <is>
          <t>Foi aberta uma segunda fase do projeto com caráter emergencial (20.0170.2.MK-Oferta Segmentada para PDV) para alteração das regras estabelecidas na fase 1.</t>
        </is>
      </c>
      <c r="AG803" s="31" t="inlineStr">
        <is>
          <t>Regras funcionais estabelecidas no projeto 20.0170.1.MK-Oferta Segmentada para PDV pela área comercial.</t>
        </is>
      </c>
      <c r="AH803" s="31" t="inlineStr">
        <is>
          <t>Perda de receita em ofertas concedidas indevidamente para todos os clientes do PDV Elsys.</t>
        </is>
      </c>
      <c r="AI803" s="31" t="inlineStr">
        <is>
          <t>NÃO</t>
        </is>
      </c>
      <c r="AJ803" s="31" t="inlineStr">
        <is>
          <t xml:space="preserve">30 min </t>
        </is>
      </c>
      <c r="AK803" s="31" t="n"/>
      <c r="AL803" s="31" t="inlineStr">
        <is>
          <t>iCare Clientes</t>
        </is>
      </c>
      <c r="AM803" s="43" t="n"/>
      <c r="AN803" s="43" t="n"/>
      <c r="AO803" s="43" t="n"/>
      <c r="AP803" s="43" t="n"/>
      <c r="AQ803" s="31" t="n"/>
      <c r="AR803" s="31" t="n"/>
      <c r="AS803" s="31" t="n"/>
      <c r="AT803" s="31" t="n"/>
      <c r="AU803" s="31" t="n"/>
      <c r="AV803" s="31" t="n"/>
      <c r="AW803" s="33" t="n">
        <v>44008.74274305555</v>
      </c>
      <c r="AX803" s="31" t="inlineStr">
        <is>
          <t>20.0170.1. MK - Oferta Segmentada para PDV</t>
        </is>
      </c>
      <c r="AY803" s="31" t="inlineStr">
        <is>
          <t>Eduardo Cesar de Melo</t>
        </is>
      </c>
      <c r="AZ803" s="54">
        <f>IF(L802="","",DATE(YEAR(L802),MONTH(L802),DAY(L802)))</f>
        <v/>
      </c>
      <c r="BA803" s="54">
        <f>IF(AM802="","",DATE(YEAR(AM802),MONTH(AM802),DAY(AM802)))</f>
        <v/>
      </c>
      <c r="BB803" s="54">
        <f>IF(AO802="","",DATE(YEAR(AO802),MONTH(AO802),DAY(AO802)))</f>
        <v/>
      </c>
      <c r="BC803" s="54">
        <f>IF(AN802="","",DATE(YEAR(AN802),MONTH(AN802),DAY(AN802)))</f>
        <v/>
      </c>
      <c r="BD803" s="54">
        <f>IF(AP802="","",DATE(YEAR(AP802),MONTH(AP802),DAY(AP802)))</f>
        <v/>
      </c>
    </row>
    <row r="804">
      <c r="B804" s="58" t="inlineStr">
        <is>
          <t>SKYIT-590891</t>
        </is>
      </c>
      <c r="C804" s="29" t="inlineStr">
        <is>
          <t>Nao está abrindo a flag do sva para poder visualizar a composição do mesmo, para os produtos informados</t>
        </is>
      </c>
      <c r="D804" s="29" t="inlineStr">
        <is>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is>
      </c>
      <c r="E804" s="31" t="inlineStr">
        <is>
          <t>Finalizado</t>
        </is>
      </c>
      <c r="F804" s="42" t="inlineStr">
        <is>
          <t>INATIVO</t>
        </is>
      </c>
      <c r="G804" s="31" t="inlineStr">
        <is>
          <t>Baixa</t>
        </is>
      </c>
      <c r="H804" s="42" t="inlineStr">
        <is>
          <t>Incident</t>
        </is>
      </c>
      <c r="I804" s="32" t="n">
        <v>0</v>
      </c>
      <c r="J804" s="32" t="n"/>
      <c r="K804" s="31" t="inlineStr">
        <is>
          <t>FORA DO SLA</t>
        </is>
      </c>
      <c r="L804" s="33" t="n">
        <v>45392.17430555556</v>
      </c>
      <c r="M804" s="33" t="n"/>
      <c r="N804" s="31" t="inlineStr">
        <is>
          <t>SLA PARADO</t>
        </is>
      </c>
      <c r="O804" s="33" t="n">
        <v>45392.67361111111</v>
      </c>
      <c r="P804" s="33" t="n">
        <v>45401</v>
      </c>
      <c r="Q804" s="53" t="inlineStr">
        <is>
          <t>Elila Oliveira De Carvalho</t>
        </is>
      </c>
      <c r="R804" s="48" t="n"/>
      <c r="S804" s="34" t="inlineStr">
        <is>
          <t>Elila Oliveira De Carvalho</t>
        </is>
      </c>
      <c r="T804" s="34" t="inlineStr">
        <is>
          <t>Garantia de Projetos - PROJECT ROOM</t>
        </is>
      </c>
      <c r="U804" s="34" t="inlineStr">
        <is>
          <t>Heverton Lima Dos Santos</t>
        </is>
      </c>
      <c r="V804" s="34" t="inlineStr">
        <is>
          <t>Incidente Filho</t>
        </is>
      </c>
      <c r="W804" s="29" t="n"/>
      <c r="X804" s="29" t="inlineStr">
        <is>
          <t>FINANCEIRO</t>
        </is>
      </c>
      <c r="Y804" s="29" t="inlineStr">
        <is>
          <t>OFERTAS/DESCONTOS</t>
        </is>
      </c>
      <c r="Z804" s="29" t="inlineStr">
        <is>
          <t>FALHA FUNCIONAL</t>
        </is>
      </c>
      <c r="AA804" s="31" t="n"/>
      <c r="AB804" s="31" t="inlineStr">
        <is>
          <t xml:space="preserve">3mês(es) </t>
        </is>
      </c>
      <c r="AC804" s="31" t="inlineStr">
        <is>
          <t>29969</t>
        </is>
      </c>
      <c r="AD804" s="31" t="inlineStr">
        <is>
          <t>Finanças e SAS</t>
        </is>
      </c>
      <c r="AE804" s="31" t="inlineStr">
        <is>
          <t>Portal</t>
        </is>
      </c>
      <c r="AF804" s="32" t="inlineStr">
        <is>
          <t>Foi aberta uma segunda fase do projeto com caráter emergencial (20.0170.2.MK-Oferta Segmentada para PDV) para alteração das regras estabelecidas na fase 1.</t>
        </is>
      </c>
      <c r="AG804" s="31" t="inlineStr">
        <is>
          <t>Regras funcionais estabelecidas no projeto 20.0170.1.MK-Oferta Segmentada para PDV pela área comercial.</t>
        </is>
      </c>
      <c r="AH804" s="31" t="inlineStr">
        <is>
          <t>Perda de receita em ofertas concedidas indevidamente para todos os clientes do PDV Elsys.</t>
        </is>
      </c>
      <c r="AI804" s="31" t="inlineStr">
        <is>
          <t>NÃO</t>
        </is>
      </c>
      <c r="AJ804" s="31" t="inlineStr">
        <is>
          <t xml:space="preserve">1 d </t>
        </is>
      </c>
      <c r="AK804" s="31" t="n"/>
      <c r="AL804" s="31" t="inlineStr">
        <is>
          <t>iCare Clientes</t>
        </is>
      </c>
      <c r="AM804" s="43" t="n"/>
      <c r="AN804" s="43" t="n"/>
      <c r="AO804" s="43" t="n"/>
      <c r="AP804" s="43" t="n"/>
      <c r="AQ804" s="31" t="n"/>
      <c r="AR804" s="31" t="n"/>
      <c r="AS804" s="31" t="n"/>
      <c r="AT804" s="31" t="n"/>
      <c r="AU804" s="31" t="n"/>
      <c r="AV804" s="31" t="n"/>
      <c r="AW804" s="33" t="n">
        <v>44008.74274305555</v>
      </c>
      <c r="AX804" s="31" t="inlineStr">
        <is>
          <t>20.0170.1. MK - Oferta Segmentada para PDV</t>
        </is>
      </c>
      <c r="AY804" s="31" t="inlineStr">
        <is>
          <t>Eduardo Cesar de Melo</t>
        </is>
      </c>
      <c r="AZ804" s="54">
        <f>IF(L803="","",DATE(YEAR(L803),MONTH(L803),DAY(L803)))</f>
        <v/>
      </c>
      <c r="BA804" s="54">
        <f>IF(AM803="","",DATE(YEAR(AM803),MONTH(AM803),DAY(AM803)))</f>
        <v/>
      </c>
      <c r="BB804" s="54">
        <f>IF(AO803="","",DATE(YEAR(AO803),MONTH(AO803),DAY(AO803)))</f>
        <v/>
      </c>
      <c r="BC804" s="54">
        <f>IF(AN803="","",DATE(YEAR(AN803),MONTH(AN803),DAY(AN803)))</f>
        <v/>
      </c>
      <c r="BD804" s="54">
        <f>IF(AP803="","",DATE(YEAR(AP803),MONTH(AP803),DAY(AP803)))</f>
        <v/>
      </c>
    </row>
    <row r="805">
      <c r="B805" s="58" t="inlineStr">
        <is>
          <t>SKYIT-593473</t>
        </is>
      </c>
      <c r="C805" s="29" t="inlineStr">
        <is>
          <t>[Fibra] Desconto de MOP Indevido na Tela de Ofertas ICare</t>
        </is>
      </c>
      <c r="D805" s="29" t="inlineStr">
        <is>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is>
      </c>
      <c r="E805" s="31" t="inlineStr">
        <is>
          <t>Finalizado</t>
        </is>
      </c>
      <c r="F805" s="42" t="inlineStr">
        <is>
          <t>INATIVO</t>
        </is>
      </c>
      <c r="G805" s="31" t="inlineStr">
        <is>
          <t>Baixa</t>
        </is>
      </c>
      <c r="H805" s="42" t="inlineStr">
        <is>
          <t>Incident</t>
        </is>
      </c>
      <c r="I805" s="32" t="n">
        <v>0</v>
      </c>
      <c r="J805" s="32" t="n"/>
      <c r="K805" s="31" t="inlineStr">
        <is>
          <t>FORA DO SLA</t>
        </is>
      </c>
      <c r="L805" s="33" t="n">
        <v>45394.42708333334</v>
      </c>
      <c r="M805" s="33" t="n"/>
      <c r="N805" s="31" t="inlineStr">
        <is>
          <t>SLA PARADO</t>
        </is>
      </c>
      <c r="O805" s="33" t="n">
        <v>45405.46111111111</v>
      </c>
      <c r="P805" s="33" t="n">
        <v>45414</v>
      </c>
      <c r="Q805" s="53" t="inlineStr">
        <is>
          <t>Gerson Germano Gejao</t>
        </is>
      </c>
      <c r="R805" s="48" t="n"/>
      <c r="S805" s="34" t="inlineStr">
        <is>
          <t>Gerson Germano Gejao</t>
        </is>
      </c>
      <c r="T805" s="34" t="inlineStr">
        <is>
          <t>Garantia de Projetos - PROJECT ROOM</t>
        </is>
      </c>
      <c r="U805" s="34" t="inlineStr">
        <is>
          <t>Luiz Carlos Xavier Dos Santos Junior</t>
        </is>
      </c>
      <c r="V805" s="34" t="inlineStr">
        <is>
          <t>Backlog tratado sem RM</t>
        </is>
      </c>
      <c r="W805" s="29" t="n"/>
      <c r="X805" s="29" t="inlineStr">
        <is>
          <t>FINANCEIRO</t>
        </is>
      </c>
      <c r="Y805" s="29" t="inlineStr">
        <is>
          <t>OFERTAS/DESCONTOS</t>
        </is>
      </c>
      <c r="Z805" s="29" t="inlineStr">
        <is>
          <t>FALHA FUNCIONAL</t>
        </is>
      </c>
      <c r="AA805" s="31" t="n"/>
      <c r="AB805" s="31" t="inlineStr">
        <is>
          <t xml:space="preserve">2mês(es) </t>
        </is>
      </c>
      <c r="AC805" s="31" t="inlineStr">
        <is>
          <t>29969</t>
        </is>
      </c>
      <c r="AD805" s="31" t="inlineStr">
        <is>
          <t>Finanças e SAS</t>
        </is>
      </c>
      <c r="AE805" s="31" t="inlineStr">
        <is>
          <t>Portal</t>
        </is>
      </c>
      <c r="AF805" s="32" t="inlineStr">
        <is>
          <t>Foi aberta uma segunda fase do projeto com caráter emergencial (20.0170.2.MK-Oferta Segmentada para PDV) para alteração das regras estabelecidas na fase 1.</t>
        </is>
      </c>
      <c r="AG805" s="31" t="inlineStr">
        <is>
          <t>Regras funcionais estabelecidas no projeto 20.0170.1.MK-Oferta Segmentada para PDV pela área comercial.</t>
        </is>
      </c>
      <c r="AH805" s="31" t="inlineStr">
        <is>
          <t>Perda de receita em ofertas concedidas indevidamente para todos os clientes do PDV Elsys.</t>
        </is>
      </c>
      <c r="AI805" s="31" t="inlineStr">
        <is>
          <t>NÃO</t>
        </is>
      </c>
      <c r="AJ805" s="31" t="inlineStr">
        <is>
          <t xml:space="preserve">26 min </t>
        </is>
      </c>
      <c r="AK805" s="31" t="n"/>
      <c r="AL805" s="31" t="inlineStr">
        <is>
          <t>iCare Clientes</t>
        </is>
      </c>
      <c r="AM805" s="43" t="n"/>
      <c r="AN805" s="43" t="n"/>
      <c r="AO805" s="43" t="n"/>
      <c r="AP805" s="43" t="n"/>
      <c r="AQ805" s="31" t="n"/>
      <c r="AR805" s="31" t="n"/>
      <c r="AS805" s="31" t="n"/>
      <c r="AT805" s="31" t="n"/>
      <c r="AU805" s="31" t="n"/>
      <c r="AV805" s="31" t="n"/>
      <c r="AW805" s="33" t="n">
        <v>44008.74274305555</v>
      </c>
      <c r="AX805" s="31" t="inlineStr">
        <is>
          <t>20.0170.1. MK - Oferta Segmentada para PDV</t>
        </is>
      </c>
      <c r="AY805" s="31" t="inlineStr">
        <is>
          <t>Eduardo Cesar de Melo</t>
        </is>
      </c>
      <c r="AZ805" s="54">
        <f>IF(L804="","",DATE(YEAR(L804),MONTH(L804),DAY(L804)))</f>
        <v/>
      </c>
      <c r="BA805" s="54">
        <f>IF(AM804="","",DATE(YEAR(AM804),MONTH(AM804),DAY(AM804)))</f>
        <v/>
      </c>
      <c r="BB805" s="54">
        <f>IF(AO804="","",DATE(YEAR(AO804),MONTH(AO804),DAY(AO804)))</f>
        <v/>
      </c>
      <c r="BC805" s="54">
        <f>IF(AN804="","",DATE(YEAR(AN804),MONTH(AN804),DAY(AN804)))</f>
        <v/>
      </c>
      <c r="BD805" s="54">
        <f>IF(AP804="","",DATE(YEAR(AP804),MONTH(AP804),DAY(AP804)))</f>
        <v/>
      </c>
    </row>
    <row r="806">
      <c r="B806" s="58" t="inlineStr">
        <is>
          <t>SKYIT-593567</t>
        </is>
      </c>
      <c r="C806" s="29" t="inlineStr">
        <is>
          <t>Pacote TOP HD 2024 - P não subiu bundle de SVA na movimentação</t>
        </is>
      </c>
      <c r="D806" s="29" t="inlineStr">
        <is>
          <t xml:space="preserve">Analisando a extração de monitoria, identifiquei as contas abaixo que não tiveram a inclusão do Bundle de Assinaturas Digitais V. 
* 179162918 
* 1535810991 
* 1534698059 
* 43278167 
* 1530271935 
</t>
        </is>
      </c>
      <c r="E806" s="31" t="inlineStr">
        <is>
          <t>Finalizado</t>
        </is>
      </c>
      <c r="F806" s="42" t="inlineStr">
        <is>
          <t>INATIVO</t>
        </is>
      </c>
      <c r="G806" s="31" t="inlineStr">
        <is>
          <t>Baixa</t>
        </is>
      </c>
      <c r="H806" s="42" t="inlineStr">
        <is>
          <t>Incident</t>
        </is>
      </c>
      <c r="I806" s="32" t="n">
        <v>0</v>
      </c>
      <c r="J806" s="32" t="n"/>
      <c r="K806" s="31" t="inlineStr">
        <is>
          <t>FORA DO SLA</t>
        </is>
      </c>
      <c r="L806" s="33" t="n">
        <v>45394.47708333333</v>
      </c>
      <c r="M806" s="33" t="n"/>
      <c r="N806" s="31" t="inlineStr">
        <is>
          <t>SLA PARADO</t>
        </is>
      </c>
      <c r="O806" s="33" t="n">
        <v>45400.40208333333</v>
      </c>
      <c r="P806" s="33" t="n">
        <v>45409</v>
      </c>
      <c r="Q806" s="53" t="inlineStr">
        <is>
          <t>Adriana Lima Pereira Vila Nova</t>
        </is>
      </c>
      <c r="R806" s="48" t="n"/>
      <c r="S806" s="34" t="inlineStr">
        <is>
          <t>Adriana Lima Pereira Vila Nova</t>
        </is>
      </c>
      <c r="T806" s="34" t="inlineStr">
        <is>
          <t>Garantia de Projetos - PROJECT ROOM</t>
        </is>
      </c>
      <c r="U806" s="34" t="inlineStr">
        <is>
          <t>Heverton Lima Dos Santos</t>
        </is>
      </c>
      <c r="V806" s="34" t="inlineStr">
        <is>
          <t>Orientação Ao Usuário</t>
        </is>
      </c>
      <c r="W806" s="29" t="n"/>
      <c r="X806" s="29" t="inlineStr">
        <is>
          <t>FINANCEIRO</t>
        </is>
      </c>
      <c r="Y806" s="29" t="inlineStr">
        <is>
          <t>OFERTAS/DESCONTOS</t>
        </is>
      </c>
      <c r="Z806" s="29" t="inlineStr">
        <is>
          <t>FALHA FUNCIONAL</t>
        </is>
      </c>
      <c r="AA806" s="31" t="n"/>
      <c r="AB806" s="31" t="inlineStr">
        <is>
          <t xml:space="preserve">3mês(es) </t>
        </is>
      </c>
      <c r="AC806" s="31" t="inlineStr">
        <is>
          <t>29969</t>
        </is>
      </c>
      <c r="AD806" s="31" t="inlineStr">
        <is>
          <t>Finanças e SAS</t>
        </is>
      </c>
      <c r="AE806" s="31" t="inlineStr">
        <is>
          <t>Portal</t>
        </is>
      </c>
      <c r="AF806" s="32" t="inlineStr">
        <is>
          <t>Foi aberta uma segunda fase do projeto com caráter emergencial (20.0170.2.MK-Oferta Segmentada para PDV) para alteração das regras estabelecidas na fase 1.</t>
        </is>
      </c>
      <c r="AG806" s="31" t="inlineStr">
        <is>
          <t>Regras funcionais estabelecidas no projeto 20.0170.1.MK-Oferta Segmentada para PDV pela área comercial.</t>
        </is>
      </c>
      <c r="AH806" s="31" t="inlineStr">
        <is>
          <t>Perda de receita em ofertas concedidas indevidamente para todos os clientes do PDV Elsys.</t>
        </is>
      </c>
      <c r="AI806" s="31" t="inlineStr">
        <is>
          <t>NÃO</t>
        </is>
      </c>
      <c r="AJ806" s="31" t="inlineStr">
        <is>
          <t xml:space="preserve">6 min </t>
        </is>
      </c>
      <c r="AK806" s="31" t="n"/>
      <c r="AL806" s="31" t="inlineStr">
        <is>
          <t>iCare Clientes</t>
        </is>
      </c>
      <c r="AM806" s="43" t="n"/>
      <c r="AN806" s="43" t="n"/>
      <c r="AO806" s="43" t="n"/>
      <c r="AP806" s="43" t="n"/>
      <c r="AQ806" s="31" t="n"/>
      <c r="AR806" s="31" t="n"/>
      <c r="AS806" s="31" t="n"/>
      <c r="AT806" s="31" t="n"/>
      <c r="AU806" s="31" t="n"/>
      <c r="AV806" s="31" t="n"/>
      <c r="AW806" s="33" t="n">
        <v>44008.74274305555</v>
      </c>
      <c r="AX806" s="31" t="inlineStr">
        <is>
          <t>20.0170.1. MK - Oferta Segmentada para PDV</t>
        </is>
      </c>
      <c r="AY806" s="31" t="inlineStr">
        <is>
          <t>Eduardo Cesar de Melo</t>
        </is>
      </c>
      <c r="AZ806" s="54">
        <f>IF(L805="","",DATE(YEAR(L805),MONTH(L805),DAY(L805)))</f>
        <v/>
      </c>
      <c r="BA806" s="54">
        <f>IF(AM805="","",DATE(YEAR(AM805),MONTH(AM805),DAY(AM805)))</f>
        <v/>
      </c>
      <c r="BB806" s="54">
        <f>IF(AO805="","",DATE(YEAR(AO805),MONTH(AO805),DAY(AO805)))</f>
        <v/>
      </c>
      <c r="BC806" s="54">
        <f>IF(AN805="","",DATE(YEAR(AN805),MONTH(AN805),DAY(AN805)))</f>
        <v/>
      </c>
      <c r="BD806" s="54">
        <f>IF(AP805="","",DATE(YEAR(AP805),MONTH(AP805),DAY(AP805)))</f>
        <v/>
      </c>
    </row>
    <row r="807">
      <c r="B807" s="58" t="inlineStr">
        <is>
          <t>SKYIT-595081</t>
        </is>
      </c>
      <c r="C807" s="29" t="inlineStr">
        <is>
          <t>[AMBIENTES LPP01] Erro na geração de Pedido</t>
        </is>
      </c>
      <c r="D807" s="29" t="inlineStr">
        <is>
          <t xml:space="preserve">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is>
      </c>
      <c r="E807" s="31" t="inlineStr">
        <is>
          <t>Finalizado</t>
        </is>
      </c>
      <c r="F807" s="42" t="inlineStr">
        <is>
          <t>INATIVO</t>
        </is>
      </c>
      <c r="G807" s="31" t="inlineStr">
        <is>
          <t>Baixa</t>
        </is>
      </c>
      <c r="H807" s="42" t="inlineStr">
        <is>
          <t>Incident</t>
        </is>
      </c>
      <c r="I807" s="32" t="n">
        <v>0</v>
      </c>
      <c r="J807" s="32" t="n"/>
      <c r="K807" s="31" t="inlineStr">
        <is>
          <t>FORA DO SLA</t>
        </is>
      </c>
      <c r="L807" s="33" t="n">
        <v>45397.55277777778</v>
      </c>
      <c r="M807" s="33" t="n"/>
      <c r="N807" s="31" t="inlineStr">
        <is>
          <t>SLA PARADO</t>
        </is>
      </c>
      <c r="O807" s="33" t="n">
        <v>45399.73541666667</v>
      </c>
      <c r="P807" s="33" t="n">
        <v>45408</v>
      </c>
      <c r="Q807" s="53" t="n"/>
      <c r="R807" s="48" t="n"/>
      <c r="S807" s="34" t="inlineStr">
        <is>
          <t>Elila Oliveira De Carvalho</t>
        </is>
      </c>
      <c r="T807" s="34" t="inlineStr">
        <is>
          <t>Garantia de Projetos - PROJECT ROOM</t>
        </is>
      </c>
      <c r="U807" s="34" t="inlineStr">
        <is>
          <t>Thábata Novaes Costa [X]</t>
        </is>
      </c>
      <c r="V807" s="34" t="inlineStr">
        <is>
          <t>Normalizado sem intervenção</t>
        </is>
      </c>
      <c r="W807" s="29" t="n"/>
      <c r="X807" s="29" t="inlineStr">
        <is>
          <t>FINANCEIRO</t>
        </is>
      </c>
      <c r="Y807" s="29" t="inlineStr">
        <is>
          <t>OFERTAS/DESCONTOS</t>
        </is>
      </c>
      <c r="Z807" s="29" t="inlineStr">
        <is>
          <t>FALHA FUNCIONAL</t>
        </is>
      </c>
      <c r="AA807" s="31" t="n"/>
      <c r="AB807" s="31" t="inlineStr">
        <is>
          <t xml:space="preserve">3mês(es) </t>
        </is>
      </c>
      <c r="AC807" s="31" t="inlineStr">
        <is>
          <t>29969</t>
        </is>
      </c>
      <c r="AD807" s="31" t="inlineStr">
        <is>
          <t>Finanças e SAS</t>
        </is>
      </c>
      <c r="AE807" s="31" t="inlineStr">
        <is>
          <t>E-mail</t>
        </is>
      </c>
      <c r="AF807" s="32" t="inlineStr">
        <is>
          <t>Foi aberta uma segunda fase do projeto com caráter emergencial (20.0170.2.MK-Oferta Segmentada para PDV) para alteração das regras estabelecidas na fase 1.</t>
        </is>
      </c>
      <c r="AG807" s="31" t="inlineStr">
        <is>
          <t>Regras funcionais estabelecidas no projeto 20.0170.1.MK-Oferta Segmentada para PDV pela área comercial.</t>
        </is>
      </c>
      <c r="AH807" s="31" t="inlineStr">
        <is>
          <t>Perda de receita em ofertas concedidas indevidamente para todos os clientes do PDV Elsys.</t>
        </is>
      </c>
      <c r="AI807" s="31" t="inlineStr">
        <is>
          <t>NÃO</t>
        </is>
      </c>
      <c r="AJ807" s="31" t="inlineStr">
        <is>
          <t xml:space="preserve">10 min </t>
        </is>
      </c>
      <c r="AK807" s="31" t="n"/>
      <c r="AL807" s="31" t="inlineStr">
        <is>
          <t>iCare Clientes</t>
        </is>
      </c>
      <c r="AM807" s="43" t="n"/>
      <c r="AN807" s="43" t="n"/>
      <c r="AO807" s="43" t="n"/>
      <c r="AP807" s="43" t="n"/>
      <c r="AQ807" s="31" t="n"/>
      <c r="AR807" s="31" t="n"/>
      <c r="AS807" s="31" t="n"/>
      <c r="AT807" s="31" t="n"/>
      <c r="AU807" s="31" t="n"/>
      <c r="AV807" s="31" t="n"/>
      <c r="AW807" s="33" t="n">
        <v>44008.74274305555</v>
      </c>
      <c r="AX807" s="31" t="inlineStr">
        <is>
          <t>20.0170.1. MK - Oferta Segmentada para PDV</t>
        </is>
      </c>
      <c r="AY807" s="31" t="inlineStr">
        <is>
          <t>Eduardo Cesar de Melo</t>
        </is>
      </c>
      <c r="AZ807" s="54">
        <f>IF(L806="","",DATE(YEAR(L806),MONTH(L806),DAY(L806)))</f>
        <v/>
      </c>
      <c r="BA807" s="54">
        <f>IF(AM806="","",DATE(YEAR(AM806),MONTH(AM806),DAY(AM806)))</f>
        <v/>
      </c>
      <c r="BB807" s="54">
        <f>IF(AO806="","",DATE(YEAR(AO806),MONTH(AO806),DAY(AO806)))</f>
        <v/>
      </c>
      <c r="BC807" s="54">
        <f>IF(AN806="","",DATE(YEAR(AN806),MONTH(AN806),DAY(AN806)))</f>
        <v/>
      </c>
      <c r="BD807" s="54">
        <f>IF(AP806="","",DATE(YEAR(AP806),MONTH(AP806),DAY(AP806)))</f>
        <v/>
      </c>
    </row>
    <row r="808">
      <c r="B808" s="58" t="inlineStr">
        <is>
          <t>SKYIT-595111</t>
        </is>
      </c>
      <c r="C808" s="29" t="inlineStr">
        <is>
          <t>[HP][SALES FORCE] [PRD] Oferta regionalizada ATC lançou cobrança indevida</t>
        </is>
      </c>
      <c r="D808" s="29" t="inlineStr">
        <is>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is>
      </c>
      <c r="E808" s="31" t="inlineStr">
        <is>
          <t>Finalizado</t>
        </is>
      </c>
      <c r="F808" s="42" t="inlineStr">
        <is>
          <t>INATIVO</t>
        </is>
      </c>
      <c r="G808" s="31" t="inlineStr">
        <is>
          <t>Média</t>
        </is>
      </c>
      <c r="H808" s="42" t="inlineStr">
        <is>
          <t>Incident</t>
        </is>
      </c>
      <c r="I808" s="32" t="n">
        <v>0</v>
      </c>
      <c r="J808" s="32" t="n"/>
      <c r="K808" s="31" t="inlineStr">
        <is>
          <t>FORA DO SLA</t>
        </is>
      </c>
      <c r="L808" s="33" t="n">
        <v>45397.57430555556</v>
      </c>
      <c r="M808" s="33" t="n"/>
      <c r="N808" s="31" t="inlineStr">
        <is>
          <t>SLA PARADO</t>
        </is>
      </c>
      <c r="O808" s="33" t="n">
        <v>45398.47152777778</v>
      </c>
      <c r="P808" s="33" t="n">
        <v>45407</v>
      </c>
      <c r="Q808" s="53" t="inlineStr">
        <is>
          <t>Bruno Alex Antonio De Oliveira</t>
        </is>
      </c>
      <c r="R808" s="48" t="n"/>
      <c r="S808" s="34" t="inlineStr">
        <is>
          <t>Bruno Alex Antonio De Oliveira</t>
        </is>
      </c>
      <c r="T808" s="34" t="inlineStr">
        <is>
          <t>Garantia de Projetos - PROJECT ROOM</t>
        </is>
      </c>
      <c r="U808" s="34" t="inlineStr">
        <is>
          <t>Heverton Lima Dos Santos</t>
        </is>
      </c>
      <c r="V808" s="34" t="inlineStr">
        <is>
          <t>Incidente Filho</t>
        </is>
      </c>
      <c r="W808" s="29" t="n"/>
      <c r="X808" s="29" t="inlineStr">
        <is>
          <t>FINANCEIRO</t>
        </is>
      </c>
      <c r="Y808" s="29" t="inlineStr">
        <is>
          <t>OFERTAS/DESCONTOS</t>
        </is>
      </c>
      <c r="Z808" s="29" t="inlineStr">
        <is>
          <t>FALHA FUNCIONAL</t>
        </is>
      </c>
      <c r="AA808" s="31" t="n"/>
      <c r="AB808" s="31" t="inlineStr">
        <is>
          <t xml:space="preserve">3mês(es) </t>
        </is>
      </c>
      <c r="AC808" s="31" t="inlineStr">
        <is>
          <t>29969</t>
        </is>
      </c>
      <c r="AD808" s="31" t="inlineStr">
        <is>
          <t>Finanças e SAS</t>
        </is>
      </c>
      <c r="AE808" s="31" t="inlineStr">
        <is>
          <t>Portal</t>
        </is>
      </c>
      <c r="AF808" s="32" t="inlineStr">
        <is>
          <t>Foi aberta uma segunda fase do projeto com caráter emergencial (20.0170.2.MK-Oferta Segmentada para PDV) para alteração das regras estabelecidas na fase 1.</t>
        </is>
      </c>
      <c r="AG808" s="31" t="inlineStr">
        <is>
          <t>Regras funcionais estabelecidas no projeto 20.0170.1.MK-Oferta Segmentada para PDV pela área comercial.</t>
        </is>
      </c>
      <c r="AH808" s="31" t="inlineStr">
        <is>
          <t>Perda de receita em ofertas concedidas indevidamente para todos os clientes do PDV Elsys.</t>
        </is>
      </c>
      <c r="AI808" s="31" t="inlineStr">
        <is>
          <t>NÃO</t>
        </is>
      </c>
      <c r="AJ808" s="31" t="inlineStr">
        <is>
          <t xml:space="preserve">23 min </t>
        </is>
      </c>
      <c r="AK808" s="31" t="n"/>
      <c r="AL808" s="31" t="inlineStr">
        <is>
          <t>SalesForce</t>
        </is>
      </c>
      <c r="AM808" s="43" t="n">
        <v>45414</v>
      </c>
      <c r="AN808" s="43" t="n">
        <v>45439</v>
      </c>
      <c r="AO808" s="43" t="n">
        <v>45425</v>
      </c>
      <c r="AP808" s="43" t="n">
        <v>45441</v>
      </c>
      <c r="AQ808" s="31" t="n"/>
      <c r="AR808" s="31" t="n"/>
      <c r="AS808" s="31" t="n"/>
      <c r="AT808" s="31" t="n"/>
      <c r="AU808" s="31" t="n"/>
      <c r="AV808" s="31" t="n"/>
      <c r="AW808" s="33" t="n">
        <v>44008.74274305555</v>
      </c>
      <c r="AX808" s="31" t="inlineStr">
        <is>
          <t>20.0170.1. MK - Oferta Segmentada para PDV</t>
        </is>
      </c>
      <c r="AY808" s="31" t="inlineStr">
        <is>
          <t>Eduardo Cesar de Melo</t>
        </is>
      </c>
      <c r="AZ808" s="54">
        <f>IF(L807="","",DATE(YEAR(L807),MONTH(L807),DAY(L807)))</f>
        <v/>
      </c>
      <c r="BA808" s="54">
        <f>IF(AM807="","",DATE(YEAR(AM807),MONTH(AM807),DAY(AM807)))</f>
        <v/>
      </c>
      <c r="BB808" s="54">
        <f>IF(AO807="","",DATE(YEAR(AO807),MONTH(AO807),DAY(AO807)))</f>
        <v/>
      </c>
      <c r="BC808" s="54">
        <f>IF(AN807="","",DATE(YEAR(AN807),MONTH(AN807),DAY(AN807)))</f>
        <v/>
      </c>
      <c r="BD808" s="54">
        <f>IF(AP807="","",DATE(YEAR(AP807),MONTH(AP807),DAY(AP807)))</f>
        <v/>
      </c>
    </row>
    <row r="809">
      <c r="B809" s="58" t="inlineStr">
        <is>
          <t>SKYIT-595735</t>
        </is>
      </c>
      <c r="C809" s="29" t="inlineStr">
        <is>
          <t>[BACKLOG] - Triplo X - Pré Pago - Erro recarga recorrente após Rollback</t>
        </is>
      </c>
      <c r="D809" s="29" t="inlineStr">
        <is>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is>
      </c>
      <c r="E809" s="31" t="inlineStr">
        <is>
          <t>Finalizado</t>
        </is>
      </c>
      <c r="F809" s="42" t="inlineStr">
        <is>
          <t>INATIVO</t>
        </is>
      </c>
      <c r="G809" s="31" t="inlineStr">
        <is>
          <t>Média</t>
        </is>
      </c>
      <c r="H809" s="42" t="inlineStr">
        <is>
          <t>Incident</t>
        </is>
      </c>
      <c r="I809" s="32" t="n">
        <v>0</v>
      </c>
      <c r="J809" s="32" t="n"/>
      <c r="K809" s="31" t="inlineStr">
        <is>
          <t>FORA DO SLA</t>
        </is>
      </c>
      <c r="L809" s="33" t="n">
        <v>45398.3875</v>
      </c>
      <c r="M809" s="33" t="n"/>
      <c r="N809" s="31" t="inlineStr">
        <is>
          <t>SLA PARADO</t>
        </is>
      </c>
      <c r="O809" s="33" t="n">
        <v>45513.71944444445</v>
      </c>
      <c r="P809" s="33" t="n">
        <v>45522</v>
      </c>
      <c r="Q809" s="53" t="inlineStr">
        <is>
          <t>Maria Clara Machado Pereira</t>
        </is>
      </c>
      <c r="R809" s="48" t="n"/>
      <c r="S809" s="34" t="inlineStr">
        <is>
          <t>Maria Clara Machado Pereira</t>
        </is>
      </c>
      <c r="T809" s="34" t="inlineStr">
        <is>
          <t>Garantia de Projetos - PROJECT ROOM</t>
        </is>
      </c>
      <c r="U809" s="34" t="inlineStr">
        <is>
          <t>Heverton Lima Dos Santos</t>
        </is>
      </c>
      <c r="V809" s="34" t="inlineStr">
        <is>
          <t>Resolvido após implantação de RM</t>
        </is>
      </c>
      <c r="W809" s="29" t="n"/>
      <c r="X809" s="29" t="inlineStr">
        <is>
          <t>FINANCEIRO</t>
        </is>
      </c>
      <c r="Y809" s="29" t="inlineStr">
        <is>
          <t>OFERTAS/DESCONTOS</t>
        </is>
      </c>
      <c r="Z809" s="29" t="inlineStr">
        <is>
          <t>FALHA FUNCIONAL</t>
        </is>
      </c>
      <c r="AA809" s="31" t="n"/>
      <c r="AB809" s="31" t="inlineStr">
        <is>
          <t xml:space="preserve">-3 sem 3 d </t>
        </is>
      </c>
      <c r="AC809" s="31" t="inlineStr">
        <is>
          <t>29969</t>
        </is>
      </c>
      <c r="AD809" s="31" t="inlineStr">
        <is>
          <t>Finanças e SAS</t>
        </is>
      </c>
      <c r="AE809" s="31" t="inlineStr">
        <is>
          <t>Portal</t>
        </is>
      </c>
      <c r="AF809" s="32" t="inlineStr">
        <is>
          <t>Foi aberta uma segunda fase do projeto com caráter emergencial (20.0170.2.MK-Oferta Segmentada para PDV) para alteração das regras estabelecidas na fase 1.</t>
        </is>
      </c>
      <c r="AG809" s="31" t="inlineStr">
        <is>
          <t>Regras funcionais estabelecidas no projeto 20.0170.1.MK-Oferta Segmentada para PDV pela área comercial.</t>
        </is>
      </c>
      <c r="AH809" s="31" t="inlineStr">
        <is>
          <t>Perda de receita em ofertas concedidas indevidamente para todos os clientes do PDV Elsys.</t>
        </is>
      </c>
      <c r="AI809" s="31" t="inlineStr">
        <is>
          <t>NÃO</t>
        </is>
      </c>
      <c r="AJ809" s="31" t="inlineStr">
        <is>
          <t xml:space="preserve">9 min </t>
        </is>
      </c>
      <c r="AK809" s="31" t="n"/>
      <c r="AL809" s="31" t="inlineStr">
        <is>
          <t>iCare Clientes</t>
        </is>
      </c>
      <c r="AM809" s="43" t="n"/>
      <c r="AN809" s="43" t="n"/>
      <c r="AO809" s="43" t="n"/>
      <c r="AP809" s="43" t="n"/>
      <c r="AQ809" s="31" t="n"/>
      <c r="AR809" s="31" t="n"/>
      <c r="AS809" s="31" t="n"/>
      <c r="AT809" s="31" t="n"/>
      <c r="AU809" s="31" t="n"/>
      <c r="AV809" s="31" t="n"/>
      <c r="AW809" s="33" t="n">
        <v>44008.74274305555</v>
      </c>
      <c r="AX809" s="31" t="inlineStr">
        <is>
          <t>20.0170.1. MK - Oferta Segmentada para PDV</t>
        </is>
      </c>
      <c r="AY809" s="31" t="inlineStr">
        <is>
          <t>Eduardo Cesar de Melo</t>
        </is>
      </c>
      <c r="AZ809" s="54">
        <f>IF(L808="","",DATE(YEAR(L808),MONTH(L808),DAY(L808)))</f>
        <v/>
      </c>
      <c r="BA809" s="54">
        <f>IF(AM808="","",DATE(YEAR(AM808),MONTH(AM808),DAY(AM808)))</f>
        <v/>
      </c>
      <c r="BB809" s="54">
        <f>IF(AO808="","",DATE(YEAR(AO808),MONTH(AO808),DAY(AO808)))</f>
        <v/>
      </c>
      <c r="BC809" s="54">
        <f>IF(AN808="","",DATE(YEAR(AN808),MONTH(AN808),DAY(AN808)))</f>
        <v/>
      </c>
      <c r="BD809" s="54">
        <f>IF(AP808="","",DATE(YEAR(AP808),MONTH(AP808),DAY(AP808)))</f>
        <v/>
      </c>
    </row>
    <row r="810">
      <c r="B810" s="58" t="inlineStr">
        <is>
          <t>SKYIT-596222</t>
        </is>
      </c>
      <c r="C810" s="29" t="inlineStr">
        <is>
          <t>Oferta de Regionalização Não Aplicada</t>
        </is>
      </c>
      <c r="D810" s="29" t="inlineStr">
        <is>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is>
      </c>
      <c r="E810" s="31" t="inlineStr">
        <is>
          <t>Finalizado</t>
        </is>
      </c>
      <c r="F810" s="42" t="inlineStr">
        <is>
          <t>INATIVO</t>
        </is>
      </c>
      <c r="G810" s="31" t="inlineStr">
        <is>
          <t>Média</t>
        </is>
      </c>
      <c r="H810" s="42" t="inlineStr">
        <is>
          <t>Incident</t>
        </is>
      </c>
      <c r="I810" s="32" t="n">
        <v>0</v>
      </c>
      <c r="J810" s="32" t="n"/>
      <c r="K810" s="31" t="inlineStr">
        <is>
          <t>FORA DO SLA</t>
        </is>
      </c>
      <c r="L810" s="33" t="n">
        <v>45398.5125</v>
      </c>
      <c r="M810" s="33" t="n"/>
      <c r="N810" s="31" t="inlineStr">
        <is>
          <t>SLA PARADO</t>
        </is>
      </c>
      <c r="O810" s="33" t="n">
        <v>45398.97916666666</v>
      </c>
      <c r="P810" s="33" t="n">
        <v>45407</v>
      </c>
      <c r="Q810" s="53" t="inlineStr">
        <is>
          <t>Helvio Miranda Neres</t>
        </is>
      </c>
      <c r="R810" s="48" t="n"/>
      <c r="S810" s="34" t="inlineStr">
        <is>
          <t>Helvio Miranda Neres</t>
        </is>
      </c>
      <c r="T810" s="34" t="inlineStr">
        <is>
          <t>Garantia de Projetos - PROJECT ROOM</t>
        </is>
      </c>
      <c r="U810" s="34" t="inlineStr">
        <is>
          <t>Heverton Lima Dos Santos</t>
        </is>
      </c>
      <c r="V810" s="34" t="inlineStr">
        <is>
          <t>Incidente Filho</t>
        </is>
      </c>
      <c r="W810" s="29" t="n"/>
      <c r="X810" s="29" t="inlineStr">
        <is>
          <t>FINANCEIRO</t>
        </is>
      </c>
      <c r="Y810" s="29" t="inlineStr">
        <is>
          <t>OFERTAS/DESCONTOS</t>
        </is>
      </c>
      <c r="Z810" s="29" t="inlineStr">
        <is>
          <t>FALHA FUNCIONAL</t>
        </is>
      </c>
      <c r="AA810" s="31" t="n"/>
      <c r="AB810" s="31" t="inlineStr">
        <is>
          <t xml:space="preserve">3mês(es) </t>
        </is>
      </c>
      <c r="AC810" s="31" t="inlineStr">
        <is>
          <t>29969</t>
        </is>
      </c>
      <c r="AD810" s="31" t="inlineStr">
        <is>
          <t>Finanças e SAS</t>
        </is>
      </c>
      <c r="AE810" s="31" t="inlineStr">
        <is>
          <t>Portal</t>
        </is>
      </c>
      <c r="AF810" s="32" t="inlineStr">
        <is>
          <t>Foi aberta uma segunda fase do projeto com caráter emergencial (20.0170.2.MK-Oferta Segmentada para PDV) para alteração das regras estabelecidas na fase 1.</t>
        </is>
      </c>
      <c r="AG810" s="31" t="inlineStr">
        <is>
          <t>Regras funcionais estabelecidas no projeto 20.0170.1.MK-Oferta Segmentada para PDV pela área comercial.</t>
        </is>
      </c>
      <c r="AH810" s="31" t="inlineStr">
        <is>
          <t>Perda de receita em ofertas concedidas indevidamente para todos os clientes do PDV Elsys.</t>
        </is>
      </c>
      <c r="AI810" s="31" t="inlineStr">
        <is>
          <t>NÃO</t>
        </is>
      </c>
      <c r="AJ810" s="31" t="inlineStr">
        <is>
          <t xml:space="preserve">30 min </t>
        </is>
      </c>
      <c r="AK810" s="31" t="n"/>
      <c r="AL810" s="31" t="inlineStr">
        <is>
          <t>iCare Clientes</t>
        </is>
      </c>
      <c r="AM810" s="43" t="n"/>
      <c r="AN810" s="43" t="n"/>
      <c r="AO810" s="43" t="n"/>
      <c r="AP810" s="43" t="n"/>
      <c r="AQ810" s="31" t="n"/>
      <c r="AR810" s="31" t="n"/>
      <c r="AS810" s="31" t="n"/>
      <c r="AT810" s="31" t="n"/>
      <c r="AU810" s="31" t="n"/>
      <c r="AV810" s="31" t="n"/>
      <c r="AW810" s="33" t="n">
        <v>44008.74274305555</v>
      </c>
      <c r="AX810" s="31" t="inlineStr">
        <is>
          <t>20.0170.1. MK - Oferta Segmentada para PDV</t>
        </is>
      </c>
      <c r="AY810" s="31" t="inlineStr">
        <is>
          <t>Eduardo Cesar de Melo</t>
        </is>
      </c>
      <c r="AZ810" s="54">
        <f>IF(L809="","",DATE(YEAR(L809),MONTH(L809),DAY(L809)))</f>
        <v/>
      </c>
      <c r="BA810" s="54">
        <f>IF(AM809="","",DATE(YEAR(AM809),MONTH(AM809),DAY(AM809)))</f>
        <v/>
      </c>
      <c r="BB810" s="54">
        <f>IF(AO809="","",DATE(YEAR(AO809),MONTH(AO809),DAY(AO809)))</f>
        <v/>
      </c>
      <c r="BC810" s="54">
        <f>IF(AN809="","",DATE(YEAR(AN809),MONTH(AN809),DAY(AN809)))</f>
        <v/>
      </c>
      <c r="BD810" s="54">
        <f>IF(AP809="","",DATE(YEAR(AP809),MONTH(AP809),DAY(AP809)))</f>
        <v/>
      </c>
    </row>
    <row r="811">
      <c r="B811" s="58" t="inlineStr">
        <is>
          <t>SKYIT-597656</t>
        </is>
      </c>
      <c r="C811" s="29" t="inlineStr">
        <is>
          <t>[Salesforce] - Indisponibilidade de pacote</t>
        </is>
      </c>
      <c r="D811" s="29" t="inlineStr">
        <is>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is>
      </c>
      <c r="E811" s="31" t="inlineStr">
        <is>
          <t>Finalizado</t>
        </is>
      </c>
      <c r="F811" s="42" t="inlineStr">
        <is>
          <t>INATIVO</t>
        </is>
      </c>
      <c r="G811" s="31" t="inlineStr">
        <is>
          <t>Média</t>
        </is>
      </c>
      <c r="H811" s="42" t="inlineStr">
        <is>
          <t>Incident</t>
        </is>
      </c>
      <c r="I811" s="32" t="n">
        <v>0</v>
      </c>
      <c r="J811" s="32" t="n"/>
      <c r="K811" s="31" t="inlineStr">
        <is>
          <t>FORA DO SLA</t>
        </is>
      </c>
      <c r="L811" s="33" t="n">
        <v>45399.72638888889</v>
      </c>
      <c r="M811" s="33" t="n"/>
      <c r="N811" s="31" t="inlineStr">
        <is>
          <t>SLA PARADO</t>
        </is>
      </c>
      <c r="O811" s="33" t="n">
        <v>45408.69583333333</v>
      </c>
      <c r="P811" s="33" t="n">
        <v>45417</v>
      </c>
      <c r="Q811" s="53" t="n"/>
      <c r="R811" s="48" t="n"/>
      <c r="S811" s="34" t="inlineStr">
        <is>
          <t>Sandra Alves Marques Santos [X]</t>
        </is>
      </c>
      <c r="T811" s="34" t="inlineStr">
        <is>
          <t>Garantia de Projetos - PROJECT ROOM</t>
        </is>
      </c>
      <c r="U811" s="34" t="inlineStr">
        <is>
          <t>Heverton Lima Dos Santos</t>
        </is>
      </c>
      <c r="V811" s="34" t="inlineStr">
        <is>
          <t>Orientação Ao Usuário</t>
        </is>
      </c>
      <c r="W811" s="29" t="n"/>
      <c r="X811" s="29" t="inlineStr">
        <is>
          <t>FINANCEIRO</t>
        </is>
      </c>
      <c r="Y811" s="29" t="inlineStr">
        <is>
          <t>OFERTAS/DESCONTOS</t>
        </is>
      </c>
      <c r="Z811" s="29" t="inlineStr">
        <is>
          <t>FALHA FUNCIONAL</t>
        </is>
      </c>
      <c r="AA811" s="31" t="n"/>
      <c r="AB811" s="31" t="inlineStr">
        <is>
          <t xml:space="preserve">3mês(es) </t>
        </is>
      </c>
      <c r="AC811" s="31" t="inlineStr">
        <is>
          <t>29969</t>
        </is>
      </c>
      <c r="AD811" s="31" t="inlineStr">
        <is>
          <t>Finanças e SAS</t>
        </is>
      </c>
      <c r="AE811" s="31" t="inlineStr">
        <is>
          <t>E-mail</t>
        </is>
      </c>
      <c r="AF811" s="32" t="inlineStr">
        <is>
          <t>Foi aberta uma segunda fase do projeto com caráter emergencial (20.0170.2.MK-Oferta Segmentada para PDV) para alteração das regras estabelecidas na fase 1.</t>
        </is>
      </c>
      <c r="AG811" s="31" t="inlineStr">
        <is>
          <t>Regras funcionais estabelecidas no projeto 20.0170.1.MK-Oferta Segmentada para PDV pela área comercial.</t>
        </is>
      </c>
      <c r="AH811" s="31" t="inlineStr">
        <is>
          <t>Perda de receita em ofertas concedidas indevidamente para todos os clientes do PDV Elsys.</t>
        </is>
      </c>
      <c r="AI811" s="31" t="inlineStr">
        <is>
          <t>NÃO</t>
        </is>
      </c>
      <c r="AJ811" s="31" t="inlineStr">
        <is>
          <t xml:space="preserve">-4 d </t>
        </is>
      </c>
      <c r="AK811" s="31" t="n"/>
      <c r="AL811" s="31" t="inlineStr">
        <is>
          <t>iCare Clientes</t>
        </is>
      </c>
      <c r="AM811" s="43" t="n"/>
      <c r="AN811" s="43" t="n"/>
      <c r="AO811" s="43" t="n"/>
      <c r="AP811" s="43" t="n"/>
      <c r="AQ811" s="31" t="n"/>
      <c r="AR811" s="31" t="n"/>
      <c r="AS811" s="31" t="n"/>
      <c r="AT811" s="31" t="n"/>
      <c r="AU811" s="31" t="n"/>
      <c r="AV811" s="31" t="n"/>
      <c r="AW811" s="33" t="n">
        <v>44008.74274305555</v>
      </c>
      <c r="AX811" s="31" t="inlineStr">
        <is>
          <t>20.0170.1. MK - Oferta Segmentada para PDV</t>
        </is>
      </c>
      <c r="AY811" s="31" t="inlineStr">
        <is>
          <t>Eduardo Cesar de Melo</t>
        </is>
      </c>
      <c r="AZ811" s="54">
        <f>IF(L810="","",DATE(YEAR(L810),MONTH(L810),DAY(L810)))</f>
        <v/>
      </c>
      <c r="BA811" s="54">
        <f>IF(AM810="","",DATE(YEAR(AM810),MONTH(AM810),DAY(AM810)))</f>
        <v/>
      </c>
      <c r="BB811" s="54">
        <f>IF(AO810="","",DATE(YEAR(AO810),MONTH(AO810),DAY(AO810)))</f>
        <v/>
      </c>
      <c r="BC811" s="54">
        <f>IF(AN810="","",DATE(YEAR(AN810),MONTH(AN810),DAY(AN810)))</f>
        <v/>
      </c>
      <c r="BD811" s="54">
        <f>IF(AP810="","",DATE(YEAR(AP810),MONTH(AP810),DAY(AP810)))</f>
        <v/>
      </c>
    </row>
    <row r="812">
      <c r="B812" s="58" t="inlineStr">
        <is>
          <t>SKYIT-598443</t>
        </is>
      </c>
      <c r="C812" s="29" t="inlineStr">
        <is>
          <t>[ICARE CLIENTES] [PRD] Faturamento divergente Adesão em Débito em Conta</t>
        </is>
      </c>
      <c r="D812" s="29" t="inlineStr">
        <is>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is>
      </c>
      <c r="E812" s="31" t="inlineStr">
        <is>
          <t>Finalizado</t>
        </is>
      </c>
      <c r="F812" s="42" t="inlineStr">
        <is>
          <t>INATIVO</t>
        </is>
      </c>
      <c r="G812" s="31" t="inlineStr">
        <is>
          <t>Média</t>
        </is>
      </c>
      <c r="H812" s="42" t="inlineStr">
        <is>
          <t>Incident</t>
        </is>
      </c>
      <c r="I812" s="32" t="n">
        <v>0</v>
      </c>
      <c r="J812" s="32" t="n"/>
      <c r="K812" s="31" t="inlineStr">
        <is>
          <t>FORA DO SLA</t>
        </is>
      </c>
      <c r="L812" s="33" t="n">
        <v>45400.73055555556</v>
      </c>
      <c r="M812" s="33" t="n"/>
      <c r="N812" s="31" t="inlineStr">
        <is>
          <t>SLA PARADO</t>
        </is>
      </c>
      <c r="O812" s="33" t="n">
        <v>45405.72777777778</v>
      </c>
      <c r="P812" s="33" t="n">
        <v>45414</v>
      </c>
      <c r="Q812" s="53" t="inlineStr">
        <is>
          <t>Bruno Alex Antonio De Oliveira</t>
        </is>
      </c>
      <c r="R812" s="48" t="n"/>
      <c r="S812" s="34" t="inlineStr">
        <is>
          <t>Bruno Alex Antonio De Oliveira</t>
        </is>
      </c>
      <c r="T812" s="34" t="inlineStr">
        <is>
          <t>Garantia de Projetos - PROJECT ROOM</t>
        </is>
      </c>
      <c r="U812" s="34" t="inlineStr">
        <is>
          <t>Heverton Lima Dos Santos</t>
        </is>
      </c>
      <c r="V812" s="34" t="inlineStr">
        <is>
          <t>Backlog tratado com RM</t>
        </is>
      </c>
      <c r="W812" s="29" t="n"/>
      <c r="X812" s="29" t="inlineStr">
        <is>
          <t>FINANCEIRO</t>
        </is>
      </c>
      <c r="Y812" s="29" t="inlineStr">
        <is>
          <t>OFERTAS/DESCONTOS</t>
        </is>
      </c>
      <c r="Z812" s="29" t="inlineStr">
        <is>
          <t>FALHA FUNCIONAL</t>
        </is>
      </c>
      <c r="AA812" s="31" t="n"/>
      <c r="AB812" s="31" t="inlineStr">
        <is>
          <t xml:space="preserve">3mês(es) </t>
        </is>
      </c>
      <c r="AC812" s="31" t="inlineStr">
        <is>
          <t>29969</t>
        </is>
      </c>
      <c r="AD812" s="31" t="inlineStr">
        <is>
          <t>Finanças e SAS</t>
        </is>
      </c>
      <c r="AE812" s="31" t="inlineStr">
        <is>
          <t>Portal</t>
        </is>
      </c>
      <c r="AF812" s="32" t="inlineStr">
        <is>
          <t>Foi aberta uma segunda fase do projeto com caráter emergencial (20.0170.2.MK-Oferta Segmentada para PDV) para alteração das regras estabelecidas na fase 1.</t>
        </is>
      </c>
      <c r="AG812" s="31" t="inlineStr">
        <is>
          <t>Regras funcionais estabelecidas no projeto 20.0170.1.MK-Oferta Segmentada para PDV pela área comercial.</t>
        </is>
      </c>
      <c r="AH812" s="31" t="inlineStr">
        <is>
          <t>Perda de receita em ofertas concedidas indevidamente para todos os clientes do PDV Elsys.</t>
        </is>
      </c>
      <c r="AI812" s="31" t="inlineStr">
        <is>
          <t>NÃO</t>
        </is>
      </c>
      <c r="AJ812" s="31" t="inlineStr">
        <is>
          <t xml:space="preserve">17 min </t>
        </is>
      </c>
      <c r="AK812" s="31" t="n"/>
      <c r="AL812" s="31" t="inlineStr">
        <is>
          <t>iCare Clientes</t>
        </is>
      </c>
      <c r="AM812" s="43" t="n">
        <v>45411</v>
      </c>
      <c r="AN812" s="43" t="n">
        <v>45433</v>
      </c>
      <c r="AO812" s="43" t="n">
        <v>45419</v>
      </c>
      <c r="AP812" s="43" t="n">
        <v>45435</v>
      </c>
      <c r="AQ812" s="31" t="n"/>
      <c r="AR812" s="31" t="n"/>
      <c r="AS812" s="31" t="n"/>
      <c r="AT812" s="31" t="n"/>
      <c r="AU812" s="31" t="n"/>
      <c r="AV812" s="31" t="n"/>
      <c r="AW812" s="33" t="n">
        <v>44008.74274305555</v>
      </c>
      <c r="AX812" s="31" t="inlineStr">
        <is>
          <t>20.0170.1. MK - Oferta Segmentada para PDV</t>
        </is>
      </c>
      <c r="AY812" s="31" t="inlineStr">
        <is>
          <t>Eduardo Cesar de Melo</t>
        </is>
      </c>
      <c r="AZ812" s="54">
        <f>IF(L811="","",DATE(YEAR(L811),MONTH(L811),DAY(L811)))</f>
        <v/>
      </c>
      <c r="BA812" s="54">
        <f>IF(AM811="","",DATE(YEAR(AM811),MONTH(AM811),DAY(AM811)))</f>
        <v/>
      </c>
      <c r="BB812" s="54">
        <f>IF(AO811="","",DATE(YEAR(AO811),MONTH(AO811),DAY(AO811)))</f>
        <v/>
      </c>
      <c r="BC812" s="54">
        <f>IF(AN811="","",DATE(YEAR(AN811),MONTH(AN811),DAY(AN811)))</f>
        <v/>
      </c>
      <c r="BD812" s="54">
        <f>IF(AP811="","",DATE(YEAR(AP811),MONTH(AP811),DAY(AP811)))</f>
        <v/>
      </c>
    </row>
    <row r="813">
      <c r="B813" s="58" t="inlineStr">
        <is>
          <t>SKYIT-598821</t>
        </is>
      </c>
      <c r="C813" s="29" t="inlineStr">
        <is>
          <t>[Icare Clientes] Erro na cobrança da taxa de adesão</t>
        </is>
      </c>
      <c r="D813" s="29" t="inlineStr">
        <is>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is>
      </c>
      <c r="E813" s="31" t="inlineStr">
        <is>
          <t>Finalizado</t>
        </is>
      </c>
      <c r="F813" s="42" t="inlineStr">
        <is>
          <t>INATIVO</t>
        </is>
      </c>
      <c r="G813" s="31" t="inlineStr">
        <is>
          <t>Média</t>
        </is>
      </c>
      <c r="H813" s="42" t="inlineStr">
        <is>
          <t>Incident</t>
        </is>
      </c>
      <c r="I813" s="32" t="n">
        <v>0</v>
      </c>
      <c r="J813" s="32" t="n"/>
      <c r="K813" s="31" t="inlineStr">
        <is>
          <t>FORA DO SLA</t>
        </is>
      </c>
      <c r="L813" s="33" t="n">
        <v>45401.44791666666</v>
      </c>
      <c r="M813" s="33" t="n"/>
      <c r="N813" s="31" t="inlineStr">
        <is>
          <t>SLA PARADO</t>
        </is>
      </c>
      <c r="O813" s="33" t="n">
        <v>45404.74097222222</v>
      </c>
      <c r="P813" s="33" t="n">
        <v>45413</v>
      </c>
      <c r="Q813" s="53" t="n"/>
      <c r="R813" s="48" t="n"/>
      <c r="S813" s="34" t="inlineStr">
        <is>
          <t>Dude Ferreira Do Nascimento</t>
        </is>
      </c>
      <c r="T813" s="34" t="inlineStr">
        <is>
          <t>Garantia de Projetos - PROJECT ROOM</t>
        </is>
      </c>
      <c r="U813" s="34" t="inlineStr">
        <is>
          <t>Heverton Lima Dos Santos</t>
        </is>
      </c>
      <c r="V813" s="34" t="inlineStr">
        <is>
          <t>Incidente Filho</t>
        </is>
      </c>
      <c r="W813" s="29" t="n"/>
      <c r="X813" s="29" t="inlineStr">
        <is>
          <t>FINANCEIRO</t>
        </is>
      </c>
      <c r="Y813" s="29" t="inlineStr">
        <is>
          <t>OFERTAS/DESCONTOS</t>
        </is>
      </c>
      <c r="Z813" s="29" t="inlineStr">
        <is>
          <t>FALHA FUNCIONAL</t>
        </is>
      </c>
      <c r="AA813" s="31" t="n"/>
      <c r="AB813" s="31" t="inlineStr">
        <is>
          <t xml:space="preserve">3mês(es) </t>
        </is>
      </c>
      <c r="AC813" s="31" t="inlineStr">
        <is>
          <t>29969</t>
        </is>
      </c>
      <c r="AD813" s="31" t="inlineStr">
        <is>
          <t>Finanças e SAS</t>
        </is>
      </c>
      <c r="AE813" s="31" t="inlineStr">
        <is>
          <t>E-mail</t>
        </is>
      </c>
      <c r="AF813" s="32" t="inlineStr">
        <is>
          <t>Foi aberta uma segunda fase do projeto com caráter emergencial (20.0170.2.MK-Oferta Segmentada para PDV) para alteração das regras estabelecidas na fase 1.</t>
        </is>
      </c>
      <c r="AG813" s="31" t="inlineStr">
        <is>
          <t>Regras funcionais estabelecidas no projeto 20.0170.1.MK-Oferta Segmentada para PDV pela área comercial.</t>
        </is>
      </c>
      <c r="AH813" s="31" t="inlineStr">
        <is>
          <t>Perda de receita em ofertas concedidas indevidamente para todos os clientes do PDV Elsys.</t>
        </is>
      </c>
      <c r="AI813" s="31" t="inlineStr">
        <is>
          <t>NÃO</t>
        </is>
      </c>
      <c r="AJ813" s="31" t="inlineStr">
        <is>
          <t xml:space="preserve">-2h 4m </t>
        </is>
      </c>
      <c r="AK813" s="31" t="n"/>
      <c r="AL813" s="31" t="inlineStr">
        <is>
          <t>SalesForce</t>
        </is>
      </c>
      <c r="AM813" s="43" t="n">
        <v>45412</v>
      </c>
      <c r="AN813" s="43" t="n">
        <v>45434</v>
      </c>
      <c r="AO813" s="43" t="n">
        <v>45420</v>
      </c>
      <c r="AP813" s="43" t="n">
        <v>45436</v>
      </c>
      <c r="AQ813" s="31" t="n"/>
      <c r="AR813" s="31" t="n"/>
      <c r="AS813" s="31" t="n"/>
      <c r="AT813" s="31" t="n"/>
      <c r="AU813" s="31" t="n"/>
      <c r="AV813" s="31" t="n"/>
      <c r="AW813" s="33" t="n">
        <v>44008.74274305555</v>
      </c>
      <c r="AX813" s="31" t="inlineStr">
        <is>
          <t>20.0170.1. MK - Oferta Segmentada para PDV</t>
        </is>
      </c>
      <c r="AY813" s="31" t="inlineStr">
        <is>
          <t>Eduardo Cesar de Melo</t>
        </is>
      </c>
      <c r="AZ813" s="54">
        <f>IF(L812="","",DATE(YEAR(L812),MONTH(L812),DAY(L812)))</f>
        <v/>
      </c>
      <c r="BA813" s="54">
        <f>IF(AM812="","",DATE(YEAR(AM812),MONTH(AM812),DAY(AM812)))</f>
        <v/>
      </c>
      <c r="BB813" s="54">
        <f>IF(AO812="","",DATE(YEAR(AO812),MONTH(AO812),DAY(AO812)))</f>
        <v/>
      </c>
      <c r="BC813" s="54">
        <f>IF(AN812="","",DATE(YEAR(AN812),MONTH(AN812),DAY(AN812)))</f>
        <v/>
      </c>
      <c r="BD813" s="54">
        <f>IF(AP812="","",DATE(YEAR(AP812),MONTH(AP812),DAY(AP812)))</f>
        <v/>
      </c>
    </row>
    <row r="814">
      <c r="B814" s="58" t="inlineStr">
        <is>
          <t>SKYIT-599095</t>
        </is>
      </c>
      <c r="C814" s="29" t="inlineStr">
        <is>
          <t>[Recargas][Backlog] Recarga pre-pago foi tarifado valor maior do que pago.</t>
        </is>
      </c>
      <c r="D814" s="29" t="inlineStr">
        <is>
          <t>Nova aquisição - recarga Pop tarifou com valor a maior do valor pago. Cliente Pre pago com divida no BRM</t>
        </is>
      </c>
      <c r="E814" s="31" t="inlineStr">
        <is>
          <t>Resolvido</t>
        </is>
      </c>
      <c r="F814" s="42" t="inlineStr">
        <is>
          <t>INATIVO</t>
        </is>
      </c>
      <c r="G814" s="31" t="inlineStr">
        <is>
          <t>Baixa</t>
        </is>
      </c>
      <c r="H814" s="42" t="inlineStr">
        <is>
          <t>Incident</t>
        </is>
      </c>
      <c r="I814" s="32" t="n">
        <v>0</v>
      </c>
      <c r="J814" s="32" t="n">
        <v>1</v>
      </c>
      <c r="K814" s="31" t="inlineStr">
        <is>
          <t>FORA DO SLA</t>
        </is>
      </c>
      <c r="L814" s="33" t="n">
        <v>45401.62152777778</v>
      </c>
      <c r="M814" s="33" t="n"/>
      <c r="N814" s="31" t="inlineStr">
        <is>
          <t>SLA PARADO</t>
        </is>
      </c>
      <c r="O814" s="33" t="n">
        <v>45433.42291666667</v>
      </c>
      <c r="P814" s="33" t="n"/>
      <c r="Q814" s="53" t="inlineStr">
        <is>
          <t>Paulo Roberto Dos Santos [X]</t>
        </is>
      </c>
      <c r="R814" s="48" t="n"/>
      <c r="S814" s="34" t="inlineStr">
        <is>
          <t>Paulo Roberto Dos Santos [X]</t>
        </is>
      </c>
      <c r="T814" s="34" t="inlineStr">
        <is>
          <t>Garantia de Projetos - PROJECT ROOM</t>
        </is>
      </c>
      <c r="U814" s="34" t="inlineStr">
        <is>
          <t>Luiz Carlos Xavier Dos Santos Junior</t>
        </is>
      </c>
      <c r="V814" s="34" t="inlineStr">
        <is>
          <t>Backlog tratado sem RM</t>
        </is>
      </c>
      <c r="W814" s="29" t="n"/>
      <c r="X814" s="29" t="inlineStr">
        <is>
          <t>FINANCEIRO</t>
        </is>
      </c>
      <c r="Y814" s="29" t="inlineStr">
        <is>
          <t>OFERTAS/DESCONTOS</t>
        </is>
      </c>
      <c r="Z814" s="29" t="inlineStr">
        <is>
          <t>FALHA FUNCIONAL</t>
        </is>
      </c>
      <c r="AA814" s="31" t="n"/>
      <c r="AB814" s="31" t="inlineStr">
        <is>
          <t xml:space="preserve">2mês(es) </t>
        </is>
      </c>
      <c r="AC814" s="31" t="inlineStr">
        <is>
          <t>29969</t>
        </is>
      </c>
      <c r="AD814" s="31" t="inlineStr">
        <is>
          <t>Finanças e SAS</t>
        </is>
      </c>
      <c r="AE814" s="31" t="inlineStr">
        <is>
          <t>Portal</t>
        </is>
      </c>
      <c r="AF814" s="32" t="inlineStr">
        <is>
          <t>Foi aberta uma segunda fase do projeto com caráter emergencial (20.0170.2.MK-Oferta Segmentada para PDV) para alteração das regras estabelecidas na fase 1.</t>
        </is>
      </c>
      <c r="AG814" s="31" t="inlineStr">
        <is>
          <t>Regras funcionais estabelecidas no projeto 20.0170.1.MK-Oferta Segmentada para PDV pela área comercial.</t>
        </is>
      </c>
      <c r="AH814" s="31" t="inlineStr">
        <is>
          <t>Perda de receita em ofertas concedidas indevidamente para todos os clientes do PDV Elsys.</t>
        </is>
      </c>
      <c r="AI814" s="31" t="inlineStr">
        <is>
          <t>NÃO</t>
        </is>
      </c>
      <c r="AJ814" s="31" t="inlineStr">
        <is>
          <t xml:space="preserve">19 min </t>
        </is>
      </c>
      <c r="AK814" s="31" t="n"/>
      <c r="AL814" s="31" t="inlineStr">
        <is>
          <t>SalesForce</t>
        </is>
      </c>
      <c r="AM814" s="43" t="n">
        <v>45419</v>
      </c>
      <c r="AN814" s="43" t="n">
        <v>45442</v>
      </c>
      <c r="AO814" s="43" t="n">
        <v>45428</v>
      </c>
      <c r="AP814" s="43" t="n">
        <v>45449</v>
      </c>
      <c r="AQ814" s="31" t="n"/>
      <c r="AR814" s="31" t="n"/>
      <c r="AS814" s="31" t="n"/>
      <c r="AT814" s="31" t="n"/>
      <c r="AU814" s="31" t="n"/>
      <c r="AV814" s="31" t="n"/>
      <c r="AW814" s="33" t="n">
        <v>44008.74274305555</v>
      </c>
      <c r="AX814" s="31" t="inlineStr">
        <is>
          <t>20.0170.1. MK - Oferta Segmentada para PDV</t>
        </is>
      </c>
      <c r="AY814" s="31" t="inlineStr">
        <is>
          <t>Eduardo Cesar de Melo</t>
        </is>
      </c>
      <c r="AZ814" s="54">
        <f>IF(L813="","",DATE(YEAR(L813),MONTH(L813),DAY(L813)))</f>
        <v/>
      </c>
      <c r="BA814" s="54">
        <f>IF(AM813="","",DATE(YEAR(AM813),MONTH(AM813),DAY(AM813)))</f>
        <v/>
      </c>
      <c r="BB814" s="54">
        <f>IF(AO813="","",DATE(YEAR(AO813),MONTH(AO813),DAY(AO813)))</f>
        <v/>
      </c>
      <c r="BC814" s="54">
        <f>IF(AN813="","",DATE(YEAR(AN813),MONTH(AN813),DAY(AN813)))</f>
        <v/>
      </c>
      <c r="BD814" s="54">
        <f>IF(AP813="","",DATE(YEAR(AP813),MONTH(AP813),DAY(AP813)))</f>
        <v/>
      </c>
    </row>
    <row r="815">
      <c r="B815" s="58" t="inlineStr">
        <is>
          <t>SKYIT-599337</t>
        </is>
      </c>
      <c r="C815" s="29" t="inlineStr">
        <is>
          <t>Valor pago da adesão diferente da taxa de adesão tarifada( Saldo devedor/credor)</t>
        </is>
      </c>
      <c r="D815" s="29" t="inlineStr">
        <is>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is>
      </c>
      <c r="E815" s="31" t="inlineStr">
        <is>
          <t>Resolvido</t>
        </is>
      </c>
      <c r="F815" s="42" t="inlineStr">
        <is>
          <t>INATIVO</t>
        </is>
      </c>
      <c r="G815" s="31" t="inlineStr">
        <is>
          <t>Baixa</t>
        </is>
      </c>
      <c r="H815" s="42" t="inlineStr">
        <is>
          <t>Incident</t>
        </is>
      </c>
      <c r="I815" s="32" t="n">
        <v>0</v>
      </c>
      <c r="J815" s="32" t="n">
        <v>1</v>
      </c>
      <c r="K815" s="31" t="inlineStr">
        <is>
          <t>FORA DO SLA</t>
        </is>
      </c>
      <c r="L815" s="33" t="n">
        <v>45401.73611111111</v>
      </c>
      <c r="M815" s="33" t="n"/>
      <c r="N815" s="31" t="inlineStr">
        <is>
          <t>SLA PARADO</t>
        </is>
      </c>
      <c r="O815" s="33" t="n">
        <v>45415.89305555556</v>
      </c>
      <c r="P815" s="33" t="n"/>
      <c r="Q815" s="53" t="inlineStr">
        <is>
          <t>Jessica Pereira De Santana Silva</t>
        </is>
      </c>
      <c r="R815" s="48" t="n"/>
      <c r="S815" s="34" t="inlineStr">
        <is>
          <t>Jessica Pereira De Santana Silva</t>
        </is>
      </c>
      <c r="T815" s="34" t="inlineStr">
        <is>
          <t>Garantia de Projetos - PROJECT ROOM</t>
        </is>
      </c>
      <c r="U815" s="34" t="inlineStr">
        <is>
          <t>Heverton Lima Dos Santos</t>
        </is>
      </c>
      <c r="V815" s="34" t="inlineStr">
        <is>
          <t>Backlog tratado sem RM</t>
        </is>
      </c>
      <c r="W815" s="29" t="n"/>
      <c r="X815" s="29" t="inlineStr">
        <is>
          <t>FINANCEIRO</t>
        </is>
      </c>
      <c r="Y815" s="29" t="inlineStr">
        <is>
          <t>OFERTAS/DESCONTOS</t>
        </is>
      </c>
      <c r="Z815" s="29" t="inlineStr">
        <is>
          <t>FALHA FUNCIONAL</t>
        </is>
      </c>
      <c r="AA815" s="31" t="n"/>
      <c r="AB815" s="31" t="inlineStr">
        <is>
          <t xml:space="preserve">2mês(es) </t>
        </is>
      </c>
      <c r="AC815" s="31" t="inlineStr">
        <is>
          <t>29969</t>
        </is>
      </c>
      <c r="AD815" s="31" t="inlineStr">
        <is>
          <t>Finanças e SAS</t>
        </is>
      </c>
      <c r="AE815" s="31" t="inlineStr">
        <is>
          <t>Portal</t>
        </is>
      </c>
      <c r="AF815" s="32" t="inlineStr">
        <is>
          <t>Foi aberta uma segunda fase do projeto com caráter emergencial (20.0170.2.MK-Oferta Segmentada para PDV) para alteração das regras estabelecidas na fase 1.</t>
        </is>
      </c>
      <c r="AG815" s="31" t="inlineStr">
        <is>
          <t>Regras funcionais estabelecidas no projeto 20.0170.1.MK-Oferta Segmentada para PDV pela área comercial.</t>
        </is>
      </c>
      <c r="AH815" s="31" t="inlineStr">
        <is>
          <t>Perda de receita em ofertas concedidas indevidamente para todos os clientes do PDV Elsys.</t>
        </is>
      </c>
      <c r="AI815" s="31" t="inlineStr">
        <is>
          <t>NÃO</t>
        </is>
      </c>
      <c r="AJ815" s="31" t="inlineStr">
        <is>
          <t xml:space="preserve">22 min </t>
        </is>
      </c>
      <c r="AK815" s="31" t="n"/>
      <c r="AL815" s="31" t="inlineStr">
        <is>
          <t>SalesForce</t>
        </is>
      </c>
      <c r="AM815" s="43" t="n">
        <v>45419</v>
      </c>
      <c r="AN815" s="43" t="n">
        <v>45442</v>
      </c>
      <c r="AO815" s="43" t="n">
        <v>45428</v>
      </c>
      <c r="AP815" s="43" t="n">
        <v>45449</v>
      </c>
      <c r="AQ815" s="31" t="n"/>
      <c r="AR815" s="31" t="n"/>
      <c r="AS815" s="31" t="n"/>
      <c r="AT815" s="31" t="n"/>
      <c r="AU815" s="31" t="n"/>
      <c r="AV815" s="31" t="n"/>
      <c r="AW815" s="33" t="n">
        <v>44008.74274305555</v>
      </c>
      <c r="AX815" s="31" t="inlineStr">
        <is>
          <t>20.0170.1. MK - Oferta Segmentada para PDV</t>
        </is>
      </c>
      <c r="AY815" s="31" t="inlineStr">
        <is>
          <t>Eduardo Cesar de Melo</t>
        </is>
      </c>
      <c r="AZ815" s="54">
        <f>IF(L814="","",DATE(YEAR(L814),MONTH(L814),DAY(L814)))</f>
        <v/>
      </c>
      <c r="BA815" s="54">
        <f>IF(AM814="","",DATE(YEAR(AM814),MONTH(AM814),DAY(AM814)))</f>
        <v/>
      </c>
      <c r="BB815" s="54">
        <f>IF(AO814="","",DATE(YEAR(AO814),MONTH(AO814),DAY(AO814)))</f>
        <v/>
      </c>
      <c r="BC815" s="54">
        <f>IF(AN814="","",DATE(YEAR(AN814),MONTH(AN814),DAY(AN814)))</f>
        <v/>
      </c>
      <c r="BD815" s="54">
        <f>IF(AP814="","",DATE(YEAR(AP814),MONTH(AP814),DAY(AP814)))</f>
        <v/>
      </c>
    </row>
    <row r="816">
      <c r="B816" s="58" t="inlineStr">
        <is>
          <t>SKYIT-599951</t>
        </is>
      </c>
      <c r="C816" s="29" t="inlineStr">
        <is>
          <t>[FIBRA] Regras de compatibilidade dos seguros para SKY FIBRA não aplicadas</t>
        </is>
      </c>
      <c r="D816" s="29" t="inlineStr">
        <is>
          <t xml:space="preserve">As regras de compatibilidade dos seguros para SKY FIBRA, que são opcionais, não foram aplicadas conforme projeto no canal de vendas do ICARE para os produtos básicos FIBRA SOLO, FIBRA + SKY MAIS LIGHT e para FIBRA + SKY MAIS. Evidencias em anexo. 
</t>
        </is>
      </c>
      <c r="E816" s="31" t="inlineStr">
        <is>
          <t>Finalizado</t>
        </is>
      </c>
      <c r="F816" s="42" t="inlineStr">
        <is>
          <t>INATIVO</t>
        </is>
      </c>
      <c r="G816" s="31" t="inlineStr">
        <is>
          <t>Média</t>
        </is>
      </c>
      <c r="H816" s="42" t="inlineStr">
        <is>
          <t>Incident</t>
        </is>
      </c>
      <c r="I816" s="32" t="n">
        <v>0</v>
      </c>
      <c r="J816" s="32" t="n"/>
      <c r="K816" s="31" t="inlineStr">
        <is>
          <t>FORA DO SLA</t>
        </is>
      </c>
      <c r="L816" s="33" t="n">
        <v>45404.50902777778</v>
      </c>
      <c r="M816" s="33" t="n"/>
      <c r="N816" s="31" t="inlineStr">
        <is>
          <t>SLA PARADO</t>
        </is>
      </c>
      <c r="O816" s="33" t="n">
        <v>45412.44305555556</v>
      </c>
      <c r="P816" s="33" t="n">
        <v>45421</v>
      </c>
      <c r="Q816" s="53" t="n"/>
      <c r="R816" s="48" t="n"/>
      <c r="S816" s="34" t="inlineStr">
        <is>
          <t>Alfonso Ricardo Pardo</t>
        </is>
      </c>
      <c r="T816" s="34" t="inlineStr">
        <is>
          <t>Garantia de Projetos - PROJECT ROOM</t>
        </is>
      </c>
      <c r="U816" s="34" t="inlineStr">
        <is>
          <t>Breno Henrique Tesch</t>
        </is>
      </c>
      <c r="V816" s="34" t="inlineStr">
        <is>
          <t>Orientação Ao Usuário</t>
        </is>
      </c>
      <c r="W816" s="29" t="n"/>
      <c r="X816" s="29" t="inlineStr">
        <is>
          <t>FINANCEIRO</t>
        </is>
      </c>
      <c r="Y816" s="29" t="inlineStr">
        <is>
          <t>OFERTAS/DESCONTOS</t>
        </is>
      </c>
      <c r="Z816" s="29" t="inlineStr">
        <is>
          <t>FALHA FUNCIONAL</t>
        </is>
      </c>
      <c r="AA816" s="31" t="n"/>
      <c r="AB816" s="31" t="inlineStr">
        <is>
          <t xml:space="preserve">3mês(es) </t>
        </is>
      </c>
      <c r="AC816" s="31" t="inlineStr">
        <is>
          <t>29969</t>
        </is>
      </c>
      <c r="AD816" s="31" t="inlineStr">
        <is>
          <t>Finanças e SAS</t>
        </is>
      </c>
      <c r="AE816" s="31" t="inlineStr">
        <is>
          <t>E-mail</t>
        </is>
      </c>
      <c r="AF816" s="32" t="inlineStr">
        <is>
          <t>Foi aberta uma segunda fase do projeto com caráter emergencial (20.0170.2.MK-Oferta Segmentada para PDV) para alteração das regras estabelecidas na fase 1.</t>
        </is>
      </c>
      <c r="AG816" s="31" t="inlineStr">
        <is>
          <t>Regras funcionais estabelecidas no projeto 20.0170.1.MK-Oferta Segmentada para PDV pela área comercial.</t>
        </is>
      </c>
      <c r="AH816" s="31" t="inlineStr">
        <is>
          <t>Perda de receita em ofertas concedidas indevidamente para todos os clientes do PDV Elsys.</t>
        </is>
      </c>
      <c r="AI816" s="31" t="inlineStr">
        <is>
          <t>NÃO</t>
        </is>
      </c>
      <c r="AJ816" s="31" t="inlineStr">
        <is>
          <t xml:space="preserve">-3 d 11h </t>
        </is>
      </c>
      <c r="AK816" s="31" t="n"/>
      <c r="AL816" s="31" t="inlineStr">
        <is>
          <t>Camunda-Fibra</t>
        </is>
      </c>
      <c r="AM816" s="43" t="n"/>
      <c r="AN816" s="43" t="n"/>
      <c r="AO816" s="43" t="n"/>
      <c r="AP816" s="43" t="n"/>
      <c r="AQ816" s="31" t="n"/>
      <c r="AR816" s="31" t="n"/>
      <c r="AS816" s="31" t="n"/>
      <c r="AT816" s="31" t="n"/>
      <c r="AU816" s="31" t="n"/>
      <c r="AV816" s="31" t="n"/>
      <c r="AW816" s="33" t="n">
        <v>44008.74274305555</v>
      </c>
      <c r="AX816" s="31" t="inlineStr">
        <is>
          <t>20.0170.1. MK - Oferta Segmentada para PDV</t>
        </is>
      </c>
      <c r="AY816" s="31" t="inlineStr">
        <is>
          <t>Eduardo Cesar de Melo</t>
        </is>
      </c>
      <c r="AZ816" s="54">
        <f>IF(L815="","",DATE(YEAR(L815),MONTH(L815),DAY(L815)))</f>
        <v/>
      </c>
      <c r="BA816" s="54">
        <f>IF(AM815="","",DATE(YEAR(AM815),MONTH(AM815),DAY(AM815)))</f>
        <v/>
      </c>
      <c r="BB816" s="54">
        <f>IF(AO815="","",DATE(YEAR(AO815),MONTH(AO815),DAY(AO815)))</f>
        <v/>
      </c>
      <c r="BC816" s="54">
        <f>IF(AN815="","",DATE(YEAR(AN815),MONTH(AN815),DAY(AN815)))</f>
        <v/>
      </c>
      <c r="BD816" s="54">
        <f>IF(AP815="","",DATE(YEAR(AP815),MONTH(AP815),DAY(AP815)))</f>
        <v/>
      </c>
    </row>
    <row r="817">
      <c r="B817" s="58" t="inlineStr">
        <is>
          <t>SKYIT-600388</t>
        </is>
      </c>
      <c r="C817" s="29" t="inlineStr">
        <is>
          <t>RECARGA SKY POP 6 MESES - R$ 79,90 – Aparece a descrição como 6 dias</t>
        </is>
      </c>
      <c r="D817" s="29" t="inlineStr">
        <is>
          <t>*Vincular na garantia do projeto: 24.0118.MK-Repackage - Nova Parabólica* 
RECARGA SKY POP 6 MESES - R$ 79,90 – Aparece a descrição como 6 dias</t>
        </is>
      </c>
      <c r="E817" s="31" t="inlineStr">
        <is>
          <t>Finalizado</t>
        </is>
      </c>
      <c r="F817" s="42" t="inlineStr">
        <is>
          <t>INATIVO</t>
        </is>
      </c>
      <c r="G817" s="31" t="inlineStr">
        <is>
          <t>Baixa</t>
        </is>
      </c>
      <c r="H817" s="42" t="inlineStr">
        <is>
          <t>Incident</t>
        </is>
      </c>
      <c r="I817" s="32" t="n">
        <v>0</v>
      </c>
      <c r="J817" s="32" t="n"/>
      <c r="K817" s="31" t="inlineStr">
        <is>
          <t>FORA DO SLA</t>
        </is>
      </c>
      <c r="L817" s="33" t="n">
        <v>45405.04444444444</v>
      </c>
      <c r="M817" s="33" t="n"/>
      <c r="N817" s="31" t="inlineStr">
        <is>
          <t>SLA PARADO</t>
        </is>
      </c>
      <c r="O817" s="33" t="n">
        <v>45408.39513888889</v>
      </c>
      <c r="P817" s="33" t="n">
        <v>45417</v>
      </c>
      <c r="Q817" s="53" t="inlineStr">
        <is>
          <t>Elila Oliveira De Carvalho</t>
        </is>
      </c>
      <c r="R817" s="48" t="n"/>
      <c r="S817" s="34" t="inlineStr">
        <is>
          <t>Elila Oliveira De Carvalho</t>
        </is>
      </c>
      <c r="T817" s="34" t="inlineStr">
        <is>
          <t>Garantia de Projetos - PROJECT ROOM</t>
        </is>
      </c>
      <c r="U817" s="34" t="inlineStr">
        <is>
          <t>Breno Henrique Tesch</t>
        </is>
      </c>
      <c r="V817" s="34" t="inlineStr">
        <is>
          <t>Corrigido por Empresa Parceira</t>
        </is>
      </c>
      <c r="W817" s="29" t="n"/>
      <c r="X817" s="29" t="inlineStr">
        <is>
          <t>FINANCEIRO</t>
        </is>
      </c>
      <c r="Y817" s="29" t="inlineStr">
        <is>
          <t>OFERTAS/DESCONTOS</t>
        </is>
      </c>
      <c r="Z817" s="29" t="inlineStr">
        <is>
          <t>FALHA FUNCIONAL</t>
        </is>
      </c>
      <c r="AA817" s="31" t="n"/>
      <c r="AB817" s="31" t="inlineStr">
        <is>
          <t xml:space="preserve">3mês(es) </t>
        </is>
      </c>
      <c r="AC817" s="31" t="inlineStr">
        <is>
          <t>29969</t>
        </is>
      </c>
      <c r="AD817" s="31" t="inlineStr">
        <is>
          <t>Finanças e SAS</t>
        </is>
      </c>
      <c r="AE817" s="31" t="inlineStr">
        <is>
          <t>Portal</t>
        </is>
      </c>
      <c r="AF817" s="32" t="inlineStr">
        <is>
          <t>Foi aberta uma segunda fase do projeto com caráter emergencial (20.0170.2.MK-Oferta Segmentada para PDV) para alteração das regras estabelecidas na fase 1.</t>
        </is>
      </c>
      <c r="AG817" s="31" t="inlineStr">
        <is>
          <t>Regras funcionais estabelecidas no projeto 20.0170.1.MK-Oferta Segmentada para PDV pela área comercial.</t>
        </is>
      </c>
      <c r="AH817" s="31" t="inlineStr">
        <is>
          <t>Perda de receita em ofertas concedidas indevidamente para todos os clientes do PDV Elsys.</t>
        </is>
      </c>
      <c r="AI817" s="31" t="inlineStr">
        <is>
          <t>NÃO</t>
        </is>
      </c>
      <c r="AJ817" s="31" t="inlineStr">
        <is>
          <t xml:space="preserve">1 d </t>
        </is>
      </c>
      <c r="AK817" s="31" t="n"/>
      <c r="AL817" s="31" t="inlineStr">
        <is>
          <t>Recargas</t>
        </is>
      </c>
      <c r="AM817" s="43" t="n"/>
      <c r="AN817" s="43" t="n"/>
      <c r="AO817" s="43" t="n"/>
      <c r="AP817" s="43" t="n"/>
      <c r="AQ817" s="31" t="n"/>
      <c r="AR817" s="31" t="n"/>
      <c r="AS817" s="31" t="n"/>
      <c r="AT817" s="31" t="n"/>
      <c r="AU817" s="31" t="n"/>
      <c r="AV817" s="31" t="n"/>
      <c r="AW817" s="33" t="n">
        <v>44008.74274305555</v>
      </c>
      <c r="AX817" s="31" t="inlineStr">
        <is>
          <t>20.0170.1. MK - Oferta Segmentada para PDV</t>
        </is>
      </c>
      <c r="AY817" s="31" t="inlineStr">
        <is>
          <t>Eduardo Cesar de Melo</t>
        </is>
      </c>
      <c r="AZ817" s="54">
        <f>IF(L816="","",DATE(YEAR(L816),MONTH(L816),DAY(L816)))</f>
        <v/>
      </c>
      <c r="BA817" s="54">
        <f>IF(AM816="","",DATE(YEAR(AM816),MONTH(AM816),DAY(AM816)))</f>
        <v/>
      </c>
      <c r="BB817" s="54">
        <f>IF(AO816="","",DATE(YEAR(AO816),MONTH(AO816),DAY(AO816)))</f>
        <v/>
      </c>
      <c r="BC817" s="54">
        <f>IF(AN816="","",DATE(YEAR(AN816),MONTH(AN816),DAY(AN816)))</f>
        <v/>
      </c>
      <c r="BD817" s="54">
        <f>IF(AP816="","",DATE(YEAR(AP816),MONTH(AP816),DAY(AP816)))</f>
        <v/>
      </c>
    </row>
    <row r="818">
      <c r="B818" s="58" t="inlineStr">
        <is>
          <t>SKYIT-601272</t>
        </is>
      </c>
      <c r="C818" s="29" t="inlineStr">
        <is>
          <t>[BRM] Produtos Faturáveis sem BRM_CD</t>
        </is>
      </c>
      <c r="D818" s="29" t="inlineStr">
        <is>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is>
      </c>
      <c r="E818" s="31" t="inlineStr">
        <is>
          <t>Finalizado</t>
        </is>
      </c>
      <c r="F818" s="42" t="inlineStr">
        <is>
          <t>INATIVO</t>
        </is>
      </c>
      <c r="G818" s="31" t="inlineStr">
        <is>
          <t>Média</t>
        </is>
      </c>
      <c r="H818" s="42" t="inlineStr">
        <is>
          <t>Incident</t>
        </is>
      </c>
      <c r="I818" s="32" t="n">
        <v>0</v>
      </c>
      <c r="J818" s="32" t="n">
        <v>1</v>
      </c>
      <c r="K818" s="31" t="inlineStr">
        <is>
          <t>FORA DO SLA</t>
        </is>
      </c>
      <c r="L818" s="33" t="n">
        <v>45406.64513888889</v>
      </c>
      <c r="M818" s="33" t="n"/>
      <c r="N818" s="31" t="inlineStr">
        <is>
          <t>SLA PARADO</t>
        </is>
      </c>
      <c r="O818" s="33" t="n">
        <v>45440.69444444445</v>
      </c>
      <c r="P818" s="33" t="n">
        <v>45441</v>
      </c>
      <c r="Q818" s="53" t="n"/>
      <c r="R818" s="48" t="n"/>
      <c r="S818" s="34" t="inlineStr">
        <is>
          <t>Emilie Rose Correa Zerrenner</t>
        </is>
      </c>
      <c r="T818" s="34" t="inlineStr">
        <is>
          <t>Garantia de Projetos - PROJECT ROOM</t>
        </is>
      </c>
      <c r="U818" s="34" t="inlineStr">
        <is>
          <t>Luiz Carlos Xavier Dos Santos Junior</t>
        </is>
      </c>
      <c r="V818" s="34" t="inlineStr">
        <is>
          <t>Backlog tratado sem RM</t>
        </is>
      </c>
      <c r="W818" s="29" t="n"/>
      <c r="X818" s="29" t="inlineStr">
        <is>
          <t>FINANCEIRO</t>
        </is>
      </c>
      <c r="Y818" s="29" t="inlineStr">
        <is>
          <t>OFERTAS/DESCONTOS</t>
        </is>
      </c>
      <c r="Z818" s="29" t="inlineStr">
        <is>
          <t>FALHA FUNCIONAL</t>
        </is>
      </c>
      <c r="AA818" s="31" t="n"/>
      <c r="AB818" s="31" t="inlineStr">
        <is>
          <t xml:space="preserve">2mês(es) </t>
        </is>
      </c>
      <c r="AC818" s="31" t="inlineStr">
        <is>
          <t>29969</t>
        </is>
      </c>
      <c r="AD818" s="31" t="inlineStr">
        <is>
          <t>Finanças e SAS</t>
        </is>
      </c>
      <c r="AE818" s="31" t="inlineStr">
        <is>
          <t>E-mail</t>
        </is>
      </c>
      <c r="AF818" s="32" t="inlineStr">
        <is>
          <t>Foi aberta uma segunda fase do projeto com caráter emergencial (20.0170.2.MK-Oferta Segmentada para PDV) para alteração das regras estabelecidas na fase 1.</t>
        </is>
      </c>
      <c r="AG818" s="31" t="inlineStr">
        <is>
          <t>Regras funcionais estabelecidas no projeto 20.0170.1.MK-Oferta Segmentada para PDV pela área comercial.</t>
        </is>
      </c>
      <c r="AH818" s="31" t="inlineStr">
        <is>
          <t>Perda de receita em ofertas concedidas indevidamente para todos os clientes do PDV Elsys.</t>
        </is>
      </c>
      <c r="AI818" s="31" t="inlineStr">
        <is>
          <t>NÃO</t>
        </is>
      </c>
      <c r="AJ818" s="31" t="inlineStr">
        <is>
          <t xml:space="preserve">-7 min </t>
        </is>
      </c>
      <c r="AK818" s="31" t="n"/>
      <c r="AL818" s="31" t="inlineStr">
        <is>
          <t>BRM</t>
        </is>
      </c>
      <c r="AM818" s="43" t="n">
        <v>45435</v>
      </c>
      <c r="AN818" s="43" t="n">
        <v>45447</v>
      </c>
      <c r="AO818" s="43" t="n">
        <v>45443</v>
      </c>
      <c r="AP818" s="43" t="n">
        <v>45448</v>
      </c>
      <c r="AQ818" s="31" t="n"/>
      <c r="AR818" s="31" t="n"/>
      <c r="AS818" s="31" t="n"/>
      <c r="AT818" s="31" t="n"/>
      <c r="AU818" s="31" t="n"/>
      <c r="AV818" s="31" t="n"/>
      <c r="AW818" s="33" t="n">
        <v>44008.74274305555</v>
      </c>
      <c r="AX818" s="31" t="inlineStr">
        <is>
          <t>20.0170.1. MK - Oferta Segmentada para PDV</t>
        </is>
      </c>
      <c r="AY818" s="31" t="inlineStr">
        <is>
          <t>Eduardo Cesar de Melo</t>
        </is>
      </c>
      <c r="AZ818" s="54">
        <f>IF(L817="","",DATE(YEAR(L817),MONTH(L817),DAY(L817)))</f>
        <v/>
      </c>
      <c r="BA818" s="54">
        <f>IF(AM817="","",DATE(YEAR(AM817),MONTH(AM817),DAY(AM817)))</f>
        <v/>
      </c>
      <c r="BB818" s="54">
        <f>IF(AO817="","",DATE(YEAR(AO817),MONTH(AO817),DAY(AO817)))</f>
        <v/>
      </c>
      <c r="BC818" s="54">
        <f>IF(AN817="","",DATE(YEAR(AN817),MONTH(AN817),DAY(AN817)))</f>
        <v/>
      </c>
      <c r="BD818" s="54">
        <f>IF(AP817="","",DATE(YEAR(AP817),MONTH(AP817),DAY(AP817)))</f>
        <v/>
      </c>
    </row>
    <row r="819">
      <c r="B819" s="58" t="inlineStr">
        <is>
          <t>SKYIT-602692</t>
        </is>
      </c>
      <c r="C819" s="29" t="inlineStr">
        <is>
          <t>[PRD][ICARE CLIENTES] Pagamentos das recargas recorrentes combos com valores antigos anterior ao reajuste</t>
        </is>
      </c>
      <c r="D819" s="29" t="inlineStr">
        <is>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is>
      </c>
      <c r="E819" s="31" t="inlineStr">
        <is>
          <t>Finalizado</t>
        </is>
      </c>
      <c r="F819" s="42" t="inlineStr">
        <is>
          <t>INATIVO</t>
        </is>
      </c>
      <c r="G819" s="31" t="inlineStr">
        <is>
          <t>Média</t>
        </is>
      </c>
      <c r="H819" s="42" t="inlineStr">
        <is>
          <t>Incident</t>
        </is>
      </c>
      <c r="I819" s="32" t="n">
        <v>0</v>
      </c>
      <c r="J819" s="32" t="n"/>
      <c r="K819" s="31" t="inlineStr">
        <is>
          <t>FORA DO SLA</t>
        </is>
      </c>
      <c r="L819" s="33" t="n">
        <v>45408.39930555555</v>
      </c>
      <c r="M819" s="33" t="n"/>
      <c r="N819" s="31" t="inlineStr">
        <is>
          <t>SLA PARADO</t>
        </is>
      </c>
      <c r="O819" s="33" t="n">
        <v>45415.81597222222</v>
      </c>
      <c r="P819" s="33" t="n">
        <v>45424</v>
      </c>
      <c r="Q819" s="53" t="inlineStr">
        <is>
          <t>Klinsmann De Souza Nascimento [X]</t>
        </is>
      </c>
      <c r="R819" s="48" t="n"/>
      <c r="S819" s="34" t="inlineStr">
        <is>
          <t>Klinsmann De Souza Nascimento [X]</t>
        </is>
      </c>
      <c r="T819" s="34" t="inlineStr">
        <is>
          <t>Garantia de Projetos - PROJECT ROOM</t>
        </is>
      </c>
      <c r="U819" s="34" t="inlineStr">
        <is>
          <t>Heverton Lima Dos Santos</t>
        </is>
      </c>
      <c r="V819" s="34" t="inlineStr">
        <is>
          <t>Backlog tratado sem RM</t>
        </is>
      </c>
      <c r="W819" s="29" t="n"/>
      <c r="X819" s="29" t="inlineStr">
        <is>
          <t>FINANCEIRO</t>
        </is>
      </c>
      <c r="Y819" s="29" t="inlineStr">
        <is>
          <t>OFERTAS/DESCONTOS</t>
        </is>
      </c>
      <c r="Z819" s="29" t="inlineStr">
        <is>
          <t>FALHA FUNCIONAL</t>
        </is>
      </c>
      <c r="AA819" s="31" t="n"/>
      <c r="AB819" s="31" t="inlineStr">
        <is>
          <t xml:space="preserve">3mês(es) </t>
        </is>
      </c>
      <c r="AC819" s="31" t="inlineStr">
        <is>
          <t>29969</t>
        </is>
      </c>
      <c r="AD819" s="31" t="inlineStr">
        <is>
          <t>Finanças e SAS</t>
        </is>
      </c>
      <c r="AE819" s="31" t="inlineStr">
        <is>
          <t>Portal</t>
        </is>
      </c>
      <c r="AF819" s="32" t="inlineStr">
        <is>
          <t>Foi aberta uma segunda fase do projeto com caráter emergencial (20.0170.2.MK-Oferta Segmentada para PDV) para alteração das regras estabelecidas na fase 1.</t>
        </is>
      </c>
      <c r="AG819" s="31" t="inlineStr">
        <is>
          <t>Regras funcionais estabelecidas no projeto 20.0170.1.MK-Oferta Segmentada para PDV pela área comercial.</t>
        </is>
      </c>
      <c r="AH819" s="31" t="inlineStr">
        <is>
          <t>Perda de receita em ofertas concedidas indevidamente para todos os clientes do PDV Elsys.</t>
        </is>
      </c>
      <c r="AI819" s="31" t="inlineStr">
        <is>
          <t>NÃO</t>
        </is>
      </c>
      <c r="AJ819" s="31" t="inlineStr">
        <is>
          <t xml:space="preserve">27 min </t>
        </is>
      </c>
      <c r="AK819" s="31" t="n"/>
      <c r="AL819" s="31" t="inlineStr">
        <is>
          <t>iCare Clientes</t>
        </is>
      </c>
      <c r="AM819" s="43" t="n">
        <v>45419</v>
      </c>
      <c r="AN819" s="43" t="n">
        <v>45440</v>
      </c>
      <c r="AO819" s="43" t="n">
        <v>45426</v>
      </c>
      <c r="AP819" s="43" t="n">
        <v>45448</v>
      </c>
      <c r="AQ819" s="31" t="n"/>
      <c r="AR819" s="31" t="n"/>
      <c r="AS819" s="31" t="n"/>
      <c r="AT819" s="31" t="n"/>
      <c r="AU819" s="31" t="n"/>
      <c r="AV819" s="31" t="n"/>
      <c r="AW819" s="33" t="n">
        <v>44008.74274305555</v>
      </c>
      <c r="AX819" s="31" t="inlineStr">
        <is>
          <t>20.0170.1. MK - Oferta Segmentada para PDV</t>
        </is>
      </c>
      <c r="AY819" s="31" t="inlineStr">
        <is>
          <t>Eduardo Cesar de Melo</t>
        </is>
      </c>
      <c r="AZ819" s="54">
        <f>IF(L818="","",DATE(YEAR(L818),MONTH(L818),DAY(L818)))</f>
        <v/>
      </c>
      <c r="BA819" s="54">
        <f>IF(AM818="","",DATE(YEAR(AM818),MONTH(AM818),DAY(AM818)))</f>
        <v/>
      </c>
      <c r="BB819" s="54">
        <f>IF(AO818="","",DATE(YEAR(AO818),MONTH(AO818),DAY(AO818)))</f>
        <v/>
      </c>
      <c r="BC819" s="54">
        <f>IF(AN818="","",DATE(YEAR(AN818),MONTH(AN818),DAY(AN818)))</f>
        <v/>
      </c>
      <c r="BD819" s="54">
        <f>IF(AP818="","",DATE(YEAR(AP818),MONTH(AP818),DAY(AP818)))</f>
        <v/>
      </c>
    </row>
    <row r="820">
      <c r="B820" s="58" t="inlineStr">
        <is>
          <t>SKYIT-603061</t>
        </is>
      </c>
      <c r="C820" s="29" t="inlineStr">
        <is>
          <t>BAIXA DE PGTO COM VALOR INCORRETO KILLBILL/TVRO</t>
        </is>
      </c>
      <c r="D820" s="29" t="inlineStr">
        <is>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is>
      </c>
      <c r="E820" s="31" t="inlineStr">
        <is>
          <t>Resolvido</t>
        </is>
      </c>
      <c r="F820" s="42" t="inlineStr">
        <is>
          <t>INATIVO</t>
        </is>
      </c>
      <c r="G820" s="31" t="inlineStr">
        <is>
          <t>Baixa</t>
        </is>
      </c>
      <c r="H820" s="42" t="inlineStr">
        <is>
          <t>Incident</t>
        </is>
      </c>
      <c r="I820" s="32" t="n">
        <v>0</v>
      </c>
      <c r="J820" s="32" t="n">
        <v>3</v>
      </c>
      <c r="K820" s="31" t="inlineStr">
        <is>
          <t>FORA DO SLA</t>
        </is>
      </c>
      <c r="L820" s="33" t="n">
        <v>45408.61736111111</v>
      </c>
      <c r="M820" s="33" t="n"/>
      <c r="N820" s="31" t="inlineStr">
        <is>
          <t>SLA PARADO</t>
        </is>
      </c>
      <c r="O820" s="33" t="n">
        <v>45524.35625</v>
      </c>
      <c r="P820" s="33" t="n"/>
      <c r="Q820" s="53" t="inlineStr">
        <is>
          <t>Amanda Henriques Dos Santos [X]</t>
        </is>
      </c>
      <c r="R820" s="48" t="n"/>
      <c r="S820" s="34" t="inlineStr">
        <is>
          <t>Amanda Henriques Dos Santos [X]</t>
        </is>
      </c>
      <c r="T820" s="34" t="inlineStr">
        <is>
          <t>Garantia de Projetos - PROJECT ROOM</t>
        </is>
      </c>
      <c r="U820" s="34" t="inlineStr">
        <is>
          <t>Breno Henrique Tesch</t>
        </is>
      </c>
      <c r="V820" s="34" t="inlineStr">
        <is>
          <t>Resolvido após implantação de RM</t>
        </is>
      </c>
      <c r="W820" s="29" t="n"/>
      <c r="X820" s="29" t="inlineStr">
        <is>
          <t>FINANCEIRO</t>
        </is>
      </c>
      <c r="Y820" s="29" t="inlineStr">
        <is>
          <t>OFERTAS/DESCONTOS</t>
        </is>
      </c>
      <c r="Z820" s="29" t="inlineStr">
        <is>
          <t>FALHA FUNCIONAL</t>
        </is>
      </c>
      <c r="AA820" s="31" t="n"/>
      <c r="AB820" s="31" t="inlineStr">
        <is>
          <t xml:space="preserve">-2 sem 5 d </t>
        </is>
      </c>
      <c r="AC820" s="31" t="inlineStr">
        <is>
          <t>29969</t>
        </is>
      </c>
      <c r="AD820" s="31" t="inlineStr">
        <is>
          <t>Finanças e SAS</t>
        </is>
      </c>
      <c r="AE820" s="31" t="inlineStr">
        <is>
          <t>Portal</t>
        </is>
      </c>
      <c r="AF820" s="32" t="inlineStr">
        <is>
          <t>Foi aberta uma segunda fase do projeto com caráter emergencial (20.0170.2.MK-Oferta Segmentada para PDV) para alteração das regras estabelecidas na fase 1.</t>
        </is>
      </c>
      <c r="AG820" s="31" t="inlineStr">
        <is>
          <t>Regras funcionais estabelecidas no projeto 20.0170.1.MK-Oferta Segmentada para PDV pela área comercial.</t>
        </is>
      </c>
      <c r="AH820" s="31" t="inlineStr">
        <is>
          <t>Perda de receita em ofertas concedidas indevidamente para todos os clientes do PDV Elsys.</t>
        </is>
      </c>
      <c r="AI820" s="31" t="inlineStr">
        <is>
          <t>NÃO</t>
        </is>
      </c>
      <c r="AJ820" s="31" t="inlineStr">
        <is>
          <t xml:space="preserve">29 min </t>
        </is>
      </c>
      <c r="AK820" s="31" t="n"/>
      <c r="AL820" s="31" t="inlineStr">
        <is>
          <t>KillBill</t>
        </is>
      </c>
      <c r="AM820" s="43" t="n">
        <v>45426</v>
      </c>
      <c r="AN820" s="43" t="n">
        <v>45449</v>
      </c>
      <c r="AO820" s="43" t="n">
        <v>45435</v>
      </c>
      <c r="AP820" s="43" t="n">
        <v>45454</v>
      </c>
      <c r="AQ820" s="31" t="n"/>
      <c r="AR820" s="31" t="n"/>
      <c r="AS820" s="31" t="n"/>
      <c r="AT820" s="31" t="n"/>
      <c r="AU820" s="31" t="n"/>
      <c r="AV820" s="31" t="n"/>
      <c r="AW820" s="33" t="n">
        <v>44008.74274305555</v>
      </c>
      <c r="AX820" s="31" t="inlineStr">
        <is>
          <t>20.0170.1. MK - Oferta Segmentada para PDV</t>
        </is>
      </c>
      <c r="AY820" s="31" t="inlineStr">
        <is>
          <t>Eduardo Cesar de Melo</t>
        </is>
      </c>
      <c r="AZ820" s="54">
        <f>IF(L819="","",DATE(YEAR(L819),MONTH(L819),DAY(L819)))</f>
        <v/>
      </c>
      <c r="BA820" s="54">
        <f>IF(AM819="","",DATE(YEAR(AM819),MONTH(AM819),DAY(AM819)))</f>
        <v/>
      </c>
      <c r="BB820" s="54">
        <f>IF(AO819="","",DATE(YEAR(AO819),MONTH(AO819),DAY(AO819)))</f>
        <v/>
      </c>
      <c r="BC820" s="54">
        <f>IF(AN819="","",DATE(YEAR(AN819),MONTH(AN819),DAY(AN819)))</f>
        <v/>
      </c>
      <c r="BD820" s="54">
        <f>IF(AP819="","",DATE(YEAR(AP819),MONTH(AP819),DAY(AP819)))</f>
        <v/>
      </c>
    </row>
    <row r="821">
      <c r="B821" s="58" t="inlineStr">
        <is>
          <t>SKYIT-604275</t>
        </is>
      </c>
      <c r="C821" s="29" t="inlineStr">
        <is>
          <t>Falha na oferta "DEGUSTACAO AT PREMIUM FIBRA"</t>
        </is>
      </c>
      <c r="D821" s="29" t="inlineStr">
        <is>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is>
      </c>
      <c r="E821" s="31" t="inlineStr">
        <is>
          <t>Finalizado</t>
        </is>
      </c>
      <c r="F821" s="42" t="inlineStr">
        <is>
          <t>INATIVO</t>
        </is>
      </c>
      <c r="G821" s="31" t="inlineStr">
        <is>
          <t>Média</t>
        </is>
      </c>
      <c r="H821" s="42" t="inlineStr">
        <is>
          <t>Incident</t>
        </is>
      </c>
      <c r="I821" s="32" t="n">
        <v>0</v>
      </c>
      <c r="J821" s="32" t="n"/>
      <c r="K821" s="31" t="inlineStr">
        <is>
          <t>FORA DO SLA</t>
        </is>
      </c>
      <c r="L821" s="33" t="n">
        <v>45411.66041666667</v>
      </c>
      <c r="M821" s="33" t="n"/>
      <c r="N821" s="31" t="inlineStr">
        <is>
          <t>SLA PARADO</t>
        </is>
      </c>
      <c r="O821" s="33" t="n">
        <v>45453.34722222222</v>
      </c>
      <c r="P821" s="33" t="n">
        <v>45462</v>
      </c>
      <c r="Q821" s="53" t="inlineStr">
        <is>
          <t>Samuel Ferreira da Silva</t>
        </is>
      </c>
      <c r="R821" s="48" t="n"/>
      <c r="S821" s="34" t="inlineStr">
        <is>
          <t>Samuel Ferreira da Silva</t>
        </is>
      </c>
      <c r="T821" s="34" t="inlineStr">
        <is>
          <t>Garantia de Projetos - PROJECT ROOM</t>
        </is>
      </c>
      <c r="U821" s="34" t="inlineStr">
        <is>
          <t>Breno Henrique Tesch</t>
        </is>
      </c>
      <c r="V821" s="34" t="inlineStr">
        <is>
          <t>Resolvido após implantação de RM</t>
        </is>
      </c>
      <c r="W821" s="29" t="n"/>
      <c r="X821" s="29" t="inlineStr">
        <is>
          <t>FINANCEIRO</t>
        </is>
      </c>
      <c r="Y821" s="29" t="inlineStr">
        <is>
          <t>OFERTAS/DESCONTOS</t>
        </is>
      </c>
      <c r="Z821" s="29" t="inlineStr">
        <is>
          <t>FALHA FUNCIONAL</t>
        </is>
      </c>
      <c r="AA821" s="31" t="n"/>
      <c r="AB821" s="31" t="inlineStr">
        <is>
          <t xml:space="preserve">1mês(es) </t>
        </is>
      </c>
      <c r="AC821" s="31" t="inlineStr">
        <is>
          <t>29969</t>
        </is>
      </c>
      <c r="AD821" s="31" t="inlineStr">
        <is>
          <t>Finanças e SAS</t>
        </is>
      </c>
      <c r="AE821" s="31" t="inlineStr">
        <is>
          <t>Portal</t>
        </is>
      </c>
      <c r="AF821" s="32" t="inlineStr">
        <is>
          <t>Foi aberta uma segunda fase do projeto com caráter emergencial (20.0170.2.MK-Oferta Segmentada para PDV) para alteração das regras estabelecidas na fase 1.</t>
        </is>
      </c>
      <c r="AG821" s="31" t="inlineStr">
        <is>
          <t>Regras funcionais estabelecidas no projeto 20.0170.1.MK-Oferta Segmentada para PDV pela área comercial.</t>
        </is>
      </c>
      <c r="AH821" s="31" t="inlineStr">
        <is>
          <t>Perda de receita em ofertas concedidas indevidamente para todos os clientes do PDV Elsys.</t>
        </is>
      </c>
      <c r="AI821" s="31" t="inlineStr">
        <is>
          <t>NÃO</t>
        </is>
      </c>
      <c r="AJ821" s="31" t="inlineStr">
        <is>
          <t xml:space="preserve">25 min </t>
        </is>
      </c>
      <c r="AK821" s="31" t="n"/>
      <c r="AL821" s="31" t="inlineStr">
        <is>
          <t>iCare Clientes</t>
        </is>
      </c>
      <c r="AM821" s="43" t="n"/>
      <c r="AN821" s="43" t="n"/>
      <c r="AO821" s="43" t="n"/>
      <c r="AP821" s="43" t="n"/>
      <c r="AQ821" s="31" t="n"/>
      <c r="AR821" s="31" t="n"/>
      <c r="AS821" s="31" t="n"/>
      <c r="AT821" s="31" t="n"/>
      <c r="AU821" s="31" t="n"/>
      <c r="AV821" s="31" t="n"/>
      <c r="AW821" s="33" t="n">
        <v>44008.74274305555</v>
      </c>
      <c r="AX821" s="31" t="inlineStr">
        <is>
          <t>20.0170.1. MK - Oferta Segmentada para PDV</t>
        </is>
      </c>
      <c r="AY821" s="31" t="inlineStr">
        <is>
          <t>Eduardo Cesar de Melo</t>
        </is>
      </c>
      <c r="AZ821" s="54">
        <f>IF(L820="","",DATE(YEAR(L820),MONTH(L820),DAY(L820)))</f>
        <v/>
      </c>
      <c r="BA821" s="54">
        <f>IF(AM820="","",DATE(YEAR(AM820),MONTH(AM820),DAY(AM820)))</f>
        <v/>
      </c>
      <c r="BB821" s="54">
        <f>IF(AO820="","",DATE(YEAR(AO820),MONTH(AO820),DAY(AO820)))</f>
        <v/>
      </c>
      <c r="BC821" s="54">
        <f>IF(AN820="","",DATE(YEAR(AN820),MONTH(AN820),DAY(AN820)))</f>
        <v/>
      </c>
      <c r="BD821" s="54">
        <f>IF(AP820="","",DATE(YEAR(AP820),MONTH(AP820),DAY(AP820)))</f>
        <v/>
      </c>
    </row>
    <row r="822">
      <c r="B822" s="58" t="inlineStr">
        <is>
          <t>SKYIT-604803</t>
        </is>
      </c>
      <c r="C822" s="29" t="inlineStr">
        <is>
          <t>[Icare Clientes] Correção de parque</t>
        </is>
      </c>
      <c r="D822" s="29" t="inlineStr">
        <is>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is>
      </c>
      <c r="E822" s="31" t="inlineStr">
        <is>
          <t>Finalizado</t>
        </is>
      </c>
      <c r="F822" s="42" t="inlineStr">
        <is>
          <t>INATIVO</t>
        </is>
      </c>
      <c r="G822" s="31" t="inlineStr">
        <is>
          <t>Média</t>
        </is>
      </c>
      <c r="H822" s="42" t="inlineStr">
        <is>
          <t>Incident</t>
        </is>
      </c>
      <c r="I822" s="32" t="n">
        <v>0</v>
      </c>
      <c r="J822" s="32" t="n"/>
      <c r="K822" s="31" t="inlineStr">
        <is>
          <t>FORA DO SLA</t>
        </is>
      </c>
      <c r="L822" s="33" t="n">
        <v>45412.43472222222</v>
      </c>
      <c r="M822" s="33" t="n"/>
      <c r="N822" s="31" t="inlineStr">
        <is>
          <t>SLA PARADO</t>
        </is>
      </c>
      <c r="O822" s="33" t="n">
        <v>45429.72013888889</v>
      </c>
      <c r="P822" s="33" t="n">
        <v>45438</v>
      </c>
      <c r="Q822" s="53" t="n"/>
      <c r="R822" s="48" t="n"/>
      <c r="S822" s="34" t="inlineStr">
        <is>
          <t>Rafaela Aparecida Da Silva</t>
        </is>
      </c>
      <c r="T822" s="34" t="inlineStr">
        <is>
          <t>Garantia de Projetos - PROJECT ROOM</t>
        </is>
      </c>
      <c r="U822" s="34" t="inlineStr">
        <is>
          <t>Breno Henrique Tesch</t>
        </is>
      </c>
      <c r="V822" s="34" t="inlineStr">
        <is>
          <t>Backlog tratado sem RM</t>
        </is>
      </c>
      <c r="W822" s="29" t="n"/>
      <c r="X822" s="29" t="inlineStr">
        <is>
          <t>FINANCEIRO</t>
        </is>
      </c>
      <c r="Y822" s="29" t="inlineStr">
        <is>
          <t>OFERTAS/DESCONTOS</t>
        </is>
      </c>
      <c r="Z822" s="29" t="inlineStr">
        <is>
          <t>FALHA FUNCIONAL</t>
        </is>
      </c>
      <c r="AA822" s="31" t="n"/>
      <c r="AB822" s="31" t="inlineStr">
        <is>
          <t xml:space="preserve">2mês(es) </t>
        </is>
      </c>
      <c r="AC822" s="31" t="inlineStr">
        <is>
          <t>29969</t>
        </is>
      </c>
      <c r="AD822" s="31" t="inlineStr">
        <is>
          <t>Finanças e SAS</t>
        </is>
      </c>
      <c r="AE822" s="31" t="inlineStr">
        <is>
          <t>Portal</t>
        </is>
      </c>
      <c r="AF822" s="32" t="inlineStr">
        <is>
          <t>Foi aberta uma segunda fase do projeto com caráter emergencial (20.0170.2.MK-Oferta Segmentada para PDV) para alteração das regras estabelecidas na fase 1.</t>
        </is>
      </c>
      <c r="AG822" s="31" t="inlineStr">
        <is>
          <t>Regras funcionais estabelecidas no projeto 20.0170.1.MK-Oferta Segmentada para PDV pela área comercial.</t>
        </is>
      </c>
      <c r="AH822" s="31" t="inlineStr">
        <is>
          <t>Perda de receita em ofertas concedidas indevidamente para todos os clientes do PDV Elsys.</t>
        </is>
      </c>
      <c r="AI822" s="31" t="inlineStr">
        <is>
          <t>NÃO</t>
        </is>
      </c>
      <c r="AJ822" s="31" t="inlineStr">
        <is>
          <t xml:space="preserve">11 min </t>
        </is>
      </c>
      <c r="AK822" s="31" t="n"/>
      <c r="AL822" s="31" t="inlineStr">
        <is>
          <t>SIEBEL 8</t>
        </is>
      </c>
      <c r="AM822" s="43" t="n">
        <v>45421</v>
      </c>
      <c r="AN822" s="43" t="n">
        <v>45442</v>
      </c>
      <c r="AO822" s="43" t="n">
        <v>45428</v>
      </c>
      <c r="AP822" s="43" t="n">
        <v>45449</v>
      </c>
      <c r="AQ822" s="31" t="n"/>
      <c r="AR822" s="31" t="n"/>
      <c r="AS822" s="31" t="n"/>
      <c r="AT822" s="31" t="n"/>
      <c r="AU822" s="31" t="n"/>
      <c r="AV822" s="31" t="n"/>
      <c r="AW822" s="33" t="n">
        <v>44008.74274305555</v>
      </c>
      <c r="AX822" s="31" t="inlineStr">
        <is>
          <t>20.0170.1. MK - Oferta Segmentada para PDV</t>
        </is>
      </c>
      <c r="AY822" s="31" t="inlineStr">
        <is>
          <t>Eduardo Cesar de Melo</t>
        </is>
      </c>
      <c r="AZ822" s="54">
        <f>IF(L821="","",DATE(YEAR(L821),MONTH(L821),DAY(L821)))</f>
        <v/>
      </c>
      <c r="BA822" s="54">
        <f>IF(AM821="","",DATE(YEAR(AM821),MONTH(AM821),DAY(AM821)))</f>
        <v/>
      </c>
      <c r="BB822" s="54">
        <f>IF(AO821="","",DATE(YEAR(AO821),MONTH(AO821),DAY(AO821)))</f>
        <v/>
      </c>
      <c r="BC822" s="54">
        <f>IF(AN821="","",DATE(YEAR(AN821),MONTH(AN821),DAY(AN821)))</f>
        <v/>
      </c>
      <c r="BD822" s="54">
        <f>IF(AP821="","",DATE(YEAR(AP821),MONTH(AP821),DAY(AP821)))</f>
        <v/>
      </c>
    </row>
    <row r="823">
      <c r="B823" s="58" t="inlineStr">
        <is>
          <t>SKYIT-612020</t>
        </is>
      </c>
      <c r="C823" s="29" t="inlineStr">
        <is>
          <t>Valor pago da adesão diferente da taxa de adesão tarifada (devedor)</t>
        </is>
      </c>
      <c r="D823" s="29" t="inlineStr">
        <is>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is>
      </c>
      <c r="E823" s="31" t="inlineStr">
        <is>
          <t>Finalizado</t>
        </is>
      </c>
      <c r="F823" s="42" t="inlineStr">
        <is>
          <t>INATIVO</t>
        </is>
      </c>
      <c r="G823" s="31" t="inlineStr">
        <is>
          <t>Média</t>
        </is>
      </c>
      <c r="H823" s="42" t="inlineStr">
        <is>
          <t>Incident</t>
        </is>
      </c>
      <c r="I823" s="32" t="n">
        <v>0</v>
      </c>
      <c r="J823" s="32" t="n"/>
      <c r="K823" s="31" t="inlineStr">
        <is>
          <t>FORA DO SLA</t>
        </is>
      </c>
      <c r="L823" s="33" t="n">
        <v>45425.48194444444</v>
      </c>
      <c r="M823" s="33" t="n"/>
      <c r="N823" s="31" t="inlineStr">
        <is>
          <t>SLA PARADO</t>
        </is>
      </c>
      <c r="O823" s="33" t="n">
        <v>45440.42430555556</v>
      </c>
      <c r="P823" s="33" t="n">
        <v>45449</v>
      </c>
      <c r="Q823" s="53" t="inlineStr">
        <is>
          <t>Jessica Pereira De Santana Silva</t>
        </is>
      </c>
      <c r="R823" s="48" t="n"/>
      <c r="S823" s="34" t="inlineStr">
        <is>
          <t>Jessica Pereira De Santana Silva</t>
        </is>
      </c>
      <c r="T823" s="34" t="inlineStr">
        <is>
          <t>Garantia de Projetos - PROJECT ROOM</t>
        </is>
      </c>
      <c r="U823" s="34" t="inlineStr">
        <is>
          <t>Luiz Carlos Xavier Dos Santos Junior</t>
        </is>
      </c>
      <c r="V823" s="34" t="inlineStr">
        <is>
          <t>Direcionado para Gestão de Problemas/Melhorias</t>
        </is>
      </c>
      <c r="W823" s="29" t="n"/>
      <c r="X823" s="29" t="inlineStr">
        <is>
          <t>FINANCEIRO</t>
        </is>
      </c>
      <c r="Y823" s="29" t="inlineStr">
        <is>
          <t>OFERTAS/DESCONTOS</t>
        </is>
      </c>
      <c r="Z823" s="29" t="inlineStr">
        <is>
          <t>FALHA FUNCIONAL</t>
        </is>
      </c>
      <c r="AA823" s="31" t="n"/>
      <c r="AB823" s="31" t="inlineStr">
        <is>
          <t xml:space="preserve">2mês(es) </t>
        </is>
      </c>
      <c r="AC823" s="31" t="inlineStr">
        <is>
          <t>29969</t>
        </is>
      </c>
      <c r="AD823" s="31" t="inlineStr">
        <is>
          <t>Finanças e SAS</t>
        </is>
      </c>
      <c r="AE823" s="31" t="inlineStr">
        <is>
          <t>Portal</t>
        </is>
      </c>
      <c r="AF823" s="32" t="inlineStr">
        <is>
          <t>Foi aberta uma segunda fase do projeto com caráter emergencial (20.0170.2.MK-Oferta Segmentada para PDV) para alteração das regras estabelecidas na fase 1.</t>
        </is>
      </c>
      <c r="AG823" s="31" t="inlineStr">
        <is>
          <t>Regras funcionais estabelecidas no projeto 20.0170.1.MK-Oferta Segmentada para PDV pela área comercial.</t>
        </is>
      </c>
      <c r="AH823" s="31" t="inlineStr">
        <is>
          <t>Perda de receita em ofertas concedidas indevidamente para todos os clientes do PDV Elsys.</t>
        </is>
      </c>
      <c r="AI823" s="31" t="inlineStr">
        <is>
          <t>NÃO</t>
        </is>
      </c>
      <c r="AJ823" s="31" t="inlineStr">
        <is>
          <t xml:space="preserve">20 min </t>
        </is>
      </c>
      <c r="AK823" s="31" t="n"/>
      <c r="AL823" s="31" t="inlineStr">
        <is>
          <t>BRM</t>
        </is>
      </c>
      <c r="AM823" s="43" t="n">
        <v>45433</v>
      </c>
      <c r="AN823" s="43" t="n">
        <v>45454</v>
      </c>
      <c r="AO823" s="43" t="n">
        <v>45440</v>
      </c>
      <c r="AP823" s="43" t="n">
        <v>45456</v>
      </c>
      <c r="AQ823" s="31" t="n"/>
      <c r="AR823" s="31" t="n"/>
      <c r="AS823" s="31" t="n"/>
      <c r="AT823" s="31" t="n"/>
      <c r="AU823" s="31" t="n"/>
      <c r="AV823" s="31" t="n"/>
      <c r="AW823" s="33" t="n">
        <v>44008.74274305555</v>
      </c>
      <c r="AX823" s="31" t="inlineStr">
        <is>
          <t>20.0170.1. MK - Oferta Segmentada para PDV</t>
        </is>
      </c>
      <c r="AY823" s="31" t="inlineStr">
        <is>
          <t>Eduardo Cesar de Melo</t>
        </is>
      </c>
      <c r="AZ823" s="54">
        <f>IF(L822="","",DATE(YEAR(L822),MONTH(L822),DAY(L822)))</f>
        <v/>
      </c>
      <c r="BA823" s="54">
        <f>IF(AM822="","",DATE(YEAR(AM822),MONTH(AM822),DAY(AM822)))</f>
        <v/>
      </c>
      <c r="BB823" s="54">
        <f>IF(AO822="","",DATE(YEAR(AO822),MONTH(AO822),DAY(AO822)))</f>
        <v/>
      </c>
      <c r="BC823" s="54">
        <f>IF(AN822="","",DATE(YEAR(AN822),MONTH(AN822),DAY(AN822)))</f>
        <v/>
      </c>
      <c r="BD823" s="54">
        <f>IF(AP822="","",DATE(YEAR(AP822),MONTH(AP822),DAY(AP822)))</f>
        <v/>
      </c>
    </row>
    <row r="824">
      <c r="B824" s="58" t="inlineStr">
        <is>
          <t>SKYIT-617188</t>
        </is>
      </c>
      <c r="C824" s="29" t="inlineStr">
        <is>
          <t>[PRD][Monitoração] Propostas parada na Fase "Cliente/Conta, Pedido e OS" com status "Pagamento Confirmado"</t>
        </is>
      </c>
      <c r="D824" s="29" t="inlineStr">
        <is>
          <t>Propostas parada na Fase "Cliente/Conta, Pedido e OS" em "Pagamento Confirmado" | + de 6 horas 
!image-2024-05-22-07-25-47-148.png!</t>
        </is>
      </c>
      <c r="E824" s="31" t="inlineStr">
        <is>
          <t>Finalizado</t>
        </is>
      </c>
      <c r="F824" s="42" t="inlineStr">
        <is>
          <t>INATIVO</t>
        </is>
      </c>
      <c r="G824" s="31" t="inlineStr">
        <is>
          <t>Crítica</t>
        </is>
      </c>
      <c r="H824" s="42" t="inlineStr">
        <is>
          <t>Incident</t>
        </is>
      </c>
      <c r="I824" s="32" t="n">
        <v>0</v>
      </c>
      <c r="J824" s="32" t="n"/>
      <c r="K824" s="31" t="inlineStr">
        <is>
          <t>FORA DO SLA</t>
        </is>
      </c>
      <c r="L824" s="33" t="n">
        <v>45434.30972222222</v>
      </c>
      <c r="M824" s="33" t="n"/>
      <c r="N824" s="31" t="inlineStr">
        <is>
          <t>SLA PARADO</t>
        </is>
      </c>
      <c r="O824" s="33" t="n">
        <v>45434.63472222222</v>
      </c>
      <c r="P824" s="33" t="n">
        <v>45443</v>
      </c>
      <c r="Q824" s="53" t="n"/>
      <c r="R824" s="48" t="n"/>
      <c r="S824" s="34" t="inlineStr">
        <is>
          <t>Monitoramento Batfone</t>
        </is>
      </c>
      <c r="T824" s="34" t="inlineStr">
        <is>
          <t>Garantia de Projetos - PROJECT ROOM</t>
        </is>
      </c>
      <c r="U824" s="34" t="inlineStr">
        <is>
          <t>Thábata Novaes Costa [X]</t>
        </is>
      </c>
      <c r="V824" s="34" t="inlineStr">
        <is>
          <t>Backlog tratado com RM</t>
        </is>
      </c>
      <c r="W824" s="29" t="n"/>
      <c r="X824" s="29" t="inlineStr">
        <is>
          <t>FINANCEIRO</t>
        </is>
      </c>
      <c r="Y824" s="29" t="inlineStr">
        <is>
          <t>OFERTAS/DESCONTOS</t>
        </is>
      </c>
      <c r="Z824" s="29" t="inlineStr">
        <is>
          <t>FALHA FUNCIONAL</t>
        </is>
      </c>
      <c r="AA824" s="31" t="n"/>
      <c r="AB824" s="31" t="inlineStr">
        <is>
          <t xml:space="preserve">3mês(es) </t>
        </is>
      </c>
      <c r="AC824" s="31" t="inlineStr">
        <is>
          <t>29969</t>
        </is>
      </c>
      <c r="AD824" s="31" t="inlineStr">
        <is>
          <t>Finanças e SAS</t>
        </is>
      </c>
      <c r="AE824" s="31" t="inlineStr">
        <is>
          <t>Telefone</t>
        </is>
      </c>
      <c r="AF824" s="32" t="inlineStr">
        <is>
          <t>Foi aberta uma segunda fase do projeto com caráter emergencial (20.0170.2.MK-Oferta Segmentada para PDV) para alteração das regras estabelecidas na fase 1.</t>
        </is>
      </c>
      <c r="AG824" s="31" t="inlineStr">
        <is>
          <t>Regras funcionais estabelecidas no projeto 20.0170.1.MK-Oferta Segmentada para PDV pela área comercial.</t>
        </is>
      </c>
      <c r="AH824" s="31" t="inlineStr">
        <is>
          <t>Perda de receita em ofertas concedidas indevidamente para todos os clientes do PDV Elsys.</t>
        </is>
      </c>
      <c r="AI824" s="31" t="inlineStr">
        <is>
          <t>NÃO</t>
        </is>
      </c>
      <c r="AJ824" s="31" t="inlineStr">
        <is>
          <t xml:space="preserve">30 min </t>
        </is>
      </c>
      <c r="AK824" s="31" t="n"/>
      <c r="AL824" s="31" t="inlineStr">
        <is>
          <t>SF Integrações</t>
        </is>
      </c>
      <c r="AM824" s="43" t="n"/>
      <c r="AN824" s="43" t="n"/>
      <c r="AO824" s="43" t="n"/>
      <c r="AP824" s="43" t="n"/>
      <c r="AQ824" s="31" t="n"/>
      <c r="AR824" s="31" t="n"/>
      <c r="AS824" s="31" t="n"/>
      <c r="AT824" s="31" t="n"/>
      <c r="AU824" s="31" t="n"/>
      <c r="AV824" s="31" t="n"/>
      <c r="AW824" s="33" t="n">
        <v>44008.74274305555</v>
      </c>
      <c r="AX824" s="31" t="inlineStr">
        <is>
          <t>20.0170.1. MK - Oferta Segmentada para PDV</t>
        </is>
      </c>
      <c r="AY824" s="31" t="inlineStr">
        <is>
          <t>Eduardo Cesar de Melo</t>
        </is>
      </c>
      <c r="AZ824" s="54">
        <f>IF(L823="","",DATE(YEAR(L823),MONTH(L823),DAY(L823)))</f>
        <v/>
      </c>
      <c r="BA824" s="54">
        <f>IF(AM823="","",DATE(YEAR(AM823),MONTH(AM823),DAY(AM823)))</f>
        <v/>
      </c>
      <c r="BB824" s="54">
        <f>IF(AO823="","",DATE(YEAR(AO823),MONTH(AO823),DAY(AO823)))</f>
        <v/>
      </c>
      <c r="BC824" s="54">
        <f>IF(AN823="","",DATE(YEAR(AN823),MONTH(AN823),DAY(AN823)))</f>
        <v/>
      </c>
      <c r="BD824" s="54">
        <f>IF(AP823="","",DATE(YEAR(AP823),MONTH(AP823),DAY(AP823)))</f>
        <v/>
      </c>
    </row>
    <row r="825">
      <c r="B825" s="58" t="inlineStr">
        <is>
          <t>SKYIT-617413</t>
        </is>
      </c>
      <c r="C825" s="29" t="inlineStr">
        <is>
          <t>[ICARE CLIENTES] Erro ao realizar troca de pacote "erro criação de cotação."</t>
        </is>
      </c>
      <c r="D825" s="29" t="inlineStr">
        <is>
          <t xml:space="preserve">Usuário reporta que está tentando efetuar a torca de pacote porém está apresentando "erro criação de cotação".  
Segue evidencias: 
1518589923 
1537107376 
1537170457 
1537299777 
1537147717 
1528730343 
1535671197 
1534699939 
60772682 
1537156727 
1531440661            </t>
        </is>
      </c>
      <c r="E825" s="31" t="inlineStr">
        <is>
          <t>Finalizado</t>
        </is>
      </c>
      <c r="F825" s="42" t="inlineStr">
        <is>
          <t>INATIVO</t>
        </is>
      </c>
      <c r="G825" s="31" t="inlineStr">
        <is>
          <t>Alta</t>
        </is>
      </c>
      <c r="H825" s="42" t="inlineStr">
        <is>
          <t>Incident</t>
        </is>
      </c>
      <c r="I825" s="32" t="n">
        <v>0</v>
      </c>
      <c r="J825" s="32" t="n"/>
      <c r="K825" s="31" t="inlineStr">
        <is>
          <t>FORA DO SLA</t>
        </is>
      </c>
      <c r="L825" s="33" t="n">
        <v>45434.42986111111</v>
      </c>
      <c r="M825" s="33" t="n"/>
      <c r="N825" s="31" t="inlineStr">
        <is>
          <t>SLA PARADO</t>
        </is>
      </c>
      <c r="O825" s="33" t="n">
        <v>45435.36944444444</v>
      </c>
      <c r="P825" s="33" t="n">
        <v>45444</v>
      </c>
      <c r="Q825" s="53" t="n"/>
      <c r="R825" s="48" t="n"/>
      <c r="S825" s="34" t="inlineStr">
        <is>
          <t>Nadson Anderson Ramos Santos [X]</t>
        </is>
      </c>
      <c r="T825" s="34" t="inlineStr">
        <is>
          <t>Garantia de Projetos - PROJECT ROOM</t>
        </is>
      </c>
      <c r="U825" s="34" t="inlineStr">
        <is>
          <t>Thábata Novaes Costa [X]</t>
        </is>
      </c>
      <c r="V825" s="34" t="inlineStr">
        <is>
          <t>Backlog tratado com RM</t>
        </is>
      </c>
      <c r="W825" s="29" t="n"/>
      <c r="X825" s="29" t="inlineStr">
        <is>
          <t>FINANCEIRO</t>
        </is>
      </c>
      <c r="Y825" s="29" t="inlineStr">
        <is>
          <t>OFERTAS/DESCONTOS</t>
        </is>
      </c>
      <c r="Z825" s="29" t="inlineStr">
        <is>
          <t>FALHA FUNCIONAL</t>
        </is>
      </c>
      <c r="AA825" s="31" t="n"/>
      <c r="AB825" s="31" t="inlineStr">
        <is>
          <t xml:space="preserve">3mês(es) </t>
        </is>
      </c>
      <c r="AC825" s="31" t="inlineStr">
        <is>
          <t>29969</t>
        </is>
      </c>
      <c r="AD825" s="31" t="inlineStr">
        <is>
          <t>Finanças e SAS</t>
        </is>
      </c>
      <c r="AE825" s="31" t="inlineStr">
        <is>
          <t>E-mail</t>
        </is>
      </c>
      <c r="AF825" s="32" t="inlineStr">
        <is>
          <t>Foi aberta uma segunda fase do projeto com caráter emergencial (20.0170.2.MK-Oferta Segmentada para PDV) para alteração das regras estabelecidas na fase 1.</t>
        </is>
      </c>
      <c r="AG825" s="31" t="inlineStr">
        <is>
          <t>Regras funcionais estabelecidas no projeto 20.0170.1.MK-Oferta Segmentada para PDV pela área comercial.</t>
        </is>
      </c>
      <c r="AH825" s="31" t="inlineStr">
        <is>
          <t>Perda de receita em ofertas concedidas indevidamente para todos os clientes do PDV Elsys.</t>
        </is>
      </c>
      <c r="AI825" s="31" t="inlineStr">
        <is>
          <t>NÃO</t>
        </is>
      </c>
      <c r="AJ825" s="31" t="inlineStr">
        <is>
          <t xml:space="preserve">-1h 51m </t>
        </is>
      </c>
      <c r="AK825" s="31" t="n"/>
      <c r="AL825" s="31" t="inlineStr">
        <is>
          <t>iCare Clientes</t>
        </is>
      </c>
      <c r="AM825" s="43" t="n"/>
      <c r="AN825" s="43" t="n"/>
      <c r="AO825" s="43" t="n"/>
      <c r="AP825" s="43" t="n"/>
      <c r="AQ825" s="31" t="n"/>
      <c r="AR825" s="31" t="n"/>
      <c r="AS825" s="31" t="n"/>
      <c r="AT825" s="31" t="n"/>
      <c r="AU825" s="31" t="n"/>
      <c r="AV825" s="31" t="n"/>
      <c r="AW825" s="33" t="n">
        <v>44008.74274305555</v>
      </c>
      <c r="AX825" s="31" t="inlineStr">
        <is>
          <t>20.0170.1. MK - Oferta Segmentada para PDV</t>
        </is>
      </c>
      <c r="AY825" s="31" t="inlineStr">
        <is>
          <t>Eduardo Cesar de Melo</t>
        </is>
      </c>
      <c r="AZ825" s="54">
        <f>IF(L824="","",DATE(YEAR(L824),MONTH(L824),DAY(L824)))</f>
        <v/>
      </c>
      <c r="BA825" s="54">
        <f>IF(AM824="","",DATE(YEAR(AM824),MONTH(AM824),DAY(AM824)))</f>
        <v/>
      </c>
      <c r="BB825" s="54">
        <f>IF(AO824="","",DATE(YEAR(AO824),MONTH(AO824),DAY(AO824)))</f>
        <v/>
      </c>
      <c r="BC825" s="54">
        <f>IF(AN824="","",DATE(YEAR(AN824),MONTH(AN824),DAY(AN824)))</f>
        <v/>
      </c>
      <c r="BD825" s="54">
        <f>IF(AP824="","",DATE(YEAR(AP824),MONTH(AP824),DAY(AP824)))</f>
        <v/>
      </c>
    </row>
    <row r="826">
      <c r="B826" s="58" t="inlineStr">
        <is>
          <t>SKYIT-620455</t>
        </is>
      </c>
      <c r="C826" s="29" t="inlineStr">
        <is>
          <t>[ICARE BKO] Ausência da opção de desconto financeiro corp na ferramenta ICARE BKO cód.1537347557</t>
        </is>
      </c>
      <c r="D826" s="29" t="inlineStr">
        <is>
          <t>Linha de DESCONTO FINANCEIRO CORP na ferramenta ICARE BKO se encontra ausente. 
código 1537347557</t>
        </is>
      </c>
      <c r="E826" s="31" t="inlineStr">
        <is>
          <t>Finalizado</t>
        </is>
      </c>
      <c r="F826" s="42" t="inlineStr">
        <is>
          <t>INATIVO</t>
        </is>
      </c>
      <c r="G826" s="31" t="inlineStr">
        <is>
          <t>Baixa</t>
        </is>
      </c>
      <c r="H826" s="42" t="inlineStr">
        <is>
          <t>Incident</t>
        </is>
      </c>
      <c r="I826" s="32" t="n">
        <v>0</v>
      </c>
      <c r="J826" s="32" t="n"/>
      <c r="K826" s="31" t="inlineStr">
        <is>
          <t>FORA DO SLA</t>
        </is>
      </c>
      <c r="L826" s="33" t="n">
        <v>45439.62291666667</v>
      </c>
      <c r="M826" s="33" t="n"/>
      <c r="N826" s="31" t="inlineStr">
        <is>
          <t>SLA PARADO</t>
        </is>
      </c>
      <c r="O826" s="33" t="n">
        <v>45440.41041666667</v>
      </c>
      <c r="P826" s="33" t="n">
        <v>45449</v>
      </c>
      <c r="Q826" s="53" t="n"/>
      <c r="R826" s="48" t="n"/>
      <c r="S826" s="34" t="inlineStr">
        <is>
          <t>Najla Aguiar Amad [X]</t>
        </is>
      </c>
      <c r="T826" s="34" t="inlineStr">
        <is>
          <t>Garantia de Projetos - PROJECT ROOM</t>
        </is>
      </c>
      <c r="U826" s="34" t="inlineStr">
        <is>
          <t>Luiz Carlos Xavier Dos Santos Junior</t>
        </is>
      </c>
      <c r="V826" s="34" t="inlineStr">
        <is>
          <t>Backlog tratado sem RM</t>
        </is>
      </c>
      <c r="W826" s="29" t="n"/>
      <c r="X826" s="29" t="inlineStr">
        <is>
          <t>FINANCEIRO</t>
        </is>
      </c>
      <c r="Y826" s="29" t="inlineStr">
        <is>
          <t>OFERTAS/DESCONTOS</t>
        </is>
      </c>
      <c r="Z826" s="29" t="inlineStr">
        <is>
          <t>FALHA FUNCIONAL</t>
        </is>
      </c>
      <c r="AA826" s="31" t="n"/>
      <c r="AB826" s="31" t="inlineStr">
        <is>
          <t xml:space="preserve">3mês(es) </t>
        </is>
      </c>
      <c r="AC826" s="31" t="inlineStr">
        <is>
          <t>29969</t>
        </is>
      </c>
      <c r="AD826" s="31" t="inlineStr">
        <is>
          <t>Finanças e SAS</t>
        </is>
      </c>
      <c r="AE826" s="31" t="inlineStr">
        <is>
          <t>E-mail</t>
        </is>
      </c>
      <c r="AF826" s="32" t="inlineStr">
        <is>
          <t>Foi aberta uma segunda fase do projeto com caráter emergencial (20.0170.2.MK-Oferta Segmentada para PDV) para alteração das regras estabelecidas na fase 1.</t>
        </is>
      </c>
      <c r="AG826" s="31" t="inlineStr">
        <is>
          <t>Regras funcionais estabelecidas no projeto 20.0170.1.MK-Oferta Segmentada para PDV pela área comercial.</t>
        </is>
      </c>
      <c r="AH826" s="31" t="inlineStr">
        <is>
          <t>Perda de receita em ofertas concedidas indevidamente para todos os clientes do PDV Elsys.</t>
        </is>
      </c>
      <c r="AI826" s="31" t="inlineStr">
        <is>
          <t>NÃO</t>
        </is>
      </c>
      <c r="AJ826" s="31" t="inlineStr">
        <is>
          <t xml:space="preserve">-6 min </t>
        </is>
      </c>
      <c r="AK826" s="31" t="n"/>
      <c r="AL826" s="31" t="inlineStr">
        <is>
          <t>SIEBEL 8</t>
        </is>
      </c>
      <c r="AM826" s="43" t="n">
        <v>45453</v>
      </c>
      <c r="AN826" s="43" t="n">
        <v>45477</v>
      </c>
      <c r="AO826" s="43" t="n">
        <v>45463</v>
      </c>
      <c r="AP826" s="43" t="n">
        <v>45483</v>
      </c>
      <c r="AQ826" s="31" t="n"/>
      <c r="AR826" s="31" t="n"/>
      <c r="AS826" s="31" t="n"/>
      <c r="AT826" s="31" t="n"/>
      <c r="AU826" s="31" t="n"/>
      <c r="AV826" s="31" t="n"/>
      <c r="AW826" s="33" t="n">
        <v>44008.74274305555</v>
      </c>
      <c r="AX826" s="31" t="inlineStr">
        <is>
          <t>20.0170.1. MK - Oferta Segmentada para PDV</t>
        </is>
      </c>
      <c r="AY826" s="31" t="inlineStr">
        <is>
          <t>Eduardo Cesar de Melo</t>
        </is>
      </c>
      <c r="AZ826" s="54">
        <f>IF(L825="","",DATE(YEAR(L825),MONTH(L825),DAY(L825)))</f>
        <v/>
      </c>
      <c r="BA826" s="54">
        <f>IF(AM825="","",DATE(YEAR(AM825),MONTH(AM825),DAY(AM825)))</f>
        <v/>
      </c>
      <c r="BB826" s="54">
        <f>IF(AO825="","",DATE(YEAR(AO825),MONTH(AO825),DAY(AO825)))</f>
        <v/>
      </c>
      <c r="BC826" s="54">
        <f>IF(AN825="","",DATE(YEAR(AN825),MONTH(AN825),DAY(AN825)))</f>
        <v/>
      </c>
      <c r="BD826" s="54">
        <f>IF(AP825="","",DATE(YEAR(AP825),MONTH(AP825),DAY(AP825)))</f>
        <v/>
      </c>
    </row>
    <row r="827">
      <c r="B827" s="58" t="inlineStr">
        <is>
          <t>SKYIT-625254</t>
        </is>
      </c>
      <c r="C827" s="29" t="inlineStr">
        <is>
          <t>[iCare Clientes] Equipamentos SH02 sem a programação da record (Nagra)</t>
        </is>
      </c>
      <c r="D827" s="29" t="inlineStr">
        <is>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is>
      </c>
      <c r="E827" s="31" t="inlineStr">
        <is>
          <t>Finalizado</t>
        </is>
      </c>
      <c r="F827" s="42" t="inlineStr">
        <is>
          <t>INATIVO</t>
        </is>
      </c>
      <c r="G827" s="31" t="inlineStr">
        <is>
          <t>Média</t>
        </is>
      </c>
      <c r="H827" s="42" t="inlineStr">
        <is>
          <t>Incident</t>
        </is>
      </c>
      <c r="I827" s="32" t="n">
        <v>0</v>
      </c>
      <c r="J827" s="32" t="n"/>
      <c r="K827" s="31" t="inlineStr">
        <is>
          <t>FORA DO SLA</t>
        </is>
      </c>
      <c r="L827" s="33" t="n">
        <v>45448.52152777778</v>
      </c>
      <c r="M827" s="33" t="n"/>
      <c r="N827" s="31" t="inlineStr">
        <is>
          <t>SLA PARADO</t>
        </is>
      </c>
      <c r="O827" s="33" t="n">
        <v>45455.35208333333</v>
      </c>
      <c r="P827" s="33" t="n">
        <v>45464</v>
      </c>
      <c r="Q827" s="53" t="n"/>
      <c r="R827" s="48" t="n"/>
      <c r="S827" s="34" t="inlineStr">
        <is>
          <t>Rafaela Aparecida Da Silva</t>
        </is>
      </c>
      <c r="T827" s="34" t="inlineStr">
        <is>
          <t>Garantia de Projetos - PROJECT ROOM</t>
        </is>
      </c>
      <c r="U827" s="34" t="inlineStr">
        <is>
          <t>Breno Henrique Tesch</t>
        </is>
      </c>
      <c r="V827" s="34" t="inlineStr">
        <is>
          <t>Orientação Ao Usuário</t>
        </is>
      </c>
      <c r="W827" s="29" t="n"/>
      <c r="X827" s="29" t="inlineStr">
        <is>
          <t>FINANCEIRO</t>
        </is>
      </c>
      <c r="Y827" s="29" t="inlineStr">
        <is>
          <t>OFERTAS/DESCONTOS</t>
        </is>
      </c>
      <c r="Z827" s="29" t="inlineStr">
        <is>
          <t>FALHA FUNCIONAL</t>
        </is>
      </c>
      <c r="AA827" s="31" t="n"/>
      <c r="AB827" s="31" t="inlineStr">
        <is>
          <t xml:space="preserve">2mês(es) </t>
        </is>
      </c>
      <c r="AC827" s="31" t="inlineStr">
        <is>
          <t>29969</t>
        </is>
      </c>
      <c r="AD827" s="31" t="inlineStr">
        <is>
          <t>Finanças e SAS</t>
        </is>
      </c>
      <c r="AE827" s="31" t="inlineStr">
        <is>
          <t>Portal</t>
        </is>
      </c>
      <c r="AF827" s="32" t="inlineStr">
        <is>
          <t>Foi aberta uma segunda fase do projeto com caráter emergencial (20.0170.2.MK-Oferta Segmentada para PDV) para alteração das regras estabelecidas na fase 1.</t>
        </is>
      </c>
      <c r="AG827" s="31" t="inlineStr">
        <is>
          <t>Regras funcionais estabelecidas no projeto 20.0170.1.MK-Oferta Segmentada para PDV pela área comercial.</t>
        </is>
      </c>
      <c r="AH827" s="31" t="inlineStr">
        <is>
          <t>Perda de receita em ofertas concedidas indevidamente para todos os clientes do PDV Elsys.</t>
        </is>
      </c>
      <c r="AI827" s="31" t="inlineStr">
        <is>
          <t>NÃO</t>
        </is>
      </c>
      <c r="AJ827" s="31" t="inlineStr">
        <is>
          <t xml:space="preserve">30 min </t>
        </is>
      </c>
      <c r="AK827" s="31" t="n"/>
      <c r="AL827" s="31" t="inlineStr">
        <is>
          <t>CATALOGO PRODUTOS</t>
        </is>
      </c>
      <c r="AM827" s="43" t="n">
        <v>45456</v>
      </c>
      <c r="AN827" s="43" t="n">
        <v>45478</v>
      </c>
      <c r="AO827" s="43" t="n">
        <v>45464</v>
      </c>
      <c r="AP827" s="43" t="n">
        <v>45484</v>
      </c>
      <c r="AQ827" s="31" t="n"/>
      <c r="AR827" s="31" t="n"/>
      <c r="AS827" s="31" t="n"/>
      <c r="AT827" s="31" t="n"/>
      <c r="AU827" s="31" t="n"/>
      <c r="AV827" s="31" t="n"/>
      <c r="AW827" s="33" t="n">
        <v>44008.74274305555</v>
      </c>
      <c r="AX827" s="31" t="inlineStr">
        <is>
          <t>20.0170.1. MK - Oferta Segmentada para PDV</t>
        </is>
      </c>
      <c r="AY827" s="31" t="inlineStr">
        <is>
          <t>Eduardo Cesar de Melo</t>
        </is>
      </c>
      <c r="AZ827" s="54">
        <f>IF(L826="","",DATE(YEAR(L826),MONTH(L826),DAY(L826)))</f>
        <v/>
      </c>
      <c r="BA827" s="54">
        <f>IF(AM826="","",DATE(YEAR(AM826),MONTH(AM826),DAY(AM826)))</f>
        <v/>
      </c>
      <c r="BB827" s="54">
        <f>IF(AO826="","",DATE(YEAR(AO826),MONTH(AO826),DAY(AO826)))</f>
        <v/>
      </c>
      <c r="BC827" s="54">
        <f>IF(AN826="","",DATE(YEAR(AN826),MONTH(AN826),DAY(AN826)))</f>
        <v/>
      </c>
      <c r="BD827" s="54">
        <f>IF(AP826="","",DATE(YEAR(AP826),MONTH(AP826),DAY(AP826)))</f>
        <v/>
      </c>
    </row>
    <row r="828">
      <c r="B828" s="58" t="inlineStr">
        <is>
          <t>SKYIT-626444</t>
        </is>
      </c>
      <c r="C828" s="29" t="inlineStr">
        <is>
          <t>[Recargas] Cobrança de valor menor na Recarga Recorrente</t>
        </is>
      </c>
      <c r="D828" s="29" t="inlineStr">
        <is>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is>
      </c>
      <c r="E828" s="31" t="inlineStr">
        <is>
          <t>Finalizado</t>
        </is>
      </c>
      <c r="F828" s="42" t="inlineStr">
        <is>
          <t>INATIVO</t>
        </is>
      </c>
      <c r="G828" s="31" t="inlineStr">
        <is>
          <t>Média</t>
        </is>
      </c>
      <c r="H828" s="42" t="inlineStr">
        <is>
          <t>Incident</t>
        </is>
      </c>
      <c r="I828" s="32" t="n">
        <v>0</v>
      </c>
      <c r="J828" s="32" t="n"/>
      <c r="K828" s="31" t="inlineStr">
        <is>
          <t>FORA DO SLA</t>
        </is>
      </c>
      <c r="L828" s="33" t="n">
        <v>45449.74236111111</v>
      </c>
      <c r="M828" s="33" t="n"/>
      <c r="N828" s="31" t="inlineStr">
        <is>
          <t>SLA PARADO</t>
        </is>
      </c>
      <c r="O828" s="33" t="n">
        <v>45499.50208333333</v>
      </c>
      <c r="P828" s="33" t="n">
        <v>45508</v>
      </c>
      <c r="Q828" s="53" t="inlineStr">
        <is>
          <t>Maria Clara Machado Pereira</t>
        </is>
      </c>
      <c r="R828" s="48" t="n"/>
      <c r="S828" s="34" t="inlineStr">
        <is>
          <t>Maria Clara Machado Pereira</t>
        </is>
      </c>
      <c r="T828" s="34" t="inlineStr">
        <is>
          <t>Garantia de Projetos - PROJECT ROOM</t>
        </is>
      </c>
      <c r="U828" s="34" t="inlineStr">
        <is>
          <t>Heverton Lima Dos Santos</t>
        </is>
      </c>
      <c r="V828" s="34" t="inlineStr">
        <is>
          <t>Resolvido após implantação de RM</t>
        </is>
      </c>
      <c r="W828" s="29" t="n"/>
      <c r="X828" s="29" t="inlineStr">
        <is>
          <t>FINANCEIRO</t>
        </is>
      </c>
      <c r="Y828" s="29" t="inlineStr">
        <is>
          <t>OFERTAS/DESCONTOS</t>
        </is>
      </c>
      <c r="Z828" s="29" t="inlineStr">
        <is>
          <t>FALHA FUNCIONAL</t>
        </is>
      </c>
      <c r="AA828" s="31" t="n"/>
      <c r="AB828" s="31" t="inlineStr">
        <is>
          <t xml:space="preserve">1mês(es) </t>
        </is>
      </c>
      <c r="AC828" s="31" t="inlineStr">
        <is>
          <t>29969</t>
        </is>
      </c>
      <c r="AD828" s="31" t="inlineStr">
        <is>
          <t>Finanças e SAS</t>
        </is>
      </c>
      <c r="AE828" s="31" t="inlineStr">
        <is>
          <t>Portal</t>
        </is>
      </c>
      <c r="AF828" s="32" t="inlineStr">
        <is>
          <t>Foi aberta uma segunda fase do projeto com caráter emergencial (20.0170.2.MK-Oferta Segmentada para PDV) para alteração das regras estabelecidas na fase 1.</t>
        </is>
      </c>
      <c r="AG828" s="31" t="inlineStr">
        <is>
          <t>Regras funcionais estabelecidas no projeto 20.0170.1.MK-Oferta Segmentada para PDV pela área comercial.</t>
        </is>
      </c>
      <c r="AH828" s="31" t="inlineStr">
        <is>
          <t>Perda de receita em ofertas concedidas indevidamente para todos os clientes do PDV Elsys.</t>
        </is>
      </c>
      <c r="AI828" s="31" t="inlineStr">
        <is>
          <t>NÃO</t>
        </is>
      </c>
      <c r="AJ828" s="31" t="inlineStr">
        <is>
          <t xml:space="preserve">19 min </t>
        </is>
      </c>
      <c r="AK828" s="31" t="n"/>
      <c r="AL828" s="31" t="inlineStr">
        <is>
          <t>Recargas</t>
        </is>
      </c>
      <c r="AM828" s="43" t="n"/>
      <c r="AN828" s="43" t="n"/>
      <c r="AO828" s="43" t="n"/>
      <c r="AP828" s="43" t="n"/>
      <c r="AQ828" s="31" t="n"/>
      <c r="AR828" s="31" t="n"/>
      <c r="AS828" s="31" t="n"/>
      <c r="AT828" s="31" t="n"/>
      <c r="AU828" s="31" t="n"/>
      <c r="AV828" s="31" t="n"/>
      <c r="AW828" s="33" t="n">
        <v>44008.74274305555</v>
      </c>
      <c r="AX828" s="31" t="inlineStr">
        <is>
          <t>20.0170.1. MK - Oferta Segmentada para PDV</t>
        </is>
      </c>
      <c r="AY828" s="31" t="inlineStr">
        <is>
          <t>Eduardo Cesar de Melo</t>
        </is>
      </c>
      <c r="AZ828" s="54">
        <f>IF(L827="","",DATE(YEAR(L827),MONTH(L827),DAY(L827)))</f>
        <v/>
      </c>
      <c r="BA828" s="54">
        <f>IF(AM827="","",DATE(YEAR(AM827),MONTH(AM827),DAY(AM827)))</f>
        <v/>
      </c>
      <c r="BB828" s="54">
        <f>IF(AO827="","",DATE(YEAR(AO827),MONTH(AO827),DAY(AO827)))</f>
        <v/>
      </c>
      <c r="BC828" s="54">
        <f>IF(AN827="","",DATE(YEAR(AN827),MONTH(AN827),DAY(AN827)))</f>
        <v/>
      </c>
      <c r="BD828" s="54">
        <f>IF(AP827="","",DATE(YEAR(AP827),MONTH(AP827),DAY(AP827)))</f>
        <v/>
      </c>
    </row>
    <row r="829">
      <c r="B829" s="58" t="inlineStr">
        <is>
          <t>SKYIT-629943</t>
        </is>
      </c>
      <c r="C829" s="29" t="inlineStr">
        <is>
          <t>Teste Fibra CORP- A proposta apresenta erro na fase reserva</t>
        </is>
      </c>
      <c r="D829" s="29" t="inlineStr">
        <is>
          <t xml:space="preserve">Teste Fibra CORP- A proposta apresenta erro na fase reserva 
*Proposta: 5096652327* 
*Em analise fui informada que o time de SF olhou e falou que embora esteja na fase de Reserva, não teve nem chamada para a fase Reserva* 
</t>
        </is>
      </c>
      <c r="E829" s="31" t="inlineStr">
        <is>
          <t>Finalizado</t>
        </is>
      </c>
      <c r="F829" s="42" t="inlineStr">
        <is>
          <t>INATIVO</t>
        </is>
      </c>
      <c r="G829" s="31" t="inlineStr">
        <is>
          <t>Média</t>
        </is>
      </c>
      <c r="H829" s="42" t="inlineStr">
        <is>
          <t>Incident</t>
        </is>
      </c>
      <c r="I829" s="32" t="n">
        <v>0</v>
      </c>
      <c r="J829" s="32" t="n"/>
      <c r="K829" s="31" t="inlineStr">
        <is>
          <t>FORA DO SLA</t>
        </is>
      </c>
      <c r="L829" s="33" t="n">
        <v>45455.65972222222</v>
      </c>
      <c r="M829" s="33" t="n"/>
      <c r="N829" s="31" t="inlineStr">
        <is>
          <t>SLA PARADO</t>
        </is>
      </c>
      <c r="O829" s="33" t="n">
        <v>45456.62013888889</v>
      </c>
      <c r="P829" s="33" t="n">
        <v>45465</v>
      </c>
      <c r="Q829" s="53" t="inlineStr">
        <is>
          <t>Elila Oliveira De Carvalho</t>
        </is>
      </c>
      <c r="R829" s="48" t="n"/>
      <c r="S829" s="34" t="inlineStr">
        <is>
          <t>Elila Oliveira De Carvalho</t>
        </is>
      </c>
      <c r="T829" s="34" t="inlineStr">
        <is>
          <t>Garantia de Projetos - PROJECT ROOM</t>
        </is>
      </c>
      <c r="U829" s="34" t="inlineStr">
        <is>
          <t>Luiz Carlos Xavier Dos Santos Junior</t>
        </is>
      </c>
      <c r="V829" s="34" t="inlineStr">
        <is>
          <t>Orientação Ao Usuário</t>
        </is>
      </c>
      <c r="W829" s="29" t="n"/>
      <c r="X829" s="29" t="inlineStr">
        <is>
          <t>FINANCEIRO</t>
        </is>
      </c>
      <c r="Y829" s="29" t="inlineStr">
        <is>
          <t>OFERTAS/DESCONTOS</t>
        </is>
      </c>
      <c r="Z829" s="29" t="inlineStr">
        <is>
          <t>FALHA FUNCIONAL</t>
        </is>
      </c>
      <c r="AA829" s="31" t="n"/>
      <c r="AB829" s="31" t="inlineStr">
        <is>
          <t xml:space="preserve">3mês(es) </t>
        </is>
      </c>
      <c r="AC829" s="31" t="inlineStr">
        <is>
          <t>29969</t>
        </is>
      </c>
      <c r="AD829" s="31" t="inlineStr">
        <is>
          <t>Finanças e SAS</t>
        </is>
      </c>
      <c r="AE829" s="31" t="inlineStr">
        <is>
          <t>Portal</t>
        </is>
      </c>
      <c r="AF829" s="32" t="inlineStr">
        <is>
          <t>Foi aberta uma segunda fase do projeto com caráter emergencial (20.0170.2.MK-Oferta Segmentada para PDV) para alteração das regras estabelecidas na fase 1.</t>
        </is>
      </c>
      <c r="AG829" s="31" t="inlineStr">
        <is>
          <t>Regras funcionais estabelecidas no projeto 20.0170.1.MK-Oferta Segmentada para PDV pela área comercial.</t>
        </is>
      </c>
      <c r="AH829" s="31" t="inlineStr">
        <is>
          <t>Perda de receita em ofertas concedidas indevidamente para todos os clientes do PDV Elsys.</t>
        </is>
      </c>
      <c r="AI829" s="31" t="inlineStr">
        <is>
          <t>NÃO</t>
        </is>
      </c>
      <c r="AJ829" s="31" t="inlineStr">
        <is>
          <t xml:space="preserve">21 min </t>
        </is>
      </c>
      <c r="AK829" s="31" t="n"/>
      <c r="AL829" s="31" t="inlineStr">
        <is>
          <t>SF Integrações</t>
        </is>
      </c>
      <c r="AM829" s="43" t="n"/>
      <c r="AN829" s="43" t="n"/>
      <c r="AO829" s="43" t="n"/>
      <c r="AP829" s="43" t="n"/>
      <c r="AQ829" s="31" t="n"/>
      <c r="AR829" s="31" t="n"/>
      <c r="AS829" s="31" t="n"/>
      <c r="AT829" s="31" t="n"/>
      <c r="AU829" s="31" t="n"/>
      <c r="AV829" s="31" t="n"/>
      <c r="AW829" s="33" t="n">
        <v>44008.74274305555</v>
      </c>
      <c r="AX829" s="31" t="inlineStr">
        <is>
          <t>20.0170.1. MK - Oferta Segmentada para PDV</t>
        </is>
      </c>
      <c r="AY829" s="31" t="inlineStr">
        <is>
          <t>Eduardo Cesar de Melo</t>
        </is>
      </c>
      <c r="AZ829" s="54">
        <f>IF(L828="","",DATE(YEAR(L828),MONTH(L828),DAY(L828)))</f>
        <v/>
      </c>
      <c r="BA829" s="54">
        <f>IF(AM828="","",DATE(YEAR(AM828),MONTH(AM828),DAY(AM828)))</f>
        <v/>
      </c>
      <c r="BB829" s="54">
        <f>IF(AO828="","",DATE(YEAR(AO828),MONTH(AO828),DAY(AO828)))</f>
        <v/>
      </c>
      <c r="BC829" s="54">
        <f>IF(AN828="","",DATE(YEAR(AN828),MONTH(AN828),DAY(AN828)))</f>
        <v/>
      </c>
      <c r="BD829" s="54">
        <f>IF(AP828="","",DATE(YEAR(AP828),MONTH(AP828),DAY(AP828)))</f>
        <v/>
      </c>
    </row>
    <row r="830">
      <c r="B830" s="58" t="inlineStr">
        <is>
          <t>SKYIT-630004</t>
        </is>
      </c>
      <c r="C830" s="29" t="inlineStr">
        <is>
          <t>Valor final da composição do pacote TOP HD 2023 DTH CORP - P, divergente.</t>
        </is>
      </c>
      <c r="D830" s="29" t="inlineStr">
        <is>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is>
      </c>
      <c r="E830" s="31" t="inlineStr">
        <is>
          <t>Finalizado</t>
        </is>
      </c>
      <c r="F830" s="42" t="inlineStr">
        <is>
          <t>INATIVO</t>
        </is>
      </c>
      <c r="G830" s="31" t="inlineStr">
        <is>
          <t>Média</t>
        </is>
      </c>
      <c r="H830" s="42" t="inlineStr">
        <is>
          <t>Incident</t>
        </is>
      </c>
      <c r="I830" s="32" t="n">
        <v>0</v>
      </c>
      <c r="J830" s="32" t="n"/>
      <c r="K830" s="31" t="inlineStr">
        <is>
          <t>FORA DO SLA</t>
        </is>
      </c>
      <c r="L830" s="33" t="n">
        <v>45455.69930555556</v>
      </c>
      <c r="M830" s="33" t="n"/>
      <c r="N830" s="31" t="inlineStr">
        <is>
          <t>SLA PARADO</t>
        </is>
      </c>
      <c r="O830" s="33" t="n">
        <v>45456.60902777778</v>
      </c>
      <c r="P830" s="33" t="n">
        <v>45465</v>
      </c>
      <c r="Q830" s="53" t="n"/>
      <c r="R830" s="48" t="n"/>
      <c r="S830" s="34" t="inlineStr">
        <is>
          <t>Elaine Da Silva Gomes [X]</t>
        </is>
      </c>
      <c r="T830" s="34" t="inlineStr">
        <is>
          <t>Garantia de Projetos - PROJECT ROOM</t>
        </is>
      </c>
      <c r="U830" s="34" t="inlineStr">
        <is>
          <t>Luiz Carlos Xavier Dos Santos Junior</t>
        </is>
      </c>
      <c r="V830" s="34" t="inlineStr">
        <is>
          <t>Orientação Ao Usuário</t>
        </is>
      </c>
      <c r="W830" s="29" t="n"/>
      <c r="X830" s="29" t="inlineStr">
        <is>
          <t>FINANCEIRO</t>
        </is>
      </c>
      <c r="Y830" s="29" t="inlineStr">
        <is>
          <t>OFERTAS/DESCONTOS</t>
        </is>
      </c>
      <c r="Z830" s="29" t="inlineStr">
        <is>
          <t>FALHA FUNCIONAL</t>
        </is>
      </c>
      <c r="AA830" s="31" t="n"/>
      <c r="AB830" s="31" t="inlineStr">
        <is>
          <t xml:space="preserve">3mês(es) </t>
        </is>
      </c>
      <c r="AC830" s="31" t="inlineStr">
        <is>
          <t>29969</t>
        </is>
      </c>
      <c r="AD830" s="31" t="inlineStr">
        <is>
          <t>Finanças e SAS</t>
        </is>
      </c>
      <c r="AE830" s="31" t="inlineStr">
        <is>
          <t>Portal</t>
        </is>
      </c>
      <c r="AF830" s="32" t="inlineStr">
        <is>
          <t>Foi aberta uma segunda fase do projeto com caráter emergencial (20.0170.2.MK-Oferta Segmentada para PDV) para alteração das regras estabelecidas na fase 1.</t>
        </is>
      </c>
      <c r="AG830" s="31" t="inlineStr">
        <is>
          <t>Regras funcionais estabelecidas no projeto 20.0170.1.MK-Oferta Segmentada para PDV pela área comercial.</t>
        </is>
      </c>
      <c r="AH830" s="31" t="inlineStr">
        <is>
          <t>Perda de receita em ofertas concedidas indevidamente para todos os clientes do PDV Elsys.</t>
        </is>
      </c>
      <c r="AI830" s="31" t="inlineStr">
        <is>
          <t>NÃO</t>
        </is>
      </c>
      <c r="AJ830" s="31" t="inlineStr">
        <is>
          <t xml:space="preserve">26 min </t>
        </is>
      </c>
      <c r="AK830" s="31" t="n"/>
      <c r="AL830" s="31" t="inlineStr">
        <is>
          <t>Recargas</t>
        </is>
      </c>
      <c r="AM830" s="43" t="n"/>
      <c r="AN830" s="43" t="n"/>
      <c r="AO830" s="43" t="n"/>
      <c r="AP830" s="43" t="n"/>
      <c r="AQ830" s="31" t="n"/>
      <c r="AR830" s="31" t="n"/>
      <c r="AS830" s="31" t="n"/>
      <c r="AT830" s="31" t="n"/>
      <c r="AU830" s="31" t="n"/>
      <c r="AV830" s="31" t="n"/>
      <c r="AW830" s="33" t="n">
        <v>44008.74274305555</v>
      </c>
      <c r="AX830" s="31" t="inlineStr">
        <is>
          <t>20.0170.1. MK - Oferta Segmentada para PDV</t>
        </is>
      </c>
      <c r="AY830" s="31" t="inlineStr">
        <is>
          <t>Eduardo Cesar de Melo</t>
        </is>
      </c>
      <c r="AZ830" s="54">
        <f>IF(L829="","",DATE(YEAR(L829),MONTH(L829),DAY(L829)))</f>
        <v/>
      </c>
      <c r="BA830" s="54">
        <f>IF(AM829="","",DATE(YEAR(AM829),MONTH(AM829),DAY(AM829)))</f>
        <v/>
      </c>
      <c r="BB830" s="54">
        <f>IF(AO829="","",DATE(YEAR(AO829),MONTH(AO829),DAY(AO829)))</f>
        <v/>
      </c>
      <c r="BC830" s="54">
        <f>IF(AN829="","",DATE(YEAR(AN829),MONTH(AN829),DAY(AN829)))</f>
        <v/>
      </c>
      <c r="BD830" s="54">
        <f>IF(AP829="","",DATE(YEAR(AP829),MONTH(AP829),DAY(AP829)))</f>
        <v/>
      </c>
    </row>
    <row r="831">
      <c r="B831" s="58" t="inlineStr">
        <is>
          <t>SKYIT-633672</t>
        </is>
      </c>
      <c r="C831" s="29" t="inlineStr">
        <is>
          <t>Desmarcar 2 flags que estao vindo marcadas automaticamente no segmento Fibra corp - Salesforce</t>
        </is>
      </c>
      <c r="D831" s="29" t="inlineStr">
        <is>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is>
      </c>
      <c r="E831" s="31" t="inlineStr">
        <is>
          <t>Finalizado</t>
        </is>
      </c>
      <c r="F831" s="42" t="inlineStr">
        <is>
          <t>INATIVO</t>
        </is>
      </c>
      <c r="G831" s="31" t="inlineStr">
        <is>
          <t>Baixa</t>
        </is>
      </c>
      <c r="H831" s="42" t="inlineStr">
        <is>
          <t>Incident</t>
        </is>
      </c>
      <c r="I831" s="32" t="n">
        <v>0</v>
      </c>
      <c r="J831" s="32" t="n">
        <v>1</v>
      </c>
      <c r="K831" s="31" t="inlineStr">
        <is>
          <t>FORA DO SLA</t>
        </is>
      </c>
      <c r="L831" s="33" t="n">
        <v>45462.42638888889</v>
      </c>
      <c r="M831" s="33" t="n"/>
      <c r="N831" s="31" t="inlineStr">
        <is>
          <t>SLA PARADO</t>
        </is>
      </c>
      <c r="O831" s="33" t="n">
        <v>45477.34930555556</v>
      </c>
      <c r="P831" s="33" t="n">
        <v>45478</v>
      </c>
      <c r="Q831" s="53" t="inlineStr">
        <is>
          <t>Renato Oliveira Gomes Drago</t>
        </is>
      </c>
      <c r="R831" s="48" t="n"/>
      <c r="S831" s="34" t="inlineStr">
        <is>
          <t>Lucimary Da Silva Ribeiro</t>
        </is>
      </c>
      <c r="T831" s="34" t="inlineStr">
        <is>
          <t>Garantia de Projetos - PROJECT ROOM</t>
        </is>
      </c>
      <c r="U831" s="34" t="inlineStr">
        <is>
          <t>Breno Henrique Tesch</t>
        </is>
      </c>
      <c r="V831" s="34" t="inlineStr">
        <is>
          <t>Resolvido após implantação de RM</t>
        </is>
      </c>
      <c r="W831" s="29" t="n"/>
      <c r="X831" s="29" t="inlineStr">
        <is>
          <t>FINANCEIRO</t>
        </is>
      </c>
      <c r="Y831" s="29" t="inlineStr">
        <is>
          <t>OFERTAS/DESCONTOS</t>
        </is>
      </c>
      <c r="Z831" s="29" t="inlineStr">
        <is>
          <t>FALHA FUNCIONAL</t>
        </is>
      </c>
      <c r="AA831" s="31" t="n"/>
      <c r="AB831" s="31" t="inlineStr">
        <is>
          <t xml:space="preserve">2mês(es) </t>
        </is>
      </c>
      <c r="AC831" s="31" t="inlineStr">
        <is>
          <t>29969</t>
        </is>
      </c>
      <c r="AD831" s="31" t="inlineStr">
        <is>
          <t>Finanças e SAS</t>
        </is>
      </c>
      <c r="AE831" s="31" t="inlineStr">
        <is>
          <t>Portal</t>
        </is>
      </c>
      <c r="AF831" s="32" t="inlineStr">
        <is>
          <t>Foi aberta uma segunda fase do projeto com caráter emergencial (20.0170.2.MK-Oferta Segmentada para PDV) para alteração das regras estabelecidas na fase 1.</t>
        </is>
      </c>
      <c r="AG831" s="31" t="inlineStr">
        <is>
          <t>Regras funcionais estabelecidas no projeto 20.0170.1.MK-Oferta Segmentada para PDV pela área comercial.</t>
        </is>
      </c>
      <c r="AH831" s="31" t="inlineStr">
        <is>
          <t>Perda de receita em ofertas concedidas indevidamente para todos os clientes do PDV Elsys.</t>
        </is>
      </c>
      <c r="AI831" s="31" t="inlineStr">
        <is>
          <t>NÃO</t>
        </is>
      </c>
      <c r="AJ831" s="31" t="inlineStr">
        <is>
          <t xml:space="preserve">21 min </t>
        </is>
      </c>
      <c r="AK831" s="31" t="n"/>
      <c r="AL831" s="31" t="inlineStr">
        <is>
          <t>SalesForce</t>
        </is>
      </c>
      <c r="AM831" s="43" t="n"/>
      <c r="AN831" s="43" t="n"/>
      <c r="AO831" s="43" t="n"/>
      <c r="AP831" s="43" t="n"/>
      <c r="AQ831" s="31" t="n"/>
      <c r="AR831" s="31" t="n"/>
      <c r="AS831" s="31" t="n"/>
      <c r="AT831" s="31" t="n"/>
      <c r="AU831" s="31" t="n"/>
      <c r="AV831" s="31" t="n"/>
      <c r="AW831" s="33" t="n">
        <v>44008.74274305555</v>
      </c>
      <c r="AX831" s="31" t="inlineStr">
        <is>
          <t>20.0170.1. MK - Oferta Segmentada para PDV</t>
        </is>
      </c>
      <c r="AY831" s="31" t="inlineStr">
        <is>
          <t>Eduardo Cesar de Melo</t>
        </is>
      </c>
      <c r="AZ831" s="54">
        <f>IF(L830="","",DATE(YEAR(L830),MONTH(L830),DAY(L830)))</f>
        <v/>
      </c>
      <c r="BA831" s="54">
        <f>IF(AM830="","",DATE(YEAR(AM830),MONTH(AM830),DAY(AM830)))</f>
        <v/>
      </c>
      <c r="BB831" s="54">
        <f>IF(AO830="","",DATE(YEAR(AO830),MONTH(AO830),DAY(AO830)))</f>
        <v/>
      </c>
      <c r="BC831" s="54">
        <f>IF(AN830="","",DATE(YEAR(AN830),MONTH(AN830),DAY(AN830)))</f>
        <v/>
      </c>
      <c r="BD831" s="54">
        <f>IF(AP830="","",DATE(YEAR(AP830),MONTH(AP830),DAY(AP830)))</f>
        <v/>
      </c>
    </row>
    <row r="832">
      <c r="B832" s="58" t="inlineStr">
        <is>
          <t>SKYIT-633858</t>
        </is>
      </c>
      <c r="C832" s="29" t="inlineStr">
        <is>
          <t>[Recargas] Habilitação indevida do produto Desconto Sublic na Rec PR</t>
        </is>
      </c>
      <c r="D832" s="29" t="inlineStr">
        <is>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is>
      </c>
      <c r="E832" s="31" t="inlineStr">
        <is>
          <t>Finalizado</t>
        </is>
      </c>
      <c r="F832" s="42" t="inlineStr">
        <is>
          <t>INATIVO</t>
        </is>
      </c>
      <c r="G832" s="31" t="inlineStr">
        <is>
          <t>Baixa</t>
        </is>
      </c>
      <c r="H832" s="42" t="inlineStr">
        <is>
          <t>Incident</t>
        </is>
      </c>
      <c r="I832" s="32" t="n">
        <v>0</v>
      </c>
      <c r="J832" s="32" t="n"/>
      <c r="K832" s="31" t="inlineStr">
        <is>
          <t>FORA DO SLA</t>
        </is>
      </c>
      <c r="L832" s="33" t="n">
        <v>45462.50347222222</v>
      </c>
      <c r="M832" s="33" t="n"/>
      <c r="N832" s="31" t="inlineStr">
        <is>
          <t>SLA PARADO</t>
        </is>
      </c>
      <c r="O832" s="33" t="n">
        <v>45505.35</v>
      </c>
      <c r="P832" s="33" t="n">
        <v>45514</v>
      </c>
      <c r="Q832" s="53" t="n"/>
      <c r="R832" s="48" t="n"/>
      <c r="S832" s="34" t="inlineStr">
        <is>
          <t>Maria Clara Machado Pereira</t>
        </is>
      </c>
      <c r="T832" s="34" t="inlineStr">
        <is>
          <t>Garantia de Projetos - PROJECT ROOM</t>
        </is>
      </c>
      <c r="U832" s="34" t="inlineStr">
        <is>
          <t>Heverton Lima Dos Santos</t>
        </is>
      </c>
      <c r="V832" s="34" t="inlineStr">
        <is>
          <t>Resolvido após implantação de RM</t>
        </is>
      </c>
      <c r="W832" s="29" t="n"/>
      <c r="X832" s="29" t="inlineStr">
        <is>
          <t>FINANCEIRO</t>
        </is>
      </c>
      <c r="Y832" s="29" t="inlineStr">
        <is>
          <t>OFERTAS/DESCONTOS</t>
        </is>
      </c>
      <c r="Z832" s="29" t="inlineStr">
        <is>
          <t>FALHA FUNCIONAL</t>
        </is>
      </c>
      <c r="AA832" s="31" t="n"/>
      <c r="AB832" s="31" t="inlineStr">
        <is>
          <t xml:space="preserve">1mês(es) </t>
        </is>
      </c>
      <c r="AC832" s="31" t="inlineStr">
        <is>
          <t>29969</t>
        </is>
      </c>
      <c r="AD832" s="31" t="inlineStr">
        <is>
          <t>Finanças e SAS</t>
        </is>
      </c>
      <c r="AE832" s="31" t="inlineStr">
        <is>
          <t>E-mail</t>
        </is>
      </c>
      <c r="AF832" s="32" t="inlineStr">
        <is>
          <t>Foi aberta uma segunda fase do projeto com caráter emergencial (20.0170.2.MK-Oferta Segmentada para PDV) para alteração das regras estabelecidas na fase 1.</t>
        </is>
      </c>
      <c r="AG832" s="31" t="inlineStr">
        <is>
          <t>Regras funcionais estabelecidas no projeto 20.0170.1.MK-Oferta Segmentada para PDV pela área comercial.</t>
        </is>
      </c>
      <c r="AH832" s="31" t="inlineStr">
        <is>
          <t>Perda de receita em ofertas concedidas indevidamente para todos os clientes do PDV Elsys.</t>
        </is>
      </c>
      <c r="AI832" s="31" t="inlineStr">
        <is>
          <t>NÃO</t>
        </is>
      </c>
      <c r="AJ832" s="31" t="inlineStr">
        <is>
          <t xml:space="preserve">-43 min </t>
        </is>
      </c>
      <c r="AK832" s="31" t="n"/>
      <c r="AL832" s="31" t="inlineStr">
        <is>
          <t>Tracker</t>
        </is>
      </c>
      <c r="AM832" s="43" t="n">
        <v>45476</v>
      </c>
      <c r="AN832" s="43" t="n">
        <v>45502</v>
      </c>
      <c r="AO832" s="43" t="n">
        <v>45488</v>
      </c>
      <c r="AP832" s="43" t="n">
        <v>45510</v>
      </c>
      <c r="AQ832" s="31" t="n"/>
      <c r="AR832" s="31" t="n"/>
      <c r="AS832" s="31" t="n"/>
      <c r="AT832" s="31" t="n"/>
      <c r="AU832" s="31" t="n"/>
      <c r="AV832" s="31" t="n"/>
      <c r="AW832" s="33" t="n">
        <v>44008.74274305555</v>
      </c>
      <c r="AX832" s="31" t="inlineStr">
        <is>
          <t>20.0170.1. MK - Oferta Segmentada para PDV</t>
        </is>
      </c>
      <c r="AY832" s="31" t="inlineStr">
        <is>
          <t>Eduardo Cesar de Melo</t>
        </is>
      </c>
      <c r="AZ832" s="54">
        <f>IF(L831="","",DATE(YEAR(L831),MONTH(L831),DAY(L831)))</f>
        <v/>
      </c>
      <c r="BA832" s="54">
        <f>IF(AM831="","",DATE(YEAR(AM831),MONTH(AM831),DAY(AM831)))</f>
        <v/>
      </c>
      <c r="BB832" s="54">
        <f>IF(AO831="","",DATE(YEAR(AO831),MONTH(AO831),DAY(AO831)))</f>
        <v/>
      </c>
      <c r="BC832" s="54">
        <f>IF(AN831="","",DATE(YEAR(AN831),MONTH(AN831),DAY(AN831)))</f>
        <v/>
      </c>
      <c r="BD832" s="54">
        <f>IF(AP831="","",DATE(YEAR(AP831),MONTH(AP831),DAY(AP831)))</f>
        <v/>
      </c>
    </row>
    <row r="833">
      <c r="B833" s="58" t="inlineStr">
        <is>
          <t>SKYIT-633924</t>
        </is>
      </c>
      <c r="C833" s="29" t="inlineStr">
        <is>
          <t>[ICARE CLIENTES] Assinaturas com saldo devedor na soma dos itens tarifado</t>
        </is>
      </c>
      <c r="D833" s="29" t="inlineStr">
        <is>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is>
      </c>
      <c r="E833" s="31" t="inlineStr">
        <is>
          <t>Finalizado</t>
        </is>
      </c>
      <c r="F833" s="42" t="inlineStr">
        <is>
          <t>INATIVO</t>
        </is>
      </c>
      <c r="G833" s="31" t="inlineStr">
        <is>
          <t>Média</t>
        </is>
      </c>
      <c r="H833" s="42" t="inlineStr">
        <is>
          <t>Incident</t>
        </is>
      </c>
      <c r="I833" s="32" t="n">
        <v>0</v>
      </c>
      <c r="J833" s="32" t="n"/>
      <c r="K833" s="31" t="inlineStr">
        <is>
          <t>FORA DO SLA</t>
        </is>
      </c>
      <c r="L833" s="33" t="n">
        <v>45462.54375</v>
      </c>
      <c r="M833" s="33" t="n"/>
      <c r="N833" s="31" t="inlineStr">
        <is>
          <t>SLA PARADO</t>
        </is>
      </c>
      <c r="O833" s="33" t="n">
        <v>45483.38125</v>
      </c>
      <c r="P833" s="33" t="n">
        <v>45492</v>
      </c>
      <c r="Q833" s="53" t="n"/>
      <c r="R833" s="48" t="n"/>
      <c r="S833" s="34" t="inlineStr">
        <is>
          <t>Maria Clara Machado Pereira</t>
        </is>
      </c>
      <c r="T833" s="34" t="inlineStr">
        <is>
          <t>Garantia de Projetos - PROJECT ROOM</t>
        </is>
      </c>
      <c r="U833" s="34" t="inlineStr">
        <is>
          <t>Heverton Lima Dos Santos</t>
        </is>
      </c>
      <c r="V833" s="34" t="inlineStr">
        <is>
          <t>Resolvido após implantação de RM</t>
        </is>
      </c>
      <c r="W833" s="29" t="n"/>
      <c r="X833" s="29" t="inlineStr">
        <is>
          <t>FINANCEIRO</t>
        </is>
      </c>
      <c r="Y833" s="29" t="inlineStr">
        <is>
          <t>OFERTAS/DESCONTOS</t>
        </is>
      </c>
      <c r="Z833" s="29" t="inlineStr">
        <is>
          <t>FALHA FUNCIONAL</t>
        </is>
      </c>
      <c r="AA833" s="31" t="n"/>
      <c r="AB833" s="31" t="inlineStr">
        <is>
          <t xml:space="preserve">2mês(es) </t>
        </is>
      </c>
      <c r="AC833" s="31" t="inlineStr">
        <is>
          <t>29969</t>
        </is>
      </c>
      <c r="AD833" s="31" t="inlineStr">
        <is>
          <t>Finanças e SAS</t>
        </is>
      </c>
      <c r="AE833" s="31" t="inlineStr">
        <is>
          <t>Telefone</t>
        </is>
      </c>
      <c r="AF833" s="32" t="inlineStr">
        <is>
          <t>Foi aberta uma segunda fase do projeto com caráter emergencial (20.0170.2.MK-Oferta Segmentada para PDV) para alteração das regras estabelecidas na fase 1.</t>
        </is>
      </c>
      <c r="AG833" s="31" t="inlineStr">
        <is>
          <t>Regras funcionais estabelecidas no projeto 20.0170.1.MK-Oferta Segmentada para PDV pela área comercial.</t>
        </is>
      </c>
      <c r="AH833" s="31" t="inlineStr">
        <is>
          <t>Perda de receita em ofertas concedidas indevidamente para todos os clientes do PDV Elsys.</t>
        </is>
      </c>
      <c r="AI833" s="31" t="inlineStr">
        <is>
          <t>NÃO</t>
        </is>
      </c>
      <c r="AJ833" s="31" t="inlineStr">
        <is>
          <t xml:space="preserve">-33 min </t>
        </is>
      </c>
      <c r="AK833" s="31" t="n"/>
      <c r="AL833" s="31" t="inlineStr">
        <is>
          <t>SalesForce</t>
        </is>
      </c>
      <c r="AM833" s="43" t="n">
        <v>45470</v>
      </c>
      <c r="AN833" s="43" t="n">
        <v>45492</v>
      </c>
      <c r="AO833" s="43" t="n">
        <v>45477</v>
      </c>
      <c r="AP833" s="43" t="n">
        <v>45497</v>
      </c>
      <c r="AQ833" s="31" t="n"/>
      <c r="AR833" s="31" t="n"/>
      <c r="AS833" s="31" t="n"/>
      <c r="AT833" s="31" t="n"/>
      <c r="AU833" s="31" t="n"/>
      <c r="AV833" s="31" t="n"/>
      <c r="AW833" s="33" t="n">
        <v>44008.74274305555</v>
      </c>
      <c r="AX833" s="31" t="inlineStr">
        <is>
          <t>20.0170.1. MK - Oferta Segmentada para PDV</t>
        </is>
      </c>
      <c r="AY833" s="31" t="inlineStr">
        <is>
          <t>Eduardo Cesar de Melo</t>
        </is>
      </c>
      <c r="AZ833" s="54">
        <f>IF(L832="","",DATE(YEAR(L832),MONTH(L832),DAY(L832)))</f>
        <v/>
      </c>
      <c r="BA833" s="54">
        <f>IF(AM832="","",DATE(YEAR(AM832),MONTH(AM832),DAY(AM832)))</f>
        <v/>
      </c>
      <c r="BB833" s="54">
        <f>IF(AO832="","",DATE(YEAR(AO832),MONTH(AO832),DAY(AO832)))</f>
        <v/>
      </c>
      <c r="BC833" s="54">
        <f>IF(AN832="","",DATE(YEAR(AN832),MONTH(AN832),DAY(AN832)))</f>
        <v/>
      </c>
      <c r="BD833" s="54">
        <f>IF(AP832="","",DATE(YEAR(AP832),MONTH(AP832),DAY(AP832)))</f>
        <v/>
      </c>
    </row>
    <row r="834">
      <c r="B834" s="58" t="inlineStr">
        <is>
          <t>SKYIT-634063</t>
        </is>
      </c>
      <c r="C834" s="29" t="inlineStr">
        <is>
          <t>[APP Plataforma Digital] Inclusão de DESCONTO FIDELIDADE PREMIUM - P para assinatura fibra incorretamente</t>
        </is>
      </c>
      <c r="D834" s="29" t="inlineStr">
        <is>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is>
      </c>
      <c r="E834" s="31" t="inlineStr">
        <is>
          <t>Finalizado</t>
        </is>
      </c>
      <c r="F834" s="42" t="inlineStr">
        <is>
          <t>INATIVO</t>
        </is>
      </c>
      <c r="G834" s="31" t="inlineStr">
        <is>
          <t>Média</t>
        </is>
      </c>
      <c r="H834" s="42" t="inlineStr">
        <is>
          <t>Incident</t>
        </is>
      </c>
      <c r="I834" s="32" t="n">
        <v>0</v>
      </c>
      <c r="J834" s="32" t="n"/>
      <c r="K834" s="31" t="inlineStr">
        <is>
          <t>FORA DO SLA</t>
        </is>
      </c>
      <c r="L834" s="33" t="n">
        <v>45462.65763888889</v>
      </c>
      <c r="M834" s="33" t="n"/>
      <c r="N834" s="31" t="inlineStr">
        <is>
          <t>SLA PARADO</t>
        </is>
      </c>
      <c r="O834" s="33" t="n">
        <v>45464.63263888889</v>
      </c>
      <c r="P834" s="33" t="n">
        <v>45473</v>
      </c>
      <c r="Q834" s="53" t="inlineStr">
        <is>
          <t>Mayara Oliveira De Almeida [X]</t>
        </is>
      </c>
      <c r="R834" s="48" t="n"/>
      <c r="S834" s="34" t="inlineStr">
        <is>
          <t>Mayara Oliveira De Almeida [X]</t>
        </is>
      </c>
      <c r="T834" s="34" t="inlineStr">
        <is>
          <t>Garantia de Projetos - PROJECT ROOM</t>
        </is>
      </c>
      <c r="U834" s="34" t="inlineStr">
        <is>
          <t>Heverton Lima Dos Santos</t>
        </is>
      </c>
      <c r="V834" s="34" t="inlineStr">
        <is>
          <t>Backlog tratado sem RM</t>
        </is>
      </c>
      <c r="W834" s="29" t="n"/>
      <c r="X834" s="29" t="inlineStr">
        <is>
          <t>FINANCEIRO</t>
        </is>
      </c>
      <c r="Y834" s="29" t="inlineStr">
        <is>
          <t>OFERTAS/DESCONTOS</t>
        </is>
      </c>
      <c r="Z834" s="29" t="inlineStr">
        <is>
          <t>FALHA FUNCIONAL</t>
        </is>
      </c>
      <c r="AA834" s="31" t="n"/>
      <c r="AB834" s="31" t="inlineStr">
        <is>
          <t xml:space="preserve">3mês(es) </t>
        </is>
      </c>
      <c r="AC834" s="31" t="inlineStr">
        <is>
          <t>29969</t>
        </is>
      </c>
      <c r="AD834" s="31" t="inlineStr">
        <is>
          <t>Finanças e SAS</t>
        </is>
      </c>
      <c r="AE834" s="31" t="inlineStr">
        <is>
          <t>Portal</t>
        </is>
      </c>
      <c r="AF834" s="32" t="inlineStr">
        <is>
          <t>Foi aberta uma segunda fase do projeto com caráter emergencial (20.0170.2.MK-Oferta Segmentada para PDV) para alteração das regras estabelecidas na fase 1.</t>
        </is>
      </c>
      <c r="AG834" s="31" t="inlineStr">
        <is>
          <t>Regras funcionais estabelecidas no projeto 20.0170.1.MK-Oferta Segmentada para PDV pela área comercial.</t>
        </is>
      </c>
      <c r="AH834" s="31" t="inlineStr">
        <is>
          <t>Perda de receita em ofertas concedidas indevidamente para todos os clientes do PDV Elsys.</t>
        </is>
      </c>
      <c r="AI834" s="31" t="inlineStr">
        <is>
          <t>NÃO</t>
        </is>
      </c>
      <c r="AJ834" s="31" t="inlineStr">
        <is>
          <t xml:space="preserve">22 min </t>
        </is>
      </c>
      <c r="AK834" s="31" t="n"/>
      <c r="AL834" s="31" t="inlineStr">
        <is>
          <t>APP Plataforma Digital</t>
        </is>
      </c>
      <c r="AM834" s="43" t="n"/>
      <c r="AN834" s="43" t="n"/>
      <c r="AO834" s="43" t="n"/>
      <c r="AP834" s="43" t="n"/>
      <c r="AQ834" s="31" t="n"/>
      <c r="AR834" s="31" t="n"/>
      <c r="AS834" s="31" t="n"/>
      <c r="AT834" s="31" t="n"/>
      <c r="AU834" s="31" t="n"/>
      <c r="AV834" s="31" t="n"/>
      <c r="AW834" s="33" t="n">
        <v>44008.74274305555</v>
      </c>
      <c r="AX834" s="31" t="inlineStr">
        <is>
          <t>20.0170.1. MK - Oferta Segmentada para PDV</t>
        </is>
      </c>
      <c r="AY834" s="31" t="inlineStr">
        <is>
          <t>Eduardo Cesar de Melo</t>
        </is>
      </c>
      <c r="AZ834" s="54">
        <f>IF(L833="","",DATE(YEAR(L833),MONTH(L833),DAY(L833)))</f>
        <v/>
      </c>
      <c r="BA834" s="54">
        <f>IF(AM833="","",DATE(YEAR(AM833),MONTH(AM833),DAY(AM833)))</f>
        <v/>
      </c>
      <c r="BB834" s="54">
        <f>IF(AO833="","",DATE(YEAR(AO833),MONTH(AO833),DAY(AO833)))</f>
        <v/>
      </c>
      <c r="BC834" s="54">
        <f>IF(AN833="","",DATE(YEAR(AN833),MONTH(AN833),DAY(AN833)))</f>
        <v/>
      </c>
      <c r="BD834" s="54">
        <f>IF(AP833="","",DATE(YEAR(AP833),MONTH(AP833),DAY(AP833)))</f>
        <v/>
      </c>
    </row>
    <row r="835">
      <c r="B835" s="58" t="inlineStr">
        <is>
          <t>SKYIT-634419</t>
        </is>
      </c>
      <c r="C835" s="29" t="inlineStr">
        <is>
          <t>[BRM] DESCONTO SKY MAIS FAT - A duplicado no siebel e brm</t>
        </is>
      </c>
      <c r="D835" s="29" t="inlineStr">
        <is>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is>
      </c>
      <c r="E835" s="31" t="inlineStr">
        <is>
          <t>Finalizado</t>
        </is>
      </c>
      <c r="F835" s="42" t="inlineStr">
        <is>
          <t>INATIVO</t>
        </is>
      </c>
      <c r="G835" s="31" t="inlineStr">
        <is>
          <t>Baixa</t>
        </is>
      </c>
      <c r="H835" s="42" t="inlineStr">
        <is>
          <t>Incident</t>
        </is>
      </c>
      <c r="I835" s="32" t="n">
        <v>0</v>
      </c>
      <c r="J835" s="32" t="n"/>
      <c r="K835" s="31" t="inlineStr">
        <is>
          <t>FORA DO SLA</t>
        </is>
      </c>
      <c r="L835" s="33" t="n">
        <v>45463.43194444444</v>
      </c>
      <c r="M835" s="33" t="n"/>
      <c r="N835" s="31" t="inlineStr">
        <is>
          <t>SLA PARADO</t>
        </is>
      </c>
      <c r="O835" s="33" t="n">
        <v>45488.69791666666</v>
      </c>
      <c r="P835" s="33" t="n">
        <v>45497</v>
      </c>
      <c r="Q835" s="53" t="inlineStr">
        <is>
          <t>Paulo Roberto Dos Santos [X]</t>
        </is>
      </c>
      <c r="R835" s="48" t="n"/>
      <c r="S835" s="34" t="inlineStr">
        <is>
          <t>Paulo Roberto Dos Santos [X]</t>
        </is>
      </c>
      <c r="T835" s="34" t="inlineStr">
        <is>
          <t>Garantia de Projetos - PROJECT ROOM</t>
        </is>
      </c>
      <c r="U835" s="34" t="inlineStr">
        <is>
          <t>Heverton Lima Dos Santos</t>
        </is>
      </c>
      <c r="V835" s="34" t="inlineStr">
        <is>
          <t>Backlog tratado sem RM</t>
        </is>
      </c>
      <c r="W835" s="29" t="n"/>
      <c r="X835" s="29" t="inlineStr">
        <is>
          <t>FINANCEIRO</t>
        </is>
      </c>
      <c r="Y835" s="29" t="inlineStr">
        <is>
          <t>OFERTAS/DESCONTOS</t>
        </is>
      </c>
      <c r="Z835" s="29" t="inlineStr">
        <is>
          <t>FALHA FUNCIONAL</t>
        </is>
      </c>
      <c r="AA835" s="31" t="n"/>
      <c r="AB835" s="31" t="inlineStr">
        <is>
          <t xml:space="preserve">2mês(es) </t>
        </is>
      </c>
      <c r="AC835" s="31" t="inlineStr">
        <is>
          <t>29969</t>
        </is>
      </c>
      <c r="AD835" s="31" t="inlineStr">
        <is>
          <t>Finanças e SAS</t>
        </is>
      </c>
      <c r="AE835" s="31" t="inlineStr">
        <is>
          <t>Portal</t>
        </is>
      </c>
      <c r="AF835" s="32" t="inlineStr">
        <is>
          <t>Foi aberta uma segunda fase do projeto com caráter emergencial (20.0170.2.MK-Oferta Segmentada para PDV) para alteração das regras estabelecidas na fase 1.</t>
        </is>
      </c>
      <c r="AG835" s="31" t="inlineStr">
        <is>
          <t>Regras funcionais estabelecidas no projeto 20.0170.1.MK-Oferta Segmentada para PDV pela área comercial.</t>
        </is>
      </c>
      <c r="AH835" s="31" t="inlineStr">
        <is>
          <t>Perda de receita em ofertas concedidas indevidamente para todos os clientes do PDV Elsys.</t>
        </is>
      </c>
      <c r="AI835" s="31" t="inlineStr">
        <is>
          <t>NÃO</t>
        </is>
      </c>
      <c r="AJ835" s="31" t="inlineStr">
        <is>
          <t xml:space="preserve">24 min </t>
        </is>
      </c>
      <c r="AK835" s="31" t="n"/>
      <c r="AL835" s="31" t="inlineStr">
        <is>
          <t>BRM</t>
        </is>
      </c>
      <c r="AM835" s="43" t="n"/>
      <c r="AN835" s="43" t="n"/>
      <c r="AO835" s="43" t="n"/>
      <c r="AP835" s="43" t="n"/>
      <c r="AQ835" s="31" t="n"/>
      <c r="AR835" s="31" t="n"/>
      <c r="AS835" s="31" t="n"/>
      <c r="AT835" s="31" t="n"/>
      <c r="AU835" s="31" t="n"/>
      <c r="AV835" s="31" t="n"/>
      <c r="AW835" s="33" t="n">
        <v>44008.74274305555</v>
      </c>
      <c r="AX835" s="31" t="inlineStr">
        <is>
          <t>20.0170.1. MK - Oferta Segmentada para PDV</t>
        </is>
      </c>
      <c r="AY835" s="31" t="inlineStr">
        <is>
          <t>Eduardo Cesar de Melo</t>
        </is>
      </c>
      <c r="AZ835" s="54">
        <f>IF(L834="","",DATE(YEAR(L834),MONTH(L834),DAY(L834)))</f>
        <v/>
      </c>
      <c r="BA835" s="54">
        <f>IF(AM834="","",DATE(YEAR(AM834),MONTH(AM834),DAY(AM834)))</f>
        <v/>
      </c>
      <c r="BB835" s="54">
        <f>IF(AO834="","",DATE(YEAR(AO834),MONTH(AO834),DAY(AO834)))</f>
        <v/>
      </c>
      <c r="BC835" s="54">
        <f>IF(AN834="","",DATE(YEAR(AN834),MONTH(AN834),DAY(AN834)))</f>
        <v/>
      </c>
      <c r="BD835" s="54">
        <f>IF(AP834="","",DATE(YEAR(AP834),MONTH(AP834),DAY(AP834)))</f>
        <v/>
      </c>
    </row>
    <row r="836">
      <c r="B836" s="58" t="inlineStr">
        <is>
          <t>SKYIT-642926</t>
        </is>
      </c>
      <c r="C836" s="29" t="inlineStr">
        <is>
          <t>Garantia de projetos : 4.0247.1.MK-Novos produtos Disney [PAYTV]</t>
        </is>
      </c>
      <c r="D836" s="29" t="inlineStr">
        <is>
          <t xml:space="preserve">Conforme funcional o produto SKY Mais + Combo Plus deveria ter o valor para a venda de R$ 132,80 e está sendo apresentado como R$ 138,80. 
Obs. Esse produto teve alteração de nome para SKY Mais + Disney Premium 
</t>
        </is>
      </c>
      <c r="E836" s="31" t="inlineStr">
        <is>
          <t>Finalizado</t>
        </is>
      </c>
      <c r="F836" s="42" t="inlineStr">
        <is>
          <t>INATIVO</t>
        </is>
      </c>
      <c r="G836" s="31" t="inlineStr">
        <is>
          <t>Alta</t>
        </is>
      </c>
      <c r="H836" s="42" t="inlineStr">
        <is>
          <t>Incident</t>
        </is>
      </c>
      <c r="I836" s="32" t="n">
        <v>0</v>
      </c>
      <c r="J836" s="32" t="n"/>
      <c r="K836" s="31" t="inlineStr">
        <is>
          <t>FORA DO SLA</t>
        </is>
      </c>
      <c r="L836" s="33" t="n">
        <v>45477.35</v>
      </c>
      <c r="M836" s="33" t="n"/>
      <c r="N836" s="31" t="inlineStr">
        <is>
          <t>SLA PARADO</t>
        </is>
      </c>
      <c r="O836" s="33" t="n">
        <v>45484.58611111111</v>
      </c>
      <c r="P836" s="33" t="n">
        <v>45493</v>
      </c>
      <c r="Q836" s="53" t="n"/>
      <c r="R836" s="48" t="n"/>
      <c r="S836" s="34" t="inlineStr">
        <is>
          <t>Adriana Lima Pereira Vila Nova</t>
        </is>
      </c>
      <c r="T836" s="34" t="inlineStr">
        <is>
          <t>Garantia de Projetos - PROJECT ROOM</t>
        </is>
      </c>
      <c r="U836" s="34" t="inlineStr">
        <is>
          <t>Breno Henrique Tesch</t>
        </is>
      </c>
      <c r="V836" s="34" t="inlineStr">
        <is>
          <t>Resolvido após implantação de RM</t>
        </is>
      </c>
      <c r="W836" s="29" t="n"/>
      <c r="X836" s="29" t="inlineStr">
        <is>
          <t>FINANCEIRO</t>
        </is>
      </c>
      <c r="Y836" s="29" t="inlineStr">
        <is>
          <t>OFERTAS/DESCONTOS</t>
        </is>
      </c>
      <c r="Z836" s="29" t="inlineStr">
        <is>
          <t>FALHA FUNCIONAL</t>
        </is>
      </c>
      <c r="AA836" s="31" t="n"/>
      <c r="AB836" s="31" t="inlineStr">
        <is>
          <t xml:space="preserve">2mês(es) </t>
        </is>
      </c>
      <c r="AC836" s="31" t="inlineStr">
        <is>
          <t>29969</t>
        </is>
      </c>
      <c r="AD836" s="31" t="inlineStr">
        <is>
          <t>Finanças e SAS</t>
        </is>
      </c>
      <c r="AE836" s="31" t="inlineStr">
        <is>
          <t>Portal</t>
        </is>
      </c>
      <c r="AF836" s="32" t="inlineStr">
        <is>
          <t>Foi aberta uma segunda fase do projeto com caráter emergencial (20.0170.2.MK-Oferta Segmentada para PDV) para alteração das regras estabelecidas na fase 1.</t>
        </is>
      </c>
      <c r="AG836" s="31" t="inlineStr">
        <is>
          <t>Regras funcionais estabelecidas no projeto 20.0170.1.MK-Oferta Segmentada para PDV pela área comercial.</t>
        </is>
      </c>
      <c r="AH836" s="31" t="inlineStr">
        <is>
          <t>Perda de receita em ofertas concedidas indevidamente para todos os clientes do PDV Elsys.</t>
        </is>
      </c>
      <c r="AI836" s="31" t="inlineStr">
        <is>
          <t>NÃO</t>
        </is>
      </c>
      <c r="AJ836" s="31" t="inlineStr">
        <is>
          <t xml:space="preserve">30 min </t>
        </is>
      </c>
      <c r="AK836" s="31" t="n"/>
      <c r="AL836" s="31" t="inlineStr">
        <is>
          <t>SKY+</t>
        </is>
      </c>
      <c r="AM836" s="43" t="n"/>
      <c r="AN836" s="43" t="n"/>
      <c r="AO836" s="43" t="n"/>
      <c r="AP836" s="43" t="n"/>
      <c r="AQ836" s="31" t="n"/>
      <c r="AR836" s="31" t="n"/>
      <c r="AS836" s="31" t="n"/>
      <c r="AT836" s="31" t="n"/>
      <c r="AU836" s="31" t="n"/>
      <c r="AV836" s="31" t="n"/>
      <c r="AW836" s="33" t="n">
        <v>44008.74274305555</v>
      </c>
      <c r="AX836" s="31" t="inlineStr">
        <is>
          <t>20.0170.1. MK - Oferta Segmentada para PDV</t>
        </is>
      </c>
      <c r="AY836" s="31" t="inlineStr">
        <is>
          <t>Eduardo Cesar de Melo</t>
        </is>
      </c>
      <c r="AZ836" s="54">
        <f>IF(L835="","",DATE(YEAR(L835),MONTH(L835),DAY(L835)))</f>
        <v/>
      </c>
      <c r="BA836" s="54">
        <f>IF(AM835="","",DATE(YEAR(AM835),MONTH(AM835),DAY(AM835)))</f>
        <v/>
      </c>
      <c r="BB836" s="54">
        <f>IF(AO835="","",DATE(YEAR(AO835),MONTH(AO835),DAY(AO835)))</f>
        <v/>
      </c>
      <c r="BC836" s="54">
        <f>IF(AN835="","",DATE(YEAR(AN835),MONTH(AN835),DAY(AN835)))</f>
        <v/>
      </c>
      <c r="BD836" s="54">
        <f>IF(AP835="","",DATE(YEAR(AP835),MONTH(AP835),DAY(AP835)))</f>
        <v/>
      </c>
    </row>
    <row r="837">
      <c r="B837" s="58" t="inlineStr">
        <is>
          <t>SKYIT-648428</t>
        </is>
      </c>
      <c r="C837" s="29" t="inlineStr">
        <is>
          <t>SKY MAIS + DISNEY PLUS PREMIUM- Valor de Adesão incorreto</t>
        </is>
      </c>
      <c r="D837" s="29" t="inlineStr">
        <is>
          <t>SKY MAIS + DISNEY PLUS PREMIUM- Valor de Adesão incorreto 
Valor de R$37,97 Indevido</t>
        </is>
      </c>
      <c r="E837" s="31" t="inlineStr">
        <is>
          <t>Finalizado</t>
        </is>
      </c>
      <c r="F837" s="42" t="inlineStr">
        <is>
          <t>INATIVO</t>
        </is>
      </c>
      <c r="G837" s="31" t="inlineStr">
        <is>
          <t>Média</t>
        </is>
      </c>
      <c r="H837" s="42" t="inlineStr">
        <is>
          <t>Incident</t>
        </is>
      </c>
      <c r="I837" s="32" t="n">
        <v>0</v>
      </c>
      <c r="J837" s="32" t="n"/>
      <c r="K837" s="31" t="inlineStr">
        <is>
          <t>FORA DO SLA</t>
        </is>
      </c>
      <c r="L837" s="33" t="n">
        <v>45485.70763888889</v>
      </c>
      <c r="M837" s="33" t="n"/>
      <c r="N837" s="31" t="inlineStr">
        <is>
          <t>SLA PARADO</t>
        </is>
      </c>
      <c r="O837" s="33" t="n">
        <v>45497.72291666667</v>
      </c>
      <c r="P837" s="33" t="n">
        <v>45506</v>
      </c>
      <c r="Q837" s="53" t="n"/>
      <c r="R837" s="48" t="n"/>
      <c r="S837" s="34" t="inlineStr">
        <is>
          <t>Elila Oliveira De Carvalho</t>
        </is>
      </c>
      <c r="T837" s="34" t="inlineStr">
        <is>
          <t>Garantia de Projetos - PROJECT ROOM</t>
        </is>
      </c>
      <c r="U837" s="34" t="inlineStr">
        <is>
          <t>Heverton Lima Dos Santos</t>
        </is>
      </c>
      <c r="V837" s="34" t="inlineStr">
        <is>
          <t>Resolvido após implantação de RM</t>
        </is>
      </c>
      <c r="W837" s="29" t="n"/>
      <c r="X837" s="29" t="inlineStr">
        <is>
          <t>FINANCEIRO</t>
        </is>
      </c>
      <c r="Y837" s="29" t="inlineStr">
        <is>
          <t>OFERTAS/DESCONTOS</t>
        </is>
      </c>
      <c r="Z837" s="29" t="inlineStr">
        <is>
          <t>FALHA FUNCIONAL</t>
        </is>
      </c>
      <c r="AA837" s="31" t="n"/>
      <c r="AB837" s="31" t="inlineStr">
        <is>
          <t xml:space="preserve">2mês(es) </t>
        </is>
      </c>
      <c r="AC837" s="31" t="inlineStr">
        <is>
          <t>29969</t>
        </is>
      </c>
      <c r="AD837" s="31" t="inlineStr">
        <is>
          <t>Finanças e SAS</t>
        </is>
      </c>
      <c r="AE837" s="31" t="inlineStr">
        <is>
          <t>Portal</t>
        </is>
      </c>
      <c r="AF837" s="32" t="inlineStr">
        <is>
          <t>Foi aberta uma segunda fase do projeto com caráter emergencial (20.0170.2.MK-Oferta Segmentada para PDV) para alteração das regras estabelecidas na fase 1.</t>
        </is>
      </c>
      <c r="AG837" s="31" t="inlineStr">
        <is>
          <t>Regras funcionais estabelecidas no projeto 20.0170.1.MK-Oferta Segmentada para PDV pela área comercial.</t>
        </is>
      </c>
      <c r="AH837" s="31" t="inlineStr">
        <is>
          <t>Perda de receita em ofertas concedidas indevidamente para todos os clientes do PDV Elsys.</t>
        </is>
      </c>
      <c r="AI837" s="31" t="inlineStr">
        <is>
          <t>NÃO</t>
        </is>
      </c>
      <c r="AJ837" s="31" t="inlineStr">
        <is>
          <t xml:space="preserve">25 min </t>
        </is>
      </c>
      <c r="AK837" s="31" t="n"/>
      <c r="AL837" s="31" t="inlineStr">
        <is>
          <t>SalesForce</t>
        </is>
      </c>
      <c r="AM837" s="43" t="n">
        <v>45498</v>
      </c>
      <c r="AN837" s="43" t="n">
        <v>45519</v>
      </c>
      <c r="AO837" s="43" t="n">
        <v>45505</v>
      </c>
      <c r="AP837" s="43" t="n">
        <v>45524</v>
      </c>
      <c r="AQ837" s="31" t="n"/>
      <c r="AR837" s="31" t="n"/>
      <c r="AS837" s="31" t="n"/>
      <c r="AT837" s="31" t="n"/>
      <c r="AU837" s="31" t="n"/>
      <c r="AV837" s="31" t="n"/>
      <c r="AW837" s="33" t="n">
        <v>44008.74274305555</v>
      </c>
      <c r="AX837" s="31" t="inlineStr">
        <is>
          <t>20.0170.1. MK - Oferta Segmentada para PDV</t>
        </is>
      </c>
      <c r="AY837" s="31" t="inlineStr">
        <is>
          <t>Eduardo Cesar de Melo</t>
        </is>
      </c>
      <c r="AZ837" s="54">
        <f>IF(L836="","",DATE(YEAR(L836),MONTH(L836),DAY(L836)))</f>
        <v/>
      </c>
      <c r="BA837" s="54">
        <f>IF(AM836="","",DATE(YEAR(AM836),MONTH(AM836),DAY(AM836)))</f>
        <v/>
      </c>
      <c r="BB837" s="54">
        <f>IF(AO836="","",DATE(YEAR(AO836),MONTH(AO836),DAY(AO836)))</f>
        <v/>
      </c>
      <c r="BC837" s="54">
        <f>IF(AN836="","",DATE(YEAR(AN836),MONTH(AN836),DAY(AN836)))</f>
        <v/>
      </c>
      <c r="BD837" s="54">
        <f>IF(AP836="","",DATE(YEAR(AP836),MONTH(AP836),DAY(AP836)))</f>
        <v/>
      </c>
    </row>
    <row r="838">
      <c r="B838" s="58" t="inlineStr">
        <is>
          <t>SKYIT-656600</t>
        </is>
      </c>
      <c r="C838" s="29" t="inlineStr">
        <is>
          <t>Valor do pagamento incorreto - Aquisição SF SKY MAIS + DISNEY PLUS PREMIUM - A</t>
        </is>
      </c>
      <c r="D838" s="29" t="inlineStr">
        <is>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is>
      </c>
      <c r="E838" s="31" t="inlineStr">
        <is>
          <t>Finalizado</t>
        </is>
      </c>
      <c r="F838" s="42" t="inlineStr">
        <is>
          <t>INATIVO</t>
        </is>
      </c>
      <c r="G838" s="31" t="inlineStr">
        <is>
          <t>Média</t>
        </is>
      </c>
      <c r="H838" s="42" t="inlineStr">
        <is>
          <t>Incident</t>
        </is>
      </c>
      <c r="I838" s="32" t="n">
        <v>0</v>
      </c>
      <c r="J838" s="32" t="n"/>
      <c r="K838" s="31" t="inlineStr">
        <is>
          <t>FORA DO SLA</t>
        </is>
      </c>
      <c r="L838" s="33" t="n">
        <v>45498.44722222222</v>
      </c>
      <c r="M838" s="33" t="n"/>
      <c r="N838" s="31" t="inlineStr">
        <is>
          <t>SLA PARADO</t>
        </is>
      </c>
      <c r="O838" s="33" t="n">
        <v>45499.45625</v>
      </c>
      <c r="P838" s="33" t="n">
        <v>45508</v>
      </c>
      <c r="Q838" s="53" t="n"/>
      <c r="R838" s="48" t="n"/>
      <c r="S838" s="34" t="inlineStr">
        <is>
          <t>Mayara Oliveira De Almeida [X]</t>
        </is>
      </c>
      <c r="T838" s="34" t="inlineStr">
        <is>
          <t>Garantia de Projetos - PROJECT ROOM</t>
        </is>
      </c>
      <c r="U838" s="34" t="inlineStr">
        <is>
          <t>Heverton Lima Dos Santos</t>
        </is>
      </c>
      <c r="V838" s="34" t="inlineStr">
        <is>
          <t>Resolvido após implantação de RM</t>
        </is>
      </c>
      <c r="W838" s="29" t="n"/>
      <c r="X838" s="29" t="inlineStr">
        <is>
          <t>FINANCEIRO</t>
        </is>
      </c>
      <c r="Y838" s="29" t="inlineStr">
        <is>
          <t>OFERTAS/DESCONTOS</t>
        </is>
      </c>
      <c r="Z838" s="29" t="inlineStr">
        <is>
          <t>FALHA FUNCIONAL</t>
        </is>
      </c>
      <c r="AA838" s="31" t="n"/>
      <c r="AB838" s="31" t="inlineStr">
        <is>
          <t xml:space="preserve">3mês(es) </t>
        </is>
      </c>
      <c r="AC838" s="31" t="inlineStr">
        <is>
          <t>29969</t>
        </is>
      </c>
      <c r="AD838" s="31" t="inlineStr">
        <is>
          <t>Finanças e SAS</t>
        </is>
      </c>
      <c r="AE838" s="31" t="inlineStr">
        <is>
          <t>Portal</t>
        </is>
      </c>
      <c r="AF838" s="32" t="inlineStr">
        <is>
          <t>Foi aberta uma segunda fase do projeto com caráter emergencial (20.0170.2.MK-Oferta Segmentada para PDV) para alteração das regras estabelecidas na fase 1.</t>
        </is>
      </c>
      <c r="AG838" s="31" t="inlineStr">
        <is>
          <t>Regras funcionais estabelecidas no projeto 20.0170.1.MK-Oferta Segmentada para PDV pela área comercial.</t>
        </is>
      </c>
      <c r="AH838" s="31" t="inlineStr">
        <is>
          <t>Perda de receita em ofertas concedidas indevidamente para todos os clientes do PDV Elsys.</t>
        </is>
      </c>
      <c r="AI838" s="31" t="inlineStr">
        <is>
          <t>NÃO</t>
        </is>
      </c>
      <c r="AJ838" s="31" t="inlineStr">
        <is>
          <t xml:space="preserve">9 min </t>
        </is>
      </c>
      <c r="AK838" s="31" t="n"/>
      <c r="AL838" s="31" t="inlineStr">
        <is>
          <t>BRM</t>
        </is>
      </c>
      <c r="AM838" s="43" t="n"/>
      <c r="AN838" s="43" t="n"/>
      <c r="AO838" s="43" t="n"/>
      <c r="AP838" s="43" t="n"/>
      <c r="AQ838" s="31" t="n"/>
      <c r="AR838" s="31" t="n"/>
      <c r="AS838" s="31" t="n"/>
      <c r="AT838" s="31" t="n"/>
      <c r="AU838" s="31" t="n"/>
      <c r="AV838" s="31" t="n"/>
      <c r="AW838" s="33" t="n">
        <v>44008.74274305555</v>
      </c>
      <c r="AX838" s="31" t="inlineStr">
        <is>
          <t>20.0170.1. MK - Oferta Segmentada para PDV</t>
        </is>
      </c>
      <c r="AY838" s="31" t="inlineStr">
        <is>
          <t>Eduardo Cesar de Melo</t>
        </is>
      </c>
      <c r="AZ838" s="54">
        <f>IF(L837="","",DATE(YEAR(L837),MONTH(L837),DAY(L837)))</f>
        <v/>
      </c>
      <c r="BA838" s="54">
        <f>IF(AM837="","",DATE(YEAR(AM837),MONTH(AM837),DAY(AM837)))</f>
        <v/>
      </c>
      <c r="BB838" s="54">
        <f>IF(AO837="","",DATE(YEAR(AO837),MONTH(AO837),DAY(AO837)))</f>
        <v/>
      </c>
      <c r="BC838" s="54">
        <f>IF(AN837="","",DATE(YEAR(AN837),MONTH(AN837),DAY(AN837)))</f>
        <v/>
      </c>
      <c r="BD838" s="54">
        <f>IF(AP837="","",DATE(YEAR(AP837),MONTH(AP837),DAY(AP837)))</f>
        <v/>
      </c>
    </row>
    <row r="839">
      <c r="B839" s="58" t="inlineStr">
        <is>
          <t>SKYIT-657803</t>
        </is>
      </c>
      <c r="C839" s="29" t="inlineStr">
        <is>
          <t>[Icare Clientes]Taxa de locação de equipamento do produto TOP HD II 2022 - P divergente.</t>
        </is>
      </c>
      <c r="D839" s="29" t="inlineStr">
        <is>
          <t>Algumas contas com o produto *TOP HD II 2022 - P*, estão cobrando R$ 34,90 de taxa de locação de equipamento ao invés de R$ 20,00. Segue exemplo de conta em ambiente de produção com o valor divergente. 
1537710750 
1537713586 
1537710170</t>
        </is>
      </c>
      <c r="E839" s="31" t="inlineStr">
        <is>
          <t>Finalizado</t>
        </is>
      </c>
      <c r="F839" s="42" t="inlineStr">
        <is>
          <t>INATIVO</t>
        </is>
      </c>
      <c r="G839" s="31" t="inlineStr">
        <is>
          <t>Baixa</t>
        </is>
      </c>
      <c r="H839" s="42" t="inlineStr">
        <is>
          <t>Incident</t>
        </is>
      </c>
      <c r="I839" s="32" t="n">
        <v>0</v>
      </c>
      <c r="J839" s="32" t="n"/>
      <c r="K839" s="31" t="inlineStr">
        <is>
          <t>FORA DO SLA</t>
        </is>
      </c>
      <c r="L839" s="33" t="n">
        <v>45499.64166666667</v>
      </c>
      <c r="M839" s="33" t="n"/>
      <c r="N839" s="31" t="inlineStr">
        <is>
          <t>SLA PARADO</t>
        </is>
      </c>
      <c r="O839" s="33" t="n">
        <v>45520.43194444444</v>
      </c>
      <c r="P839" s="33" t="n">
        <v>45529</v>
      </c>
      <c r="Q839" s="53" t="inlineStr">
        <is>
          <t>Elaine Da Silva Gomes [X]</t>
        </is>
      </c>
      <c r="R839" s="48" t="n"/>
      <c r="S839" s="34" t="inlineStr">
        <is>
          <t>Elaine Da Silva Gomes [X]</t>
        </is>
      </c>
      <c r="T839" s="34" t="inlineStr">
        <is>
          <t>Garantia de Projetos - PROJECT ROOM</t>
        </is>
      </c>
      <c r="U839" s="34" t="inlineStr">
        <is>
          <t>Heverton Lima Dos Santos</t>
        </is>
      </c>
      <c r="V839" s="34" t="inlineStr">
        <is>
          <t>Backlog tratado sem RM</t>
        </is>
      </c>
      <c r="W839" s="29" t="n"/>
      <c r="X839" s="29" t="inlineStr">
        <is>
          <t>FINANCEIRO</t>
        </is>
      </c>
      <c r="Y839" s="29" t="inlineStr">
        <is>
          <t>OFERTAS/DESCONTOS</t>
        </is>
      </c>
      <c r="Z839" s="29" t="inlineStr">
        <is>
          <t>FALHA FUNCIONAL</t>
        </is>
      </c>
      <c r="AA839" s="31" t="n"/>
      <c r="AB839" s="31" t="inlineStr">
        <is>
          <t xml:space="preserve">2mês(es) </t>
        </is>
      </c>
      <c r="AC839" s="31" t="inlineStr">
        <is>
          <t>29969</t>
        </is>
      </c>
      <c r="AD839" s="31" t="inlineStr">
        <is>
          <t>Finanças e SAS</t>
        </is>
      </c>
      <c r="AE839" s="31" t="inlineStr">
        <is>
          <t>Portal</t>
        </is>
      </c>
      <c r="AF839" s="32" t="inlineStr">
        <is>
          <t>Foi aberta uma segunda fase do projeto com caráter emergencial (20.0170.2.MK-Oferta Segmentada para PDV) para alteração das regras estabelecidas na fase 1.</t>
        </is>
      </c>
      <c r="AG839" s="31" t="inlineStr">
        <is>
          <t>Regras funcionais estabelecidas no projeto 20.0170.1.MK-Oferta Segmentada para PDV pela área comercial.</t>
        </is>
      </c>
      <c r="AH839" s="31" t="inlineStr">
        <is>
          <t>Perda de receita em ofertas concedidas indevidamente para todos os clientes do PDV Elsys.</t>
        </is>
      </c>
      <c r="AI839" s="31" t="inlineStr">
        <is>
          <t>NÃO</t>
        </is>
      </c>
      <c r="AJ839" s="31" t="inlineStr">
        <is>
          <t xml:space="preserve">22 min </t>
        </is>
      </c>
      <c r="AK839" s="31" t="n"/>
      <c r="AL839" s="31" t="inlineStr">
        <is>
          <t>SIEBEL 8</t>
        </is>
      </c>
      <c r="AM839" s="43" t="n">
        <v>45516</v>
      </c>
      <c r="AN839" s="43" t="n">
        <v>45539</v>
      </c>
      <c r="AO839" s="43" t="n">
        <v>45525</v>
      </c>
      <c r="AP839" s="43" t="n">
        <v>45541</v>
      </c>
      <c r="AQ839" s="31" t="n"/>
      <c r="AR839" s="31" t="n"/>
      <c r="AS839" s="31" t="n"/>
      <c r="AT839" s="31" t="n"/>
      <c r="AU839" s="31" t="n"/>
      <c r="AV839" s="31" t="n"/>
      <c r="AW839" s="33" t="n">
        <v>44008.74274305555</v>
      </c>
      <c r="AX839" s="31" t="inlineStr">
        <is>
          <t>20.0170.1. MK - Oferta Segmentada para PDV</t>
        </is>
      </c>
      <c r="AY839" s="31" t="inlineStr">
        <is>
          <t>Eduardo Cesar de Melo</t>
        </is>
      </c>
      <c r="AZ839" s="54">
        <f>IF(L838="","",DATE(YEAR(L838),MONTH(L838),DAY(L838)))</f>
        <v/>
      </c>
      <c r="BA839" s="54">
        <f>IF(AM838="","",DATE(YEAR(AM838),MONTH(AM838),DAY(AM838)))</f>
        <v/>
      </c>
      <c r="BB839" s="54">
        <f>IF(AO838="","",DATE(YEAR(AO838),MONTH(AO838),DAY(AO838)))</f>
        <v/>
      </c>
      <c r="BC839" s="54">
        <f>IF(AN838="","",DATE(YEAR(AN838),MONTH(AN838),DAY(AN838)))</f>
        <v/>
      </c>
      <c r="BD839" s="54">
        <f>IF(AP838="","",DATE(YEAR(AP838),MONTH(AP838),DAY(AP838)))</f>
        <v/>
      </c>
    </row>
    <row r="840">
      <c r="B840" s="58" t="inlineStr">
        <is>
          <t>SKYIT-660240</t>
        </is>
      </c>
      <c r="C840" s="29" t="inlineStr">
        <is>
          <t>DESCONTO 12x R$13,25 SKY FIBRA - P e DESCONTO 12x R$1,65 SKY MAIS PROMOCIONAL - P subindo zerado indevidamente em conta Pai do combo ou em conta paytv solo.</t>
        </is>
      </c>
      <c r="D840" s="29" t="inlineStr">
        <is>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is>
      </c>
      <c r="E840" s="31" t="inlineStr">
        <is>
          <t>Finalizado</t>
        </is>
      </c>
      <c r="F840" s="42" t="inlineStr">
        <is>
          <t>INATIVO</t>
        </is>
      </c>
      <c r="G840" s="31" t="inlineStr">
        <is>
          <t>Baixa</t>
        </is>
      </c>
      <c r="H840" s="42" t="inlineStr">
        <is>
          <t>Incident</t>
        </is>
      </c>
      <c r="I840" s="32" t="n">
        <v>0</v>
      </c>
      <c r="J840" s="32" t="n"/>
      <c r="K840" s="31" t="inlineStr">
        <is>
          <t>FORA DO SLA</t>
        </is>
      </c>
      <c r="L840" s="33" t="n">
        <v>45504.44652777778</v>
      </c>
      <c r="M840" s="33" t="n"/>
      <c r="N840" s="31" t="inlineStr">
        <is>
          <t>SLA PARADO</t>
        </is>
      </c>
      <c r="O840" s="33" t="n">
        <v>45505.38472222222</v>
      </c>
      <c r="P840" s="33" t="n">
        <v>45514</v>
      </c>
      <c r="Q840" s="53" t="inlineStr">
        <is>
          <t>Elaine Da Silva Gomes [X]</t>
        </is>
      </c>
      <c r="R840" s="48" t="n"/>
      <c r="S840" s="34" t="inlineStr">
        <is>
          <t>Elaine Da Silva Gomes [X]</t>
        </is>
      </c>
      <c r="T840" s="34" t="inlineStr">
        <is>
          <t>Garantia de Projetos - PROJECT ROOM</t>
        </is>
      </c>
      <c r="U840" s="34" t="inlineStr">
        <is>
          <t>Thábata Novaes Costa [X]</t>
        </is>
      </c>
      <c r="V840" s="34" t="inlineStr">
        <is>
          <t>Backlog tratado sem RM</t>
        </is>
      </c>
      <c r="W840" s="29" t="n"/>
      <c r="X840" s="29" t="inlineStr">
        <is>
          <t>FINANCEIRO</t>
        </is>
      </c>
      <c r="Y840" s="29" t="inlineStr">
        <is>
          <t>OFERTAS/DESCONTOS</t>
        </is>
      </c>
      <c r="Z840" s="29" t="inlineStr">
        <is>
          <t>FALHA FUNCIONAL</t>
        </is>
      </c>
      <c r="AA840" s="31" t="n"/>
      <c r="AB840" s="31" t="inlineStr">
        <is>
          <t xml:space="preserve">3mês(es) </t>
        </is>
      </c>
      <c r="AC840" s="31" t="inlineStr">
        <is>
          <t>29969</t>
        </is>
      </c>
      <c r="AD840" s="31" t="inlineStr">
        <is>
          <t>Finanças e SAS</t>
        </is>
      </c>
      <c r="AE840" s="31" t="inlineStr">
        <is>
          <t>Portal</t>
        </is>
      </c>
      <c r="AF840" s="32" t="inlineStr">
        <is>
          <t>Foi aberta uma segunda fase do projeto com caráter emergencial (20.0170.2.MK-Oferta Segmentada para PDV) para alteração das regras estabelecidas na fase 1.</t>
        </is>
      </c>
      <c r="AG840" s="31" t="inlineStr">
        <is>
          <t>Regras funcionais estabelecidas no projeto 20.0170.1.MK-Oferta Segmentada para PDV pela área comercial.</t>
        </is>
      </c>
      <c r="AH840" s="31" t="inlineStr">
        <is>
          <t>Perda de receita em ofertas concedidas indevidamente para todos os clientes do PDV Elsys.</t>
        </is>
      </c>
      <c r="AI840" s="31" t="inlineStr">
        <is>
          <t>NÃO</t>
        </is>
      </c>
      <c r="AJ840" s="31" t="inlineStr">
        <is>
          <t xml:space="preserve">18 min </t>
        </is>
      </c>
      <c r="AK840" s="31" t="n"/>
      <c r="AL840" s="31" t="inlineStr">
        <is>
          <t>iCare Clientes</t>
        </is>
      </c>
      <c r="AM840" s="43" t="n"/>
      <c r="AN840" s="43" t="n"/>
      <c r="AO840" s="43" t="n"/>
      <c r="AP840" s="43" t="n"/>
      <c r="AQ840" s="31" t="n"/>
      <c r="AR840" s="31" t="n"/>
      <c r="AS840" s="31" t="n"/>
      <c r="AT840" s="31" t="n"/>
      <c r="AU840" s="31" t="n"/>
      <c r="AV840" s="31" t="n"/>
      <c r="AW840" s="33" t="n">
        <v>44008.74274305555</v>
      </c>
      <c r="AX840" s="31" t="inlineStr">
        <is>
          <t>20.0170.1. MK - Oferta Segmentada para PDV</t>
        </is>
      </c>
      <c r="AY840" s="31" t="inlineStr">
        <is>
          <t>Eduardo Cesar de Melo</t>
        </is>
      </c>
      <c r="AZ840" s="54">
        <f>IF(L839="","",DATE(YEAR(L839),MONTH(L839),DAY(L839)))</f>
        <v/>
      </c>
      <c r="BA840" s="54">
        <f>IF(AM839="","",DATE(YEAR(AM839),MONTH(AM839),DAY(AM839)))</f>
        <v/>
      </c>
      <c r="BB840" s="54">
        <f>IF(AO839="","",DATE(YEAR(AO839),MONTH(AO839),DAY(AO839)))</f>
        <v/>
      </c>
      <c r="BC840" s="54">
        <f>IF(AN839="","",DATE(YEAR(AN839),MONTH(AN839),DAY(AN839)))</f>
        <v/>
      </c>
      <c r="BD840" s="54">
        <f>IF(AP839="","",DATE(YEAR(AP839),MONTH(AP839),DAY(AP839)))</f>
        <v/>
      </c>
    </row>
    <row r="841">
      <c r="B841" s="58" t="inlineStr">
        <is>
          <t>SKYIT-661347</t>
        </is>
      </c>
      <c r="C841" s="29" t="inlineStr">
        <is>
          <t>[GLID] GLID em homologação habilitado em ambiente produtivo</t>
        </is>
      </c>
      <c r="D841" s="29" t="inlineStr">
        <is>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is>
      </c>
      <c r="E841" s="31" t="inlineStr">
        <is>
          <t>Finalizado</t>
        </is>
      </c>
      <c r="F841" s="42" t="inlineStr">
        <is>
          <t>INATIVO</t>
        </is>
      </c>
      <c r="G841" s="31" t="inlineStr">
        <is>
          <t>Média</t>
        </is>
      </c>
      <c r="H841" s="42" t="inlineStr">
        <is>
          <t>Incident</t>
        </is>
      </c>
      <c r="I841" s="32" t="n">
        <v>0</v>
      </c>
      <c r="J841" s="32" t="n"/>
      <c r="K841" s="31" t="inlineStr">
        <is>
          <t>FORA DO SLA</t>
        </is>
      </c>
      <c r="L841" s="33" t="n">
        <v>45505.70972222222</v>
      </c>
      <c r="M841" s="33" t="n"/>
      <c r="N841" s="31" t="inlineStr">
        <is>
          <t>SLA PARADO</t>
        </is>
      </c>
      <c r="O841" s="33" t="n">
        <v>45520.4375</v>
      </c>
      <c r="P841" s="33" t="n">
        <v>45529</v>
      </c>
      <c r="Q841" s="53" t="n"/>
      <c r="R841" s="48" t="n"/>
      <c r="S841" s="34" t="inlineStr">
        <is>
          <t>Vanessa Kelly Santos Figueiredo</t>
        </is>
      </c>
      <c r="T841" s="34" t="inlineStr">
        <is>
          <t>Garantia de Projetos - PROJECT ROOM</t>
        </is>
      </c>
      <c r="U841" s="34" t="inlineStr">
        <is>
          <t>Heverton Lima Dos Santos</t>
        </is>
      </c>
      <c r="V841" s="34" t="inlineStr">
        <is>
          <t>Resolvido após implantação de RM</t>
        </is>
      </c>
      <c r="W841" s="29" t="n"/>
      <c r="X841" s="29" t="inlineStr">
        <is>
          <t>FINANCEIRO</t>
        </is>
      </c>
      <c r="Y841" s="29" t="inlineStr">
        <is>
          <t>OFERTAS/DESCONTOS</t>
        </is>
      </c>
      <c r="Z841" s="29" t="inlineStr">
        <is>
          <t>FALHA FUNCIONAL</t>
        </is>
      </c>
      <c r="AA841" s="31" t="n"/>
      <c r="AB841" s="31" t="inlineStr">
        <is>
          <t xml:space="preserve">2mês(es) </t>
        </is>
      </c>
      <c r="AC841" s="31" t="inlineStr">
        <is>
          <t>29969</t>
        </is>
      </c>
      <c r="AD841" s="31" t="inlineStr">
        <is>
          <t>Finanças e SAS</t>
        </is>
      </c>
      <c r="AE841" s="31" t="inlineStr">
        <is>
          <t>E-mail</t>
        </is>
      </c>
      <c r="AF841" s="32" t="inlineStr">
        <is>
          <t>Foi aberta uma segunda fase do projeto com caráter emergencial (20.0170.2.MK-Oferta Segmentada para PDV) para alteração das regras estabelecidas na fase 1.</t>
        </is>
      </c>
      <c r="AG841" s="31" t="inlineStr">
        <is>
          <t>Regras funcionais estabelecidas no projeto 20.0170.1.MK-Oferta Segmentada para PDV pela área comercial.</t>
        </is>
      </c>
      <c r="AH841" s="31" t="inlineStr">
        <is>
          <t>Perda de receita em ofertas concedidas indevidamente para todos os clientes do PDV Elsys.</t>
        </is>
      </c>
      <c r="AI841" s="31" t="inlineStr">
        <is>
          <t>NÃO</t>
        </is>
      </c>
      <c r="AJ841" s="31" t="inlineStr">
        <is>
          <t xml:space="preserve">-3h 27m </t>
        </is>
      </c>
      <c r="AK841" s="31" t="n"/>
      <c r="AL841" s="31" t="inlineStr">
        <is>
          <t>BRM</t>
        </is>
      </c>
      <c r="AM841" s="43" t="n">
        <v>45519</v>
      </c>
      <c r="AN841" s="43" t="n">
        <v>45540</v>
      </c>
      <c r="AO841" s="43" t="n">
        <v>45526</v>
      </c>
      <c r="AP841" s="43" t="n">
        <v>45546</v>
      </c>
      <c r="AQ841" s="31" t="n"/>
      <c r="AR841" s="31" t="n"/>
      <c r="AS841" s="31" t="n"/>
      <c r="AT841" s="31" t="n"/>
      <c r="AU841" s="31" t="n"/>
      <c r="AV841" s="31" t="n"/>
      <c r="AW841" s="33" t="n">
        <v>44008.74274305555</v>
      </c>
      <c r="AX841" s="31" t="inlineStr">
        <is>
          <t>20.0170.1. MK - Oferta Segmentada para PDV</t>
        </is>
      </c>
      <c r="AY841" s="31" t="inlineStr">
        <is>
          <t>Eduardo Cesar de Melo</t>
        </is>
      </c>
      <c r="AZ841" s="54">
        <f>IF(L840="","",DATE(YEAR(L840),MONTH(L840),DAY(L840)))</f>
        <v/>
      </c>
      <c r="BA841" s="54">
        <f>IF(AM840="","",DATE(YEAR(AM840),MONTH(AM840),DAY(AM840)))</f>
        <v/>
      </c>
      <c r="BB841" s="54">
        <f>IF(AO840="","",DATE(YEAR(AO840),MONTH(AO840),DAY(AO840)))</f>
        <v/>
      </c>
      <c r="BC841" s="54">
        <f>IF(AN840="","",DATE(YEAR(AN840),MONTH(AN840),DAY(AN840)))</f>
        <v/>
      </c>
      <c r="BD841" s="54">
        <f>IF(AP840="","",DATE(YEAR(AP840),MONTH(AP840),DAY(AP840)))</f>
        <v/>
      </c>
    </row>
    <row r="842">
      <c r="B842" s="58" t="inlineStr">
        <is>
          <t>SKYIT-665363</t>
        </is>
      </c>
      <c r="C842" s="29" t="inlineStr">
        <is>
          <t>Invoice line do produto SKY MAIS OFERTA 12M divergente.</t>
        </is>
      </c>
      <c r="D842" s="29" t="inlineStr">
        <is>
          <t>Invoice line do produto: SKY MAIS OFERTA 12M - P, esta aparecendo na fatura como: SKY MAIS OFERTA 12M FAT e deveria aparecer como: SKY MAIS FIBRA 12M. Por gentileza verificar.</t>
        </is>
      </c>
      <c r="E842" s="31" t="inlineStr">
        <is>
          <t>Finalizado</t>
        </is>
      </c>
      <c r="F842" s="42" t="inlineStr">
        <is>
          <t>INATIVO</t>
        </is>
      </c>
      <c r="G842" s="31" t="inlineStr">
        <is>
          <t>Baixa</t>
        </is>
      </c>
      <c r="H842" s="42" t="inlineStr">
        <is>
          <t>Incident</t>
        </is>
      </c>
      <c r="I842" s="32" t="n">
        <v>0</v>
      </c>
      <c r="J842" s="32" t="n"/>
      <c r="K842" s="31" t="inlineStr">
        <is>
          <t>FORA DO SLA</t>
        </is>
      </c>
      <c r="L842" s="33" t="n">
        <v>45512.47152777778</v>
      </c>
      <c r="M842" s="33" t="n"/>
      <c r="N842" s="31" t="inlineStr">
        <is>
          <t>SLA PARADO</t>
        </is>
      </c>
      <c r="O842" s="33" t="n">
        <v>45540.61180555556</v>
      </c>
      <c r="P842" s="33" t="n">
        <v>45549</v>
      </c>
      <c r="Q842" s="53" t="inlineStr">
        <is>
          <t>Elaine Da Silva Gomes [X]</t>
        </is>
      </c>
      <c r="R842" s="48" t="n"/>
      <c r="S842" s="34" t="inlineStr">
        <is>
          <t>Elaine Da Silva Gomes [X]</t>
        </is>
      </c>
      <c r="T842" s="34" t="inlineStr">
        <is>
          <t>Garantia de Projetos - PROJECT ROOM</t>
        </is>
      </c>
      <c r="U842" s="34" t="inlineStr">
        <is>
          <t>Heverton Lima Dos Santos</t>
        </is>
      </c>
      <c r="V842" s="34" t="inlineStr">
        <is>
          <t>Resolvido após implantação de RM</t>
        </is>
      </c>
      <c r="W842" s="29" t="n"/>
      <c r="X842" s="29" t="inlineStr">
        <is>
          <t>FINANCEIRO</t>
        </is>
      </c>
      <c r="Y842" s="29" t="inlineStr">
        <is>
          <t>OFERTAS/DESCONTOS</t>
        </is>
      </c>
      <c r="Z842" s="29" t="inlineStr">
        <is>
          <t>FALHA FUNCIONAL</t>
        </is>
      </c>
      <c r="AA842" s="31" t="n"/>
      <c r="AB842" s="31" t="inlineStr">
        <is>
          <t xml:space="preserve">2mês(es) </t>
        </is>
      </c>
      <c r="AC842" s="31" t="inlineStr">
        <is>
          <t>29969</t>
        </is>
      </c>
      <c r="AD842" s="31" t="inlineStr">
        <is>
          <t>Finanças e SAS</t>
        </is>
      </c>
      <c r="AE842" s="31" t="inlineStr">
        <is>
          <t>Portal</t>
        </is>
      </c>
      <c r="AF842" s="32" t="inlineStr">
        <is>
          <t>Foi aberta uma segunda fase do projeto com caráter emergencial (20.0170.2.MK-Oferta Segmentada para PDV) para alteração das regras estabelecidas na fase 1.</t>
        </is>
      </c>
      <c r="AG842" s="31" t="inlineStr">
        <is>
          <t>Regras funcionais estabelecidas no projeto 20.0170.1.MK-Oferta Segmentada para PDV pela área comercial.</t>
        </is>
      </c>
      <c r="AH842" s="31" t="inlineStr">
        <is>
          <t>Perda de receita em ofertas concedidas indevidamente para todos os clientes do PDV Elsys.</t>
        </is>
      </c>
      <c r="AI842" s="31" t="inlineStr">
        <is>
          <t>NÃO</t>
        </is>
      </c>
      <c r="AJ842" s="31" t="inlineStr">
        <is>
          <t xml:space="preserve">13 min </t>
        </is>
      </c>
      <c r="AK842" s="31" t="n"/>
      <c r="AL842" s="31" t="inlineStr">
        <is>
          <t>iCare Clientes</t>
        </is>
      </c>
      <c r="AM842" s="43" t="n"/>
      <c r="AN842" s="43" t="n"/>
      <c r="AO842" s="43" t="n"/>
      <c r="AP842" s="43" t="n"/>
      <c r="AQ842" s="31" t="n"/>
      <c r="AR842" s="31" t="n"/>
      <c r="AS842" s="31" t="n"/>
      <c r="AT842" s="31" t="n"/>
      <c r="AU842" s="31" t="n"/>
      <c r="AV842" s="31" t="n"/>
      <c r="AW842" s="33" t="n">
        <v>44008.74274305555</v>
      </c>
      <c r="AX842" s="31" t="inlineStr">
        <is>
          <t>20.0170.1. MK - Oferta Segmentada para PDV</t>
        </is>
      </c>
      <c r="AY842" s="31" t="inlineStr">
        <is>
          <t>Eduardo Cesar de Melo</t>
        </is>
      </c>
      <c r="AZ842" s="54">
        <f>IF(L841="","",DATE(YEAR(L841),MONTH(L841),DAY(L841)))</f>
        <v/>
      </c>
      <c r="BA842" s="54">
        <f>IF(AM841="","",DATE(YEAR(AM841),MONTH(AM841),DAY(AM841)))</f>
        <v/>
      </c>
      <c r="BB842" s="54">
        <f>IF(AO841="","",DATE(YEAR(AO841),MONTH(AO841),DAY(AO841)))</f>
        <v/>
      </c>
      <c r="BC842" s="54">
        <f>IF(AN841="","",DATE(YEAR(AN841),MONTH(AN841),DAY(AN841)))</f>
        <v/>
      </c>
      <c r="BD842" s="54">
        <f>IF(AP841="","",DATE(YEAR(AP841),MONTH(AP841),DAY(AP841)))</f>
        <v/>
      </c>
    </row>
    <row r="843">
      <c r="B843" s="58" t="inlineStr">
        <is>
          <t>SKYIT-666881</t>
        </is>
      </c>
      <c r="C843" s="29" t="inlineStr">
        <is>
          <t>Valor pago da adesão SKY CONNECT TOTAL EXPERIENCE diferente da taxa de adesão tarifada (credor)</t>
        </is>
      </c>
      <c r="D843" s="29" t="inlineStr">
        <is>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is>
      </c>
      <c r="E843" s="31" t="inlineStr">
        <is>
          <t>Finalizado</t>
        </is>
      </c>
      <c r="F843" s="42" t="inlineStr">
        <is>
          <t>INATIVO</t>
        </is>
      </c>
      <c r="G843" s="31" t="inlineStr">
        <is>
          <t>Média</t>
        </is>
      </c>
      <c r="H843" s="42" t="inlineStr">
        <is>
          <t>Incident</t>
        </is>
      </c>
      <c r="I843" s="32" t="n">
        <v>0</v>
      </c>
      <c r="J843" s="32" t="n"/>
      <c r="K843" s="31" t="inlineStr">
        <is>
          <t>FORA DO SLA</t>
        </is>
      </c>
      <c r="L843" s="33" t="n">
        <v>45516.41388888889</v>
      </c>
      <c r="M843" s="33" t="n"/>
      <c r="N843" s="31" t="inlineStr">
        <is>
          <t>SLA PARADO</t>
        </is>
      </c>
      <c r="O843" s="33" t="n">
        <v>45524.37986111111</v>
      </c>
      <c r="P843" s="33" t="n">
        <v>45533</v>
      </c>
      <c r="Q843" s="53" t="inlineStr">
        <is>
          <t>Jessica Pereira De Santana Silva</t>
        </is>
      </c>
      <c r="R843" s="48" t="n"/>
      <c r="S843" s="34" t="inlineStr">
        <is>
          <t>Jessica Pereira De Santana Silva</t>
        </is>
      </c>
      <c r="T843" s="34" t="inlineStr">
        <is>
          <t>Garantia de Projetos - PROJECT ROOM</t>
        </is>
      </c>
      <c r="U843" s="34" t="inlineStr">
        <is>
          <t>Breno Henrique Tesch</t>
        </is>
      </c>
      <c r="V843" s="34" t="inlineStr">
        <is>
          <t>Backlog tratado sem RM</t>
        </is>
      </c>
      <c r="W843" s="29" t="n"/>
      <c r="X843" s="29" t="inlineStr">
        <is>
          <t>FINANCEIRO</t>
        </is>
      </c>
      <c r="Y843" s="29" t="inlineStr">
        <is>
          <t>OFERTAS/DESCONTOS</t>
        </is>
      </c>
      <c r="Z843" s="29" t="inlineStr">
        <is>
          <t>FALHA FUNCIONAL</t>
        </is>
      </c>
      <c r="AA843" s="31" t="n"/>
      <c r="AB843" s="31" t="inlineStr">
        <is>
          <t xml:space="preserve">2mês(es) </t>
        </is>
      </c>
      <c r="AC843" s="31" t="inlineStr">
        <is>
          <t>29969</t>
        </is>
      </c>
      <c r="AD843" s="31" t="inlineStr">
        <is>
          <t>Finanças e SAS</t>
        </is>
      </c>
      <c r="AE843" s="31" t="inlineStr">
        <is>
          <t>Portal</t>
        </is>
      </c>
      <c r="AF843" s="32" t="inlineStr">
        <is>
          <t>Foi aberta uma segunda fase do projeto com caráter emergencial (20.0170.2.MK-Oferta Segmentada para PDV) para alteração das regras estabelecidas na fase 1.</t>
        </is>
      </c>
      <c r="AG843" s="31" t="inlineStr">
        <is>
          <t>Regras funcionais estabelecidas no projeto 20.0170.1.MK-Oferta Segmentada para PDV pela área comercial.</t>
        </is>
      </c>
      <c r="AH843" s="31" t="inlineStr">
        <is>
          <t>Perda de receita em ofertas concedidas indevidamente para todos os clientes do PDV Elsys.</t>
        </is>
      </c>
      <c r="AI843" s="31" t="inlineStr">
        <is>
          <t>NÃO</t>
        </is>
      </c>
      <c r="AJ843" s="31" t="inlineStr">
        <is>
          <t xml:space="preserve">24 min </t>
        </is>
      </c>
      <c r="AK843" s="31" t="n"/>
      <c r="AL843" s="31" t="inlineStr">
        <is>
          <t>iCare Clientes</t>
        </is>
      </c>
      <c r="AM843" s="43" t="n"/>
      <c r="AN843" s="43" t="n"/>
      <c r="AO843" s="43" t="n"/>
      <c r="AP843" s="43" t="n"/>
      <c r="AQ843" s="31" t="n"/>
      <c r="AR843" s="31" t="n"/>
      <c r="AS843" s="31" t="n"/>
      <c r="AT843" s="31" t="n"/>
      <c r="AU843" s="31" t="n"/>
      <c r="AV843" s="31" t="n"/>
      <c r="AW843" s="33" t="n">
        <v>44008.74274305555</v>
      </c>
      <c r="AX843" s="31" t="inlineStr">
        <is>
          <t>20.0170.1. MK - Oferta Segmentada para PDV</t>
        </is>
      </c>
      <c r="AY843" s="31" t="inlineStr">
        <is>
          <t>Eduardo Cesar de Melo</t>
        </is>
      </c>
      <c r="AZ843" s="54">
        <f>IF(L842="","",DATE(YEAR(L842),MONTH(L842),DAY(L842)))</f>
        <v/>
      </c>
      <c r="BA843" s="54">
        <f>IF(AM842="","",DATE(YEAR(AM842),MONTH(AM842),DAY(AM842)))</f>
        <v/>
      </c>
      <c r="BB843" s="54">
        <f>IF(AO842="","",DATE(YEAR(AO842),MONTH(AO842),DAY(AO842)))</f>
        <v/>
      </c>
      <c r="BC843" s="54">
        <f>IF(AN842="","",DATE(YEAR(AN842),MONTH(AN842),DAY(AN842)))</f>
        <v/>
      </c>
      <c r="BD843" s="54">
        <f>IF(AP842="","",DATE(YEAR(AP842),MONTH(AP842),DAY(AP842)))</f>
        <v/>
      </c>
    </row>
    <row r="844">
      <c r="B844" s="58" t="inlineStr">
        <is>
          <t>SKYIT-667171</t>
        </is>
      </c>
      <c r="C844" s="29" t="inlineStr">
        <is>
          <t>Para produtos SKY MAIS com SKY MAIS PREMIERE não esta gerando o desconto de 50% para adesão</t>
        </is>
      </c>
      <c r="D844" s="29" t="inlineStr">
        <is>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is>
      </c>
      <c r="E844" s="31" t="inlineStr">
        <is>
          <t>Finalizado</t>
        </is>
      </c>
      <c r="F844" s="42" t="inlineStr">
        <is>
          <t>INATIVO</t>
        </is>
      </c>
      <c r="G844" s="31" t="inlineStr">
        <is>
          <t>Média</t>
        </is>
      </c>
      <c r="H844" s="42" t="inlineStr">
        <is>
          <t>Incident</t>
        </is>
      </c>
      <c r="I844" s="32" t="n">
        <v>0</v>
      </c>
      <c r="J844" s="32" t="n"/>
      <c r="K844" s="31" t="inlineStr">
        <is>
          <t>FORA DO SLA</t>
        </is>
      </c>
      <c r="L844" s="33" t="n">
        <v>45516.55416666667</v>
      </c>
      <c r="M844" s="33" t="n"/>
      <c r="N844" s="31" t="inlineStr">
        <is>
          <t>SLA PARADO</t>
        </is>
      </c>
      <c r="O844" s="33" t="n">
        <v>45524.43888888889</v>
      </c>
      <c r="P844" s="33" t="n">
        <v>45533</v>
      </c>
      <c r="Q844" s="53" t="n"/>
      <c r="R844" s="48" t="n"/>
      <c r="S844" s="34" t="inlineStr">
        <is>
          <t>Elila Oliveira De Carvalho</t>
        </is>
      </c>
      <c r="T844" s="34" t="inlineStr">
        <is>
          <t>Garantia de Projetos - PROJECT ROOM</t>
        </is>
      </c>
      <c r="U844" s="34" t="inlineStr">
        <is>
          <t>Breno Henrique Tesch</t>
        </is>
      </c>
      <c r="V844" s="34" t="inlineStr">
        <is>
          <t>Alteração</t>
        </is>
      </c>
      <c r="W844" s="29" t="n"/>
      <c r="X844" s="29" t="inlineStr">
        <is>
          <t>FINANCEIRO</t>
        </is>
      </c>
      <c r="Y844" s="29" t="inlineStr">
        <is>
          <t>OFERTAS/DESCONTOS</t>
        </is>
      </c>
      <c r="Z844" s="29" t="inlineStr">
        <is>
          <t>FALHA FUNCIONAL</t>
        </is>
      </c>
      <c r="AA844" s="31" t="n"/>
      <c r="AB844" s="31" t="inlineStr">
        <is>
          <t xml:space="preserve">2mês(es) </t>
        </is>
      </c>
      <c r="AC844" s="31" t="inlineStr">
        <is>
          <t>29969</t>
        </is>
      </c>
      <c r="AD844" s="31" t="inlineStr">
        <is>
          <t>Finanças e SAS</t>
        </is>
      </c>
      <c r="AE844" s="31" t="inlineStr">
        <is>
          <t>Portal</t>
        </is>
      </c>
      <c r="AF844" s="32" t="inlineStr">
        <is>
          <t>Foi aberta uma segunda fase do projeto com caráter emergencial (20.0170.2.MK-Oferta Segmentada para PDV) para alteração das regras estabelecidas na fase 1.</t>
        </is>
      </c>
      <c r="AG844" s="31" t="inlineStr">
        <is>
          <t>Regras funcionais estabelecidas no projeto 20.0170.1.MK-Oferta Segmentada para PDV pela área comercial.</t>
        </is>
      </c>
      <c r="AH844" s="31" t="inlineStr">
        <is>
          <t>Perda de receita em ofertas concedidas indevidamente para todos os clientes do PDV Elsys.</t>
        </is>
      </c>
      <c r="AI844" s="31" t="inlineStr">
        <is>
          <t>NÃO</t>
        </is>
      </c>
      <c r="AJ844" s="31" t="inlineStr">
        <is>
          <t xml:space="preserve">8 min </t>
        </is>
      </c>
      <c r="AK844" s="31" t="n"/>
      <c r="AL844" s="31" t="inlineStr">
        <is>
          <t>SKY+</t>
        </is>
      </c>
      <c r="AM844" s="43" t="n"/>
      <c r="AN844" s="43" t="n"/>
      <c r="AO844" s="43" t="n"/>
      <c r="AP844" s="43" t="n"/>
      <c r="AQ844" s="31" t="n"/>
      <c r="AR844" s="31" t="n"/>
      <c r="AS844" s="31" t="n"/>
      <c r="AT844" s="31" t="n"/>
      <c r="AU844" s="31" t="n"/>
      <c r="AV844" s="31" t="n"/>
      <c r="AW844" s="33" t="n">
        <v>44008.74274305555</v>
      </c>
      <c r="AX844" s="31" t="inlineStr">
        <is>
          <t>20.0170.1. MK - Oferta Segmentada para PDV</t>
        </is>
      </c>
      <c r="AY844" s="31" t="inlineStr">
        <is>
          <t>Eduardo Cesar de Melo</t>
        </is>
      </c>
      <c r="AZ844" s="54">
        <f>IF(L843="","",DATE(YEAR(L843),MONTH(L843),DAY(L843)))</f>
        <v/>
      </c>
      <c r="BA844" s="54">
        <f>IF(AM843="","",DATE(YEAR(AM843),MONTH(AM843),DAY(AM843)))</f>
        <v/>
      </c>
      <c r="BB844" s="54">
        <f>IF(AO843="","",DATE(YEAR(AO843),MONTH(AO843),DAY(AO843)))</f>
        <v/>
      </c>
      <c r="BC844" s="54">
        <f>IF(AN843="","",DATE(YEAR(AN843),MONTH(AN843),DAY(AN843)))</f>
        <v/>
      </c>
      <c r="BD844" s="54">
        <f>IF(AP843="","",DATE(YEAR(AP843),MONTH(AP843),DAY(AP843)))</f>
        <v/>
      </c>
    </row>
    <row r="845">
      <c r="B845" s="58" t="inlineStr">
        <is>
          <t>SKYIT-672515</t>
        </is>
      </c>
      <c r="C845" s="29" t="inlineStr">
        <is>
          <t>DESCONTO 12x R$13,25 SKY FIBRA - P e DESCONTO 12x R$1,65 SKY MAIS PROMOCIONAL - P Usados indevidamente.</t>
        </is>
      </c>
      <c r="D845" s="29" t="inlineStr">
        <is>
          <t>Desconto esta sendo usado indevidamente, o projeto em questão não foi implantado em ambiente de produção. O desconto esta com valor zerado no parque, por gentileza inativar e retirar do parque das contas que receberam indevidamente.</t>
        </is>
      </c>
      <c r="E845" s="31" t="inlineStr">
        <is>
          <t>Finalizado</t>
        </is>
      </c>
      <c r="F845" s="42" t="inlineStr">
        <is>
          <t>INATIVO</t>
        </is>
      </c>
      <c r="G845" s="31" t="inlineStr">
        <is>
          <t>Baixa</t>
        </is>
      </c>
      <c r="H845" s="42" t="inlineStr">
        <is>
          <t>Incident</t>
        </is>
      </c>
      <c r="I845" s="32" t="n">
        <v>0</v>
      </c>
      <c r="J845" s="32" t="n"/>
      <c r="K845" s="31" t="inlineStr">
        <is>
          <t>FORA DO SLA</t>
        </is>
      </c>
      <c r="L845" s="33" t="n">
        <v>45524.46597222222</v>
      </c>
      <c r="M845" s="33" t="n"/>
      <c r="N845" s="31" t="inlineStr">
        <is>
          <t>SLA PARADO</t>
        </is>
      </c>
      <c r="O845" s="33" t="n">
        <v>45525.53819444445</v>
      </c>
      <c r="P845" s="33" t="n">
        <v>45534</v>
      </c>
      <c r="Q845" s="53" t="inlineStr">
        <is>
          <t>Elaine Da Silva Gomes [X]</t>
        </is>
      </c>
      <c r="R845" s="48" t="n"/>
      <c r="S845" s="34" t="inlineStr">
        <is>
          <t>Elaine Da Silva Gomes [X]</t>
        </is>
      </c>
      <c r="T845" s="34" t="inlineStr">
        <is>
          <t>Garantia de Projetos - PROJECT ROOM</t>
        </is>
      </c>
      <c r="U845" s="34" t="inlineStr">
        <is>
          <t>Thábata Novaes Costa [X]</t>
        </is>
      </c>
      <c r="V845" s="34" t="inlineStr">
        <is>
          <t>Backlog tratado sem RM</t>
        </is>
      </c>
      <c r="W845" s="29" t="n"/>
      <c r="X845" s="29" t="inlineStr">
        <is>
          <t>FINANCEIRO</t>
        </is>
      </c>
      <c r="Y845" s="29" t="inlineStr">
        <is>
          <t>OFERTAS/DESCONTOS</t>
        </is>
      </c>
      <c r="Z845" s="29" t="inlineStr">
        <is>
          <t>FALHA FUNCIONAL</t>
        </is>
      </c>
      <c r="AA845" s="31" t="n"/>
      <c r="AB845" s="31" t="inlineStr">
        <is>
          <t xml:space="preserve">3mês(es) </t>
        </is>
      </c>
      <c r="AC845" s="31" t="inlineStr">
        <is>
          <t>29969</t>
        </is>
      </c>
      <c r="AD845" s="31" t="inlineStr">
        <is>
          <t>Finanças e SAS</t>
        </is>
      </c>
      <c r="AE845" s="31" t="inlineStr">
        <is>
          <t>Portal</t>
        </is>
      </c>
      <c r="AF845" s="32" t="inlineStr">
        <is>
          <t>Foi aberta uma segunda fase do projeto com caráter emergencial (20.0170.2.MK-Oferta Segmentada para PDV) para alteração das regras estabelecidas na fase 1.</t>
        </is>
      </c>
      <c r="AG845" s="31" t="inlineStr">
        <is>
          <t>Regras funcionais estabelecidas no projeto 20.0170.1.MK-Oferta Segmentada para PDV pela área comercial.</t>
        </is>
      </c>
      <c r="AH845" s="31" t="inlineStr">
        <is>
          <t>Perda de receita em ofertas concedidas indevidamente para todos os clientes do PDV Elsys.</t>
        </is>
      </c>
      <c r="AI845" s="31" t="inlineStr">
        <is>
          <t>NÃO</t>
        </is>
      </c>
      <c r="AJ845" s="31" t="inlineStr">
        <is>
          <t xml:space="preserve">13 min </t>
        </is>
      </c>
      <c r="AK845" s="31" t="n"/>
      <c r="AL845" s="31" t="inlineStr">
        <is>
          <t>iCare Clientes</t>
        </is>
      </c>
      <c r="AM845" s="43" t="n"/>
      <c r="AN845" s="43" t="n"/>
      <c r="AO845" s="43" t="n"/>
      <c r="AP845" s="43" t="n"/>
      <c r="AQ845" s="31" t="n"/>
      <c r="AR845" s="31" t="n"/>
      <c r="AS845" s="31" t="n"/>
      <c r="AT845" s="31" t="n"/>
      <c r="AU845" s="31" t="n"/>
      <c r="AV845" s="31" t="n"/>
      <c r="AW845" s="33" t="n">
        <v>44008.74274305555</v>
      </c>
      <c r="AX845" s="31" t="inlineStr">
        <is>
          <t>20.0170.1. MK - Oferta Segmentada para PDV</t>
        </is>
      </c>
      <c r="AY845" s="31" t="inlineStr">
        <is>
          <t>Eduardo Cesar de Melo</t>
        </is>
      </c>
      <c r="AZ845" s="54">
        <f>IF(L844="","",DATE(YEAR(L844),MONTH(L844),DAY(L844)))</f>
        <v/>
      </c>
      <c r="BA845" s="54">
        <f>IF(AM844="","",DATE(YEAR(AM844),MONTH(AM844),DAY(AM844)))</f>
        <v/>
      </c>
      <c r="BB845" s="54">
        <f>IF(AO844="","",DATE(YEAR(AO844),MONTH(AO844),DAY(AO844)))</f>
        <v/>
      </c>
      <c r="BC845" s="54">
        <f>IF(AN844="","",DATE(YEAR(AN844),MONTH(AN844),DAY(AN844)))</f>
        <v/>
      </c>
      <c r="BD845" s="54">
        <f>IF(AP844="","",DATE(YEAR(AP844),MONTH(AP844),DAY(AP844)))</f>
        <v/>
      </c>
    </row>
    <row r="846">
      <c r="B846" s="58" t="inlineStr">
        <is>
          <t>SKYIT-672544</t>
        </is>
      </c>
      <c r="C846" s="29" t="inlineStr">
        <is>
          <t>Não está tarifando novos SVA's (skeelo audiobook e comeeks plus)</t>
        </is>
      </c>
      <c r="D846" s="29" t="inlineStr">
        <is>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is>
      </c>
      <c r="E846" s="31" t="inlineStr">
        <is>
          <t>Finalizado</t>
        </is>
      </c>
      <c r="F846" s="42" t="inlineStr">
        <is>
          <t>INATIVO</t>
        </is>
      </c>
      <c r="G846" s="31" t="inlineStr">
        <is>
          <t>Baixa</t>
        </is>
      </c>
      <c r="H846" s="42" t="inlineStr">
        <is>
          <t>Incident</t>
        </is>
      </c>
      <c r="I846" s="32" t="n">
        <v>0</v>
      </c>
      <c r="J846" s="32" t="n"/>
      <c r="K846" s="31" t="inlineStr">
        <is>
          <t>FORA DO SLA</t>
        </is>
      </c>
      <c r="L846" s="33" t="n">
        <v>45524.49444444444</v>
      </c>
      <c r="M846" s="33" t="n"/>
      <c r="N846" s="31" t="inlineStr">
        <is>
          <t>SLA PARADO</t>
        </is>
      </c>
      <c r="O846" s="33" t="n">
        <v>45548.39305555556</v>
      </c>
      <c r="P846" s="33" t="n">
        <v>45557</v>
      </c>
      <c r="Q846" s="53" t="n"/>
      <c r="R846" s="48" t="n"/>
      <c r="S846" s="34" t="inlineStr">
        <is>
          <t>Klinsmann De Souza Nascimento [X]</t>
        </is>
      </c>
      <c r="T846" s="34" t="inlineStr">
        <is>
          <t>Garantia de Projetos - PROJECT ROOM</t>
        </is>
      </c>
      <c r="U846" s="34" t="inlineStr">
        <is>
          <t>Heverton Lima Dos Santos</t>
        </is>
      </c>
      <c r="V846" s="34" t="inlineStr">
        <is>
          <t>Resolvido após implantação de RM</t>
        </is>
      </c>
      <c r="W846" s="29" t="n"/>
      <c r="X846" s="29" t="inlineStr">
        <is>
          <t>FINANCEIRO</t>
        </is>
      </c>
      <c r="Y846" s="29" t="inlineStr">
        <is>
          <t>OFERTAS/DESCONTOS</t>
        </is>
      </c>
      <c r="Z846" s="29" t="inlineStr">
        <is>
          <t>FALHA FUNCIONAL</t>
        </is>
      </c>
      <c r="AA846" s="31" t="n"/>
      <c r="AB846" s="31" t="inlineStr">
        <is>
          <t xml:space="preserve">2mês(es) </t>
        </is>
      </c>
      <c r="AC846" s="31" t="inlineStr">
        <is>
          <t>29969</t>
        </is>
      </c>
      <c r="AD846" s="31" t="inlineStr">
        <is>
          <t>Finanças e SAS</t>
        </is>
      </c>
      <c r="AE846" s="31" t="inlineStr">
        <is>
          <t>Portal</t>
        </is>
      </c>
      <c r="AF846" s="32" t="inlineStr">
        <is>
          <t>Foi aberta uma segunda fase do projeto com caráter emergencial (20.0170.2.MK-Oferta Segmentada para PDV) para alteração das regras estabelecidas na fase 1.</t>
        </is>
      </c>
      <c r="AG846" s="31" t="inlineStr">
        <is>
          <t>Regras funcionais estabelecidas no projeto 20.0170.1.MK-Oferta Segmentada para PDV pela área comercial.</t>
        </is>
      </c>
      <c r="AH846" s="31" t="inlineStr">
        <is>
          <t>Perda de receita em ofertas concedidas indevidamente para todos os clientes do PDV Elsys.</t>
        </is>
      </c>
      <c r="AI846" s="31" t="inlineStr">
        <is>
          <t>NÃO</t>
        </is>
      </c>
      <c r="AJ846" s="31" t="inlineStr">
        <is>
          <t xml:space="preserve">22 min </t>
        </is>
      </c>
      <c r="AK846" s="31" t="n"/>
      <c r="AL846" s="31" t="inlineStr">
        <is>
          <t>BRM</t>
        </is>
      </c>
      <c r="AM846" s="43" t="n"/>
      <c r="AN846" s="43" t="n"/>
      <c r="AO846" s="43" t="n"/>
      <c r="AP846" s="43" t="n"/>
      <c r="AQ846" s="31" t="n"/>
      <c r="AR846" s="31" t="n"/>
      <c r="AS846" s="31" t="n"/>
      <c r="AT846" s="31" t="n"/>
      <c r="AU846" s="31" t="n"/>
      <c r="AV846" s="31" t="n"/>
      <c r="AW846" s="33" t="n">
        <v>44008.74274305555</v>
      </c>
      <c r="AX846" s="31" t="inlineStr">
        <is>
          <t>20.0170.1. MK - Oferta Segmentada para PDV</t>
        </is>
      </c>
      <c r="AY846" s="31" t="inlineStr">
        <is>
          <t>Eduardo Cesar de Melo</t>
        </is>
      </c>
      <c r="AZ846" s="54">
        <f>IF(L845="","",DATE(YEAR(L845),MONTH(L845),DAY(L845)))</f>
        <v/>
      </c>
      <c r="BA846" s="54">
        <f>IF(AM845="","",DATE(YEAR(AM845),MONTH(AM845),DAY(AM845)))</f>
        <v/>
      </c>
      <c r="BB846" s="54">
        <f>IF(AO845="","",DATE(YEAR(AO845),MONTH(AO845),DAY(AO845)))</f>
        <v/>
      </c>
      <c r="BC846" s="54">
        <f>IF(AN845="","",DATE(YEAR(AN845),MONTH(AN845),DAY(AN845)))</f>
        <v/>
      </c>
      <c r="BD846" s="54">
        <f>IF(AP845="","",DATE(YEAR(AP845),MONTH(AP845),DAY(AP845)))</f>
        <v/>
      </c>
    </row>
    <row r="847">
      <c r="B847" s="58" t="inlineStr">
        <is>
          <t>SKYIT-682844</t>
        </is>
      </c>
      <c r="C847" s="29" t="inlineStr">
        <is>
          <t>[GARANTIA DE PROJETOS] Disponibilização indevida dos produtos FILOO na aquisição de recargas de 30 dias e 12 meses.</t>
        </is>
      </c>
      <c r="D847" s="29" t="inlineStr">
        <is>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is>
      </c>
      <c r="E847" s="31" t="inlineStr">
        <is>
          <t>Finalizado</t>
        </is>
      </c>
      <c r="F847" s="42" t="inlineStr">
        <is>
          <t>INATIVO</t>
        </is>
      </c>
      <c r="G847" s="31" t="inlineStr">
        <is>
          <t>Crítica</t>
        </is>
      </c>
      <c r="H847" s="42" t="inlineStr">
        <is>
          <t>Incident</t>
        </is>
      </c>
      <c r="I847" s="32" t="n">
        <v>0</v>
      </c>
      <c r="J847" s="32" t="n"/>
      <c r="K847" s="31" t="inlineStr">
        <is>
          <t>FORA DO SLA</t>
        </is>
      </c>
      <c r="L847" s="33" t="n">
        <v>45539.64583333334</v>
      </c>
      <c r="M847" s="33" t="n"/>
      <c r="N847" s="31" t="inlineStr">
        <is>
          <t>SLA PARADO</t>
        </is>
      </c>
      <c r="O847" s="33" t="n">
        <v>45547.71041666667</v>
      </c>
      <c r="P847" s="33" t="n">
        <v>45556</v>
      </c>
      <c r="Q847" s="53" t="n"/>
      <c r="R847" s="48" t="n"/>
      <c r="S847" s="34" t="inlineStr">
        <is>
          <t>Luiz Carlos Xavier Dos Santos Junior</t>
        </is>
      </c>
      <c r="T847" s="34" t="inlineStr">
        <is>
          <t>Garantia de Projetos - PROJECT ROOM</t>
        </is>
      </c>
      <c r="U847" s="34" t="inlineStr">
        <is>
          <t>Luiz Carlos Xavier Dos Santos Junior</t>
        </is>
      </c>
      <c r="V847" s="34" t="inlineStr">
        <is>
          <t>Resolvido após implantação de RM</t>
        </is>
      </c>
      <c r="W847" s="29" t="n"/>
      <c r="X847" s="29" t="inlineStr">
        <is>
          <t>FINANCEIRO</t>
        </is>
      </c>
      <c r="Y847" s="29" t="inlineStr">
        <is>
          <t>OFERTAS/DESCONTOS</t>
        </is>
      </c>
      <c r="Z847" s="29" t="inlineStr">
        <is>
          <t>FALHA FUNCIONAL</t>
        </is>
      </c>
      <c r="AA847" s="31" t="n"/>
      <c r="AB847" s="31" t="inlineStr">
        <is>
          <t xml:space="preserve">3mês(es) </t>
        </is>
      </c>
      <c r="AC847" s="31" t="inlineStr">
        <is>
          <t>29969</t>
        </is>
      </c>
      <c r="AD847" s="31" t="inlineStr">
        <is>
          <t>Finanças e SAS</t>
        </is>
      </c>
      <c r="AE847" s="31" t="inlineStr">
        <is>
          <t>E-mail</t>
        </is>
      </c>
      <c r="AF847" s="32" t="inlineStr">
        <is>
          <t>Foi aberta uma segunda fase do projeto com caráter emergencial (20.0170.2.MK-Oferta Segmentada para PDV) para alteração das regras estabelecidas na fase 1.</t>
        </is>
      </c>
      <c r="AG847" s="31" t="inlineStr">
        <is>
          <t>Regras funcionais estabelecidas no projeto 20.0170.1.MK-Oferta Segmentada para PDV pela área comercial.</t>
        </is>
      </c>
      <c r="AH847" s="31" t="inlineStr">
        <is>
          <t>Perda de receita em ofertas concedidas indevidamente para todos os clientes do PDV Elsys.</t>
        </is>
      </c>
      <c r="AI847" s="31" t="inlineStr">
        <is>
          <t>NÃO</t>
        </is>
      </c>
      <c r="AJ847" s="31" t="inlineStr">
        <is>
          <t xml:space="preserve">-2 d 4h </t>
        </is>
      </c>
      <c r="AK847" s="31" t="n"/>
      <c r="AL847" s="31" t="inlineStr">
        <is>
          <t>Recargas</t>
        </is>
      </c>
      <c r="AM847" s="43" t="n"/>
      <c r="AN847" s="43" t="n"/>
      <c r="AO847" s="43" t="n"/>
      <c r="AP847" s="43" t="n"/>
      <c r="AQ847" s="31" t="n"/>
      <c r="AR847" s="31" t="n"/>
      <c r="AS847" s="31" t="n"/>
      <c r="AT847" s="31" t="n"/>
      <c r="AU847" s="31" t="n"/>
      <c r="AV847" s="31" t="n"/>
      <c r="AW847" s="33" t="n">
        <v>44008.74274305555</v>
      </c>
      <c r="AX847" s="31" t="inlineStr">
        <is>
          <t>20.0170.1. MK - Oferta Segmentada para PDV</t>
        </is>
      </c>
      <c r="AY847" s="31" t="inlineStr">
        <is>
          <t>Eduardo Cesar de Melo</t>
        </is>
      </c>
      <c r="AZ847" s="54">
        <f>IF(L846="","",DATE(YEAR(L846),MONTH(L846),DAY(L846)))</f>
        <v/>
      </c>
      <c r="BA847" s="54">
        <f>IF(AM846="","",DATE(YEAR(AM846),MONTH(AM846),DAY(AM846)))</f>
        <v/>
      </c>
      <c r="BB847" s="54">
        <f>IF(AO846="","",DATE(YEAR(AO846),MONTH(AO846),DAY(AO846)))</f>
        <v/>
      </c>
      <c r="BC847" s="54">
        <f>IF(AN846="","",DATE(YEAR(AN846),MONTH(AN846),DAY(AN846)))</f>
        <v/>
      </c>
      <c r="BD847" s="54">
        <f>IF(AP846="","",DATE(YEAR(AP846),MONTH(AP846),DAY(AP846)))</f>
        <v/>
      </c>
    </row>
    <row r="848">
      <c r="B848" s="58" t="inlineStr">
        <is>
          <t>SKYIT-687421</t>
        </is>
      </c>
      <c r="C848" s="29" t="inlineStr">
        <is>
          <t>Produto a la carte do Sky Mais P incluso indevidamente em conta paytv.</t>
        </is>
      </c>
      <c r="D848" s="29" t="inlineStr">
        <is>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is>
      </c>
      <c r="E848" s="31" t="inlineStr">
        <is>
          <t>Finalizado</t>
        </is>
      </c>
      <c r="F848" s="42" t="inlineStr">
        <is>
          <t>INATIVO</t>
        </is>
      </c>
      <c r="G848" s="31" t="inlineStr">
        <is>
          <t>Baixa</t>
        </is>
      </c>
      <c r="H848" s="42" t="inlineStr">
        <is>
          <t>Incident</t>
        </is>
      </c>
      <c r="I848" s="32" t="n">
        <v>0</v>
      </c>
      <c r="J848" s="32" t="n"/>
      <c r="K848" s="31" t="inlineStr">
        <is>
          <t>FORA DO SLA</t>
        </is>
      </c>
      <c r="L848" s="33" t="n">
        <v>45546.67638888889</v>
      </c>
      <c r="M848" s="33" t="n"/>
      <c r="N848" s="31" t="inlineStr">
        <is>
          <t>SLA PARADO</t>
        </is>
      </c>
      <c r="O848" s="33" t="n">
        <v>45553.68263888889</v>
      </c>
      <c r="P848" s="33" t="n">
        <v>45562</v>
      </c>
      <c r="Q848" s="53" t="inlineStr">
        <is>
          <t>Elaine Da Silva Gomes [X]</t>
        </is>
      </c>
      <c r="R848" s="48" t="n"/>
      <c r="S848" s="34" t="inlineStr">
        <is>
          <t>Elaine Da Silva Gomes [X]</t>
        </is>
      </c>
      <c r="T848" s="34" t="inlineStr">
        <is>
          <t>Garantia de Projetos - PROJECT ROOM</t>
        </is>
      </c>
      <c r="U848" s="34" t="inlineStr">
        <is>
          <t>Thábata Novaes Costa [X]</t>
        </is>
      </c>
      <c r="V848" s="34" t="inlineStr">
        <is>
          <t>Orientação Ao Usuário</t>
        </is>
      </c>
      <c r="W848" s="29" t="n"/>
      <c r="X848" s="29" t="inlineStr">
        <is>
          <t>FINANCEIRO</t>
        </is>
      </c>
      <c r="Y848" s="29" t="inlineStr">
        <is>
          <t>OFERTAS/DESCONTOS</t>
        </is>
      </c>
      <c r="Z848" s="29" t="inlineStr">
        <is>
          <t>FALHA FUNCIONAL</t>
        </is>
      </c>
      <c r="AA848" s="31" t="n"/>
      <c r="AB848" s="31" t="inlineStr">
        <is>
          <t xml:space="preserve">2mês(es) </t>
        </is>
      </c>
      <c r="AC848" s="31" t="inlineStr">
        <is>
          <t>29969</t>
        </is>
      </c>
      <c r="AD848" s="31" t="inlineStr">
        <is>
          <t>Finanças e SAS</t>
        </is>
      </c>
      <c r="AE848" s="31" t="inlineStr">
        <is>
          <t>Portal</t>
        </is>
      </c>
      <c r="AF848" s="32" t="inlineStr">
        <is>
          <t>Foi aberta uma segunda fase do projeto com caráter emergencial (20.0170.2.MK-Oferta Segmentada para PDV) para alteração das regras estabelecidas na fase 1.</t>
        </is>
      </c>
      <c r="AG848" s="31" t="inlineStr">
        <is>
          <t>Regras funcionais estabelecidas no projeto 20.0170.1.MK-Oferta Segmentada para PDV pela área comercial.</t>
        </is>
      </c>
      <c r="AH848" s="31" t="inlineStr">
        <is>
          <t>Perda de receita em ofertas concedidas indevidamente para todos os clientes do PDV Elsys.</t>
        </is>
      </c>
      <c r="AI848" s="31" t="inlineStr">
        <is>
          <t>NÃO</t>
        </is>
      </c>
      <c r="AJ848" s="31" t="inlineStr">
        <is>
          <t xml:space="preserve">18 min </t>
        </is>
      </c>
      <c r="AK848" s="31" t="n"/>
      <c r="AL848" s="31" t="inlineStr">
        <is>
          <t>iCare Clientes</t>
        </is>
      </c>
      <c r="AM848" s="43" t="n"/>
      <c r="AN848" s="43" t="n"/>
      <c r="AO848" s="43" t="n"/>
      <c r="AP848" s="43" t="n"/>
      <c r="AQ848" s="31" t="n"/>
      <c r="AR848" s="31" t="n"/>
      <c r="AS848" s="31" t="n"/>
      <c r="AT848" s="31" t="n"/>
      <c r="AU848" s="31" t="n"/>
      <c r="AV848" s="31" t="n"/>
      <c r="AW848" s="33" t="n">
        <v>44008.74274305555</v>
      </c>
      <c r="AX848" s="31" t="inlineStr">
        <is>
          <t>20.0170.1. MK - Oferta Segmentada para PDV</t>
        </is>
      </c>
      <c r="AY848" s="31" t="inlineStr">
        <is>
          <t>Eduardo Cesar de Melo</t>
        </is>
      </c>
      <c r="AZ848" s="54">
        <f>IF(L847="","",DATE(YEAR(L847),MONTH(L847),DAY(L847)))</f>
        <v/>
      </c>
      <c r="BA848" s="54">
        <f>IF(AM847="","",DATE(YEAR(AM847),MONTH(AM847),DAY(AM847)))</f>
        <v/>
      </c>
      <c r="BB848" s="54">
        <f>IF(AO847="","",DATE(YEAR(AO847),MONTH(AO847),DAY(AO847)))</f>
        <v/>
      </c>
      <c r="BC848" s="54">
        <f>IF(AN847="","",DATE(YEAR(AN847),MONTH(AN847),DAY(AN847)))</f>
        <v/>
      </c>
      <c r="BD848" s="54">
        <f>IF(AP847="","",DATE(YEAR(AP847),MONTH(AP847),DAY(AP847)))</f>
        <v/>
      </c>
    </row>
    <row r="849">
      <c r="B849" s="58" t="inlineStr">
        <is>
          <t>SKYIT-693677</t>
        </is>
      </c>
      <c r="C849" s="29" t="inlineStr">
        <is>
          <t>Disney - uso indevido de SKY antigo</t>
        </is>
      </c>
      <c r="D849" s="29" t="inlineStr">
        <is>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is>
      </c>
      <c r="E849" s="31" t="inlineStr">
        <is>
          <t>Finalizado</t>
        </is>
      </c>
      <c r="F849" s="42" t="inlineStr">
        <is>
          <t>INATIVO</t>
        </is>
      </c>
      <c r="G849" s="31" t="inlineStr">
        <is>
          <t>Média</t>
        </is>
      </c>
      <c r="H849" s="42" t="inlineStr">
        <is>
          <t>Incident</t>
        </is>
      </c>
      <c r="I849" s="32" t="n">
        <v>0</v>
      </c>
      <c r="J849" s="32" t="n"/>
      <c r="K849" s="31" t="inlineStr">
        <is>
          <t>FORA DO SLA</t>
        </is>
      </c>
      <c r="L849" s="33" t="n">
        <v>45554.63125</v>
      </c>
      <c r="M849" s="33" t="n"/>
      <c r="N849" s="31" t="inlineStr">
        <is>
          <t>SLA PARADO</t>
        </is>
      </c>
      <c r="O849" s="33" t="n">
        <v>45615.54236111111</v>
      </c>
      <c r="P849" s="33" t="n">
        <v>45624</v>
      </c>
      <c r="Q849" s="53" t="inlineStr">
        <is>
          <t>Priscila Kazalli</t>
        </is>
      </c>
      <c r="R849" s="48" t="n"/>
      <c r="S849" s="34" t="inlineStr">
        <is>
          <t>Priscila Kazalli</t>
        </is>
      </c>
      <c r="T849" s="34" t="inlineStr">
        <is>
          <t>Garantia de Projetos - PROJECT ROOM</t>
        </is>
      </c>
      <c r="U849" s="34" t="inlineStr">
        <is>
          <t>Luiz Carlos Xavier Dos Santos Junior</t>
        </is>
      </c>
      <c r="V849" s="34" t="inlineStr">
        <is>
          <t>Backlog tratado com RM</t>
        </is>
      </c>
      <c r="W849" s="29" t="n"/>
      <c r="X849" s="29" t="inlineStr">
        <is>
          <t>FINANCEIRO</t>
        </is>
      </c>
      <c r="Y849" s="29" t="inlineStr">
        <is>
          <t>OFERTAS/DESCONTOS</t>
        </is>
      </c>
      <c r="Z849" s="29" t="inlineStr">
        <is>
          <t>FALHA FUNCIONAL</t>
        </is>
      </c>
      <c r="AA849" s="31" t="n"/>
      <c r="AB849" s="31" t="inlineStr">
        <is>
          <t xml:space="preserve">1mês(es) </t>
        </is>
      </c>
      <c r="AC849" s="31" t="inlineStr">
        <is>
          <t>29969</t>
        </is>
      </c>
      <c r="AD849" s="31" t="inlineStr">
        <is>
          <t>Finanças e SAS</t>
        </is>
      </c>
      <c r="AE849" s="31" t="inlineStr">
        <is>
          <t>Portal</t>
        </is>
      </c>
      <c r="AF849" s="32" t="inlineStr">
        <is>
          <t>Foi aberta uma segunda fase do projeto com caráter emergencial (20.0170.2.MK-Oferta Segmentada para PDV) para alteração das regras estabelecidas na fase 1.</t>
        </is>
      </c>
      <c r="AG849" s="31" t="inlineStr">
        <is>
          <t>Regras funcionais estabelecidas no projeto 20.0170.1.MK-Oferta Segmentada para PDV pela área comercial.</t>
        </is>
      </c>
      <c r="AH849" s="31" t="inlineStr">
        <is>
          <t>Perda de receita em ofertas concedidas indevidamente para todos os clientes do PDV Elsys.</t>
        </is>
      </c>
      <c r="AI849" s="31" t="inlineStr">
        <is>
          <t>NÃO</t>
        </is>
      </c>
      <c r="AJ849" s="31" t="inlineStr">
        <is>
          <t xml:space="preserve">24 min </t>
        </is>
      </c>
      <c r="AK849" s="31" t="n"/>
      <c r="AL849" s="31" t="inlineStr">
        <is>
          <t>SIEBEL 8</t>
        </is>
      </c>
      <c r="AM849" s="43" t="n"/>
      <c r="AN849" s="43" t="n"/>
      <c r="AO849" s="43" t="n"/>
      <c r="AP849" s="43" t="n"/>
      <c r="AQ849" s="31" t="n"/>
      <c r="AR849" s="31" t="n"/>
      <c r="AS849" s="31" t="n"/>
      <c r="AT849" s="31" t="n"/>
      <c r="AU849" s="31" t="n"/>
      <c r="AV849" s="31" t="n"/>
      <c r="AW849" s="33" t="n">
        <v>44008.74274305555</v>
      </c>
      <c r="AX849" s="31" t="inlineStr">
        <is>
          <t>20.0170.1. MK - Oferta Segmentada para PDV</t>
        </is>
      </c>
      <c r="AY849" s="31" t="inlineStr">
        <is>
          <t>Eduardo Cesar de Melo</t>
        </is>
      </c>
      <c r="AZ849" s="54">
        <f>IF(L848="","",DATE(YEAR(L848),MONTH(L848),DAY(L848)))</f>
        <v/>
      </c>
      <c r="BA849" s="54">
        <f>IF(AM848="","",DATE(YEAR(AM848),MONTH(AM848),DAY(AM848)))</f>
        <v/>
      </c>
      <c r="BB849" s="54">
        <f>IF(AO848="","",DATE(YEAR(AO848),MONTH(AO848),DAY(AO848)))</f>
        <v/>
      </c>
      <c r="BC849" s="54">
        <f>IF(AN848="","",DATE(YEAR(AN848),MONTH(AN848),DAY(AN848)))</f>
        <v/>
      </c>
      <c r="BD849" s="54">
        <f>IF(AP848="","",DATE(YEAR(AP848),MONTH(AP848),DAY(AP848)))</f>
        <v/>
      </c>
    </row>
    <row r="850">
      <c r="B850" s="58" t="inlineStr">
        <is>
          <t>SKYIT-702210</t>
        </is>
      </c>
      <c r="C850" s="29" t="inlineStr">
        <is>
          <t>ID de Produto não aparece na Liferay</t>
        </is>
      </c>
      <c r="D850" s="29" t="inlineStr">
        <is>
          <t>ID: 1-5SBESG não está aparecendo na Liferay, tanto na antiga, quanto na nova. Porém está tudo configurado corretamente no Siebel.</t>
        </is>
      </c>
      <c r="E850" s="31" t="inlineStr">
        <is>
          <t>Finalizado</t>
        </is>
      </c>
      <c r="F850" s="42" t="inlineStr">
        <is>
          <t>INATIVO</t>
        </is>
      </c>
      <c r="G850" s="31" t="inlineStr">
        <is>
          <t>Baixa</t>
        </is>
      </c>
      <c r="H850" s="42" t="inlineStr">
        <is>
          <t>Incident</t>
        </is>
      </c>
      <c r="I850" s="32" t="n">
        <v>0</v>
      </c>
      <c r="J850" s="32" t="n"/>
      <c r="K850" s="31" t="inlineStr">
        <is>
          <t>FORA DO SLA</t>
        </is>
      </c>
      <c r="L850" s="33" t="n">
        <v>45567.44444444445</v>
      </c>
      <c r="M850" s="33" t="n"/>
      <c r="N850" s="31" t="inlineStr">
        <is>
          <t>SLA PARADO</t>
        </is>
      </c>
      <c r="O850" s="33" t="n">
        <v>45579.46805555555</v>
      </c>
      <c r="P850" s="33" t="n">
        <v>45588</v>
      </c>
      <c r="Q850" s="53" t="inlineStr">
        <is>
          <t>Paloma Oliveira De Souza</t>
        </is>
      </c>
      <c r="R850" s="48" t="n"/>
      <c r="S850" s="34" t="inlineStr">
        <is>
          <t>Paloma Oliveira De Souza</t>
        </is>
      </c>
      <c r="T850" s="34" t="inlineStr">
        <is>
          <t>Garantia de Projetos - PROJECT ROOM</t>
        </is>
      </c>
      <c r="U850" s="34" t="inlineStr">
        <is>
          <t>Bruno Takai</t>
        </is>
      </c>
      <c r="V850" s="34" t="inlineStr">
        <is>
          <t>Orientação Ao Usuário</t>
        </is>
      </c>
      <c r="W850" s="29" t="n"/>
      <c r="X850" s="29" t="inlineStr">
        <is>
          <t>FINANCEIRO</t>
        </is>
      </c>
      <c r="Y850" s="29" t="inlineStr">
        <is>
          <t>OFERTAS/DESCONTOS</t>
        </is>
      </c>
      <c r="Z850" s="29" t="inlineStr">
        <is>
          <t>FALHA FUNCIONAL</t>
        </is>
      </c>
      <c r="AA850" s="31" t="n"/>
      <c r="AB850" s="31" t="inlineStr">
        <is>
          <t xml:space="preserve">2mês(es) </t>
        </is>
      </c>
      <c r="AC850" s="31" t="inlineStr">
        <is>
          <t>29969</t>
        </is>
      </c>
      <c r="AD850" s="31" t="inlineStr">
        <is>
          <t>Finanças e SAS</t>
        </is>
      </c>
      <c r="AE850" s="31" t="inlineStr">
        <is>
          <t>Portal</t>
        </is>
      </c>
      <c r="AF850" s="32" t="inlineStr">
        <is>
          <t>Foi aberta uma segunda fase do projeto com caráter emergencial (20.0170.2.MK-Oferta Segmentada para PDV) para alteração das regras estabelecidas na fase 1.</t>
        </is>
      </c>
      <c r="AG850" s="31" t="inlineStr">
        <is>
          <t>Regras funcionais estabelecidas no projeto 20.0170.1.MK-Oferta Segmentada para PDV pela área comercial.</t>
        </is>
      </c>
      <c r="AH850" s="31" t="inlineStr">
        <is>
          <t>Perda de receita em ofertas concedidas indevidamente para todos os clientes do PDV Elsys.</t>
        </is>
      </c>
      <c r="AI850" s="31" t="inlineStr">
        <is>
          <t>NÃO</t>
        </is>
      </c>
      <c r="AJ850" s="31" t="inlineStr">
        <is>
          <t xml:space="preserve">-16 min </t>
        </is>
      </c>
      <c r="AK850" s="31" t="n"/>
      <c r="AL850" s="31" t="inlineStr">
        <is>
          <t>SIEBEL 8</t>
        </is>
      </c>
      <c r="AM850" s="43" t="n"/>
      <c r="AN850" s="43" t="n"/>
      <c r="AO850" s="43" t="n"/>
      <c r="AP850" s="43" t="n"/>
      <c r="AQ850" s="31" t="n"/>
      <c r="AR850" s="31" t="n"/>
      <c r="AS850" s="31" t="n"/>
      <c r="AT850" s="31" t="n"/>
      <c r="AU850" s="31" t="n"/>
      <c r="AV850" s="31" t="n"/>
      <c r="AW850" s="33" t="n">
        <v>44008.74274305555</v>
      </c>
      <c r="AX850" s="31" t="inlineStr">
        <is>
          <t>20.0170.1. MK - Oferta Segmentada para PDV</t>
        </is>
      </c>
      <c r="AY850" s="31" t="inlineStr">
        <is>
          <t>Eduardo Cesar de Melo</t>
        </is>
      </c>
      <c r="AZ850" s="54">
        <f>IF(L849="","",DATE(YEAR(L849),MONTH(L849),DAY(L849)))</f>
        <v/>
      </c>
      <c r="BA850" s="54">
        <f>IF(AM849="","",DATE(YEAR(AM849),MONTH(AM849),DAY(AM849)))</f>
        <v/>
      </c>
      <c r="BB850" s="54">
        <f>IF(AO849="","",DATE(YEAR(AO849),MONTH(AO849),DAY(AO849)))</f>
        <v/>
      </c>
      <c r="BC850" s="54">
        <f>IF(AN849="","",DATE(YEAR(AN849),MONTH(AN849),DAY(AN849)))</f>
        <v/>
      </c>
      <c r="BD850" s="54">
        <f>IF(AP849="","",DATE(YEAR(AP849),MONTH(AP849),DAY(AP849)))</f>
        <v/>
      </c>
    </row>
    <row r="851">
      <c r="B851" s="58" t="inlineStr">
        <is>
          <t>SKYIT-702931</t>
        </is>
      </c>
      <c r="C851" s="29" t="inlineStr">
        <is>
          <t>[PRD][iCare Clientes] Clientes com cobranças indevidas</t>
        </is>
      </c>
      <c r="D851" s="29" t="inlineStr">
        <is>
          <t>Colaborador  reporta que clientes estão com cobranças indevidas. 
Detalhes e evidencias em anexo 
1538057856 
1538061348 
1538072856 
1538061442 
1538055600 
1538060146 
1538067158</t>
        </is>
      </c>
      <c r="E851" s="31" t="inlineStr">
        <is>
          <t>Finalizado</t>
        </is>
      </c>
      <c r="F851" s="42" t="inlineStr">
        <is>
          <t>INATIVO</t>
        </is>
      </c>
      <c r="G851" s="31" t="inlineStr">
        <is>
          <t>Alta</t>
        </is>
      </c>
      <c r="H851" s="42" t="inlineStr">
        <is>
          <t>Incident</t>
        </is>
      </c>
      <c r="I851" s="32" t="n">
        <v>0</v>
      </c>
      <c r="J851" s="32" t="n"/>
      <c r="K851" s="31" t="inlineStr">
        <is>
          <t>FORA DO SLA</t>
        </is>
      </c>
      <c r="L851" s="33" t="n">
        <v>45568.37986111111</v>
      </c>
      <c r="M851" s="33" t="n"/>
      <c r="N851" s="31" t="inlineStr">
        <is>
          <t>SLA PARADO</t>
        </is>
      </c>
      <c r="O851" s="33" t="n">
        <v>45586.45416666667</v>
      </c>
      <c r="P851" s="33" t="n">
        <v>45595</v>
      </c>
      <c r="Q851" s="53" t="n"/>
      <c r="R851" s="48" t="n"/>
      <c r="S851" s="34" t="inlineStr">
        <is>
          <t>Mysia Melo De Sousa</t>
        </is>
      </c>
      <c r="T851" s="34" t="inlineStr">
        <is>
          <t>Garantia de Projetos - PROJECT ROOM</t>
        </is>
      </c>
      <c r="U851" s="34" t="inlineStr">
        <is>
          <t>Heverton Lima Dos Santos</t>
        </is>
      </c>
      <c r="V851" s="34" t="inlineStr">
        <is>
          <t>Resolvido após implantação de RM</t>
        </is>
      </c>
      <c r="W851" s="29" t="n"/>
      <c r="X851" s="29" t="inlineStr">
        <is>
          <t>FINANCEIRO</t>
        </is>
      </c>
      <c r="Y851" s="29" t="inlineStr">
        <is>
          <t>OFERTAS/DESCONTOS</t>
        </is>
      </c>
      <c r="Z851" s="29" t="inlineStr">
        <is>
          <t>FALHA FUNCIONAL</t>
        </is>
      </c>
      <c r="AA851" s="31" t="n"/>
      <c r="AB851" s="31" t="inlineStr">
        <is>
          <t xml:space="preserve">2mês(es) </t>
        </is>
      </c>
      <c r="AC851" s="31" t="inlineStr">
        <is>
          <t>29969</t>
        </is>
      </c>
      <c r="AD851" s="31" t="inlineStr">
        <is>
          <t>Finanças e SAS</t>
        </is>
      </c>
      <c r="AE851" s="31" t="inlineStr">
        <is>
          <t>E-mail</t>
        </is>
      </c>
      <c r="AF851" s="32" t="inlineStr">
        <is>
          <t>Foi aberta uma segunda fase do projeto com caráter emergencial (20.0170.2.MK-Oferta Segmentada para PDV) para alteração das regras estabelecidas na fase 1.</t>
        </is>
      </c>
      <c r="AG851" s="31" t="inlineStr">
        <is>
          <t>Regras funcionais estabelecidas no projeto 20.0170.1.MK-Oferta Segmentada para PDV pela área comercial.</t>
        </is>
      </c>
      <c r="AH851" s="31" t="inlineStr">
        <is>
          <t>Perda de receita em ofertas concedidas indevidamente para todos os clientes do PDV Elsys.</t>
        </is>
      </c>
      <c r="AI851" s="31" t="inlineStr">
        <is>
          <t>NÃO</t>
        </is>
      </c>
      <c r="AJ851" s="31" t="inlineStr">
        <is>
          <t xml:space="preserve">-1h 42m </t>
        </is>
      </c>
      <c r="AK851" s="31" t="n"/>
      <c r="AL851" s="31" t="inlineStr">
        <is>
          <t>SalesForce</t>
        </is>
      </c>
      <c r="AM851" s="43" t="n">
        <v>45579</v>
      </c>
      <c r="AN851" s="43" t="n">
        <v>45602</v>
      </c>
      <c r="AO851" s="43" t="n">
        <v>45586</v>
      </c>
      <c r="AP851" s="43" t="n">
        <v>45604</v>
      </c>
      <c r="AQ851" s="31" t="n"/>
      <c r="AR851" s="31" t="n"/>
      <c r="AS851" s="31" t="n"/>
      <c r="AT851" s="31" t="n"/>
      <c r="AU851" s="31" t="n"/>
      <c r="AV851" s="31" t="n"/>
      <c r="AW851" s="33" t="n">
        <v>44008.74274305555</v>
      </c>
      <c r="AX851" s="31" t="inlineStr">
        <is>
          <t>20.0170.1. MK - Oferta Segmentada para PDV</t>
        </is>
      </c>
      <c r="AY851" s="31" t="inlineStr">
        <is>
          <t>Eduardo Cesar de Melo</t>
        </is>
      </c>
      <c r="AZ851" s="54">
        <f>IF(L850="","",DATE(YEAR(L850),MONTH(L850),DAY(L850)))</f>
        <v/>
      </c>
      <c r="BA851" s="54">
        <f>IF(AM850="","",DATE(YEAR(AM850),MONTH(AM850),DAY(AM850)))</f>
        <v/>
      </c>
      <c r="BB851" s="54">
        <f>IF(AO850="","",DATE(YEAR(AO850),MONTH(AO850),DAY(AO850)))</f>
        <v/>
      </c>
      <c r="BC851" s="54">
        <f>IF(AN850="","",DATE(YEAR(AN850),MONTH(AN850),DAY(AN850)))</f>
        <v/>
      </c>
      <c r="BD851" s="54">
        <f>IF(AP850="","",DATE(YEAR(AP850),MONTH(AP850),DAY(AP850)))</f>
        <v/>
      </c>
    </row>
    <row r="852">
      <c r="B852" s="58" t="inlineStr">
        <is>
          <t>SKYIT-705723</t>
        </is>
      </c>
      <c r="C852" s="29" t="inlineStr">
        <is>
          <t>Produto a la carte do Sky Mais P incluso indevidamente em conta paytv.</t>
        </is>
      </c>
      <c r="D852" s="29" t="inlineStr">
        <is>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is>
      </c>
      <c r="E852" s="31" t="inlineStr">
        <is>
          <t>Finalizado</t>
        </is>
      </c>
      <c r="F852" s="42" t="inlineStr">
        <is>
          <t>INATIVO</t>
        </is>
      </c>
      <c r="G852" s="31" t="inlineStr">
        <is>
          <t>Baixa</t>
        </is>
      </c>
      <c r="H852" s="42" t="inlineStr">
        <is>
          <t>Incident</t>
        </is>
      </c>
      <c r="I852" s="32" t="n">
        <v>0</v>
      </c>
      <c r="J852" s="32" t="n"/>
      <c r="K852" s="31" t="inlineStr">
        <is>
          <t>FORA DO SLA</t>
        </is>
      </c>
      <c r="L852" s="33" t="n">
        <v>45573.40416666667</v>
      </c>
      <c r="M852" s="33" t="n"/>
      <c r="N852" s="31" t="inlineStr">
        <is>
          <t>SLA PARADO</t>
        </is>
      </c>
      <c r="O852" s="33" t="n">
        <v>45587.72013888889</v>
      </c>
      <c r="P852" s="33" t="n">
        <v>45596</v>
      </c>
      <c r="Q852" s="53" t="inlineStr">
        <is>
          <t>Elaine Da Silva Gomes [X]</t>
        </is>
      </c>
      <c r="R852" s="48" t="n"/>
      <c r="S852" s="34" t="inlineStr">
        <is>
          <t>Elaine Da Silva Gomes [X]</t>
        </is>
      </c>
      <c r="T852" s="34" t="inlineStr">
        <is>
          <t>Garantia de Projetos - PROJECT ROOM</t>
        </is>
      </c>
      <c r="U852" s="34" t="inlineStr">
        <is>
          <t>Luiz Carlos Xavier Dos Santos Junior</t>
        </is>
      </c>
      <c r="V852" s="34" t="inlineStr">
        <is>
          <t>Backlog tratado sem RM</t>
        </is>
      </c>
      <c r="W852" s="29" t="n"/>
      <c r="X852" s="29" t="inlineStr">
        <is>
          <t>FINANCEIRO</t>
        </is>
      </c>
      <c r="Y852" s="29" t="inlineStr">
        <is>
          <t>OFERTAS/DESCONTOS</t>
        </is>
      </c>
      <c r="Z852" s="29" t="inlineStr">
        <is>
          <t>FALHA FUNCIONAL</t>
        </is>
      </c>
      <c r="AA852" s="31" t="n"/>
      <c r="AB852" s="31" t="inlineStr">
        <is>
          <t xml:space="preserve">2mês(es) </t>
        </is>
      </c>
      <c r="AC852" s="31" t="inlineStr">
        <is>
          <t>29969</t>
        </is>
      </c>
      <c r="AD852" s="31" t="inlineStr">
        <is>
          <t>Finanças e SAS</t>
        </is>
      </c>
      <c r="AE852" s="31" t="inlineStr">
        <is>
          <t>Portal</t>
        </is>
      </c>
      <c r="AF852" s="32" t="inlineStr">
        <is>
          <t>Foi aberta uma segunda fase do projeto com caráter emergencial (20.0170.2.MK-Oferta Segmentada para PDV) para alteração das regras estabelecidas na fase 1.</t>
        </is>
      </c>
      <c r="AG852" s="31" t="inlineStr">
        <is>
          <t>Regras funcionais estabelecidas no projeto 20.0170.1.MK-Oferta Segmentada para PDV pela área comercial.</t>
        </is>
      </c>
      <c r="AH852" s="31" t="inlineStr">
        <is>
          <t>Perda de receita em ofertas concedidas indevidamente para todos os clientes do PDV Elsys.</t>
        </is>
      </c>
      <c r="AI852" s="31" t="inlineStr">
        <is>
          <t>NÃO</t>
        </is>
      </c>
      <c r="AJ852" s="31" t="inlineStr">
        <is>
          <t xml:space="preserve">9 min </t>
        </is>
      </c>
      <c r="AK852" s="31" t="n"/>
      <c r="AL852" s="31" t="inlineStr">
        <is>
          <t>iCare Clientes</t>
        </is>
      </c>
      <c r="AM852" s="43" t="n"/>
      <c r="AN852" s="43" t="n"/>
      <c r="AO852" s="43" t="n"/>
      <c r="AP852" s="43" t="n"/>
      <c r="AQ852" s="31" t="n"/>
      <c r="AR852" s="31" t="n"/>
      <c r="AS852" s="31" t="n"/>
      <c r="AT852" s="31" t="n"/>
      <c r="AU852" s="31" t="n"/>
      <c r="AV852" s="31" t="n"/>
      <c r="AW852" s="33" t="n">
        <v>44008.74274305555</v>
      </c>
      <c r="AX852" s="31" t="inlineStr">
        <is>
          <t>20.0170.1. MK - Oferta Segmentada para PDV</t>
        </is>
      </c>
      <c r="AY852" s="31" t="inlineStr">
        <is>
          <t>Eduardo Cesar de Melo</t>
        </is>
      </c>
      <c r="AZ852" s="54">
        <f>IF(L851="","",DATE(YEAR(L851),MONTH(L851),DAY(L851)))</f>
        <v/>
      </c>
      <c r="BA852" s="54">
        <f>IF(AM851="","",DATE(YEAR(AM851),MONTH(AM851),DAY(AM851)))</f>
        <v/>
      </c>
      <c r="BB852" s="54">
        <f>IF(AO851="","",DATE(YEAR(AO851),MONTH(AO851),DAY(AO851)))</f>
        <v/>
      </c>
      <c r="BC852" s="54">
        <f>IF(AN851="","",DATE(YEAR(AN851),MONTH(AN851),DAY(AN851)))</f>
        <v/>
      </c>
      <c r="BD852" s="54">
        <f>IF(AP851="","",DATE(YEAR(AP851),MONTH(AP851),DAY(AP851)))</f>
        <v/>
      </c>
    </row>
    <row r="853">
      <c r="B853" s="58" t="inlineStr">
        <is>
          <t>SKYIT-706467</t>
        </is>
      </c>
      <c r="C853" s="29" t="inlineStr">
        <is>
          <t>[Icare Backoffice] Inclusão do produto Telecine HD - Condição Comercial Incorreta</t>
        </is>
      </c>
      <c r="D853" s="29" t="inlineStr">
        <is>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is>
      </c>
      <c r="E853" s="31" t="inlineStr">
        <is>
          <t>Finalizado</t>
        </is>
      </c>
      <c r="F853" s="42" t="inlineStr">
        <is>
          <t>INATIVO</t>
        </is>
      </c>
      <c r="G853" s="31" t="inlineStr">
        <is>
          <t>Média</t>
        </is>
      </c>
      <c r="H853" s="42" t="inlineStr">
        <is>
          <t>Incident</t>
        </is>
      </c>
      <c r="I853" s="32" t="n">
        <v>0</v>
      </c>
      <c r="J853" s="32" t="n"/>
      <c r="K853" s="31" t="inlineStr">
        <is>
          <t>FORA DO SLA</t>
        </is>
      </c>
      <c r="L853" s="33" t="n">
        <v>45573.75486111111</v>
      </c>
      <c r="M853" s="33" t="n"/>
      <c r="N853" s="31" t="inlineStr">
        <is>
          <t>SLA PARADO</t>
        </is>
      </c>
      <c r="O853" s="33" t="n">
        <v>45575.73472222222</v>
      </c>
      <c r="P853" s="33" t="n">
        <v>45584</v>
      </c>
      <c r="Q853" s="53" t="n"/>
      <c r="R853" s="48" t="n"/>
      <c r="S853" s="34" t="inlineStr">
        <is>
          <t>Fernanda Ferreira Pauli</t>
        </is>
      </c>
      <c r="T853" s="34" t="inlineStr">
        <is>
          <t>Garantia de Projetos - PROJECT ROOM</t>
        </is>
      </c>
      <c r="U853" s="34" t="inlineStr">
        <is>
          <t>Heverton Lima Dos Santos</t>
        </is>
      </c>
      <c r="V853" s="34" t="inlineStr">
        <is>
          <t>Improcedente</t>
        </is>
      </c>
      <c r="W853" s="29" t="n"/>
      <c r="X853" s="29" t="inlineStr">
        <is>
          <t>FINANCEIRO</t>
        </is>
      </c>
      <c r="Y853" s="29" t="inlineStr">
        <is>
          <t>OFERTAS/DESCONTOS</t>
        </is>
      </c>
      <c r="Z853" s="29" t="inlineStr">
        <is>
          <t>FALHA FUNCIONAL</t>
        </is>
      </c>
      <c r="AA853" s="31" t="n"/>
      <c r="AB853" s="31" t="inlineStr">
        <is>
          <t xml:space="preserve">3mês(es) </t>
        </is>
      </c>
      <c r="AC853" s="31" t="inlineStr">
        <is>
          <t>29969</t>
        </is>
      </c>
      <c r="AD853" s="31" t="inlineStr">
        <is>
          <t>Finanças e SAS</t>
        </is>
      </c>
      <c r="AE853" s="31" t="inlineStr">
        <is>
          <t>E-mail</t>
        </is>
      </c>
      <c r="AF853" s="32" t="inlineStr">
        <is>
          <t>Foi aberta uma segunda fase do projeto com caráter emergencial (20.0170.2.MK-Oferta Segmentada para PDV) para alteração das regras estabelecidas na fase 1.</t>
        </is>
      </c>
      <c r="AG853" s="31" t="inlineStr">
        <is>
          <t>Regras funcionais estabelecidas no projeto 20.0170.1.MK-Oferta Segmentada para PDV pela área comercial.</t>
        </is>
      </c>
      <c r="AH853" s="31" t="inlineStr">
        <is>
          <t>Perda de receita em ofertas concedidas indevidamente para todos os clientes do PDV Elsys.</t>
        </is>
      </c>
      <c r="AI853" s="31" t="inlineStr">
        <is>
          <t>NÃO</t>
        </is>
      </c>
      <c r="AJ853" s="31" t="inlineStr">
        <is>
          <t xml:space="preserve">-2h 22m </t>
        </is>
      </c>
      <c r="AK853" s="31" t="n"/>
      <c r="AL853" s="31" t="inlineStr">
        <is>
          <t>iCare BKO</t>
        </is>
      </c>
      <c r="AM853" s="43" t="n">
        <v>45583</v>
      </c>
      <c r="AN853" s="43" t="n">
        <v>45608</v>
      </c>
      <c r="AO853" s="43" t="n">
        <v>45590</v>
      </c>
      <c r="AP853" s="43" t="n">
        <v>45610</v>
      </c>
      <c r="AQ853" s="31" t="n"/>
      <c r="AR853" s="31" t="n"/>
      <c r="AS853" s="31" t="n"/>
      <c r="AT853" s="31" t="n"/>
      <c r="AU853" s="31" t="n"/>
      <c r="AV853" s="31" t="n"/>
      <c r="AW853" s="33" t="n">
        <v>44008.74274305555</v>
      </c>
      <c r="AX853" s="31" t="inlineStr">
        <is>
          <t>20.0170.1. MK - Oferta Segmentada para PDV</t>
        </is>
      </c>
      <c r="AY853" s="31" t="inlineStr">
        <is>
          <t>Eduardo Cesar de Melo</t>
        </is>
      </c>
      <c r="AZ853" s="54">
        <f>IF(L852="","",DATE(YEAR(L852),MONTH(L852),DAY(L852)))</f>
        <v/>
      </c>
      <c r="BA853" s="54">
        <f>IF(AM852="","",DATE(YEAR(AM852),MONTH(AM852),DAY(AM852)))</f>
        <v/>
      </c>
      <c r="BB853" s="54">
        <f>IF(AO852="","",DATE(YEAR(AO852),MONTH(AO852),DAY(AO852)))</f>
        <v/>
      </c>
      <c r="BC853" s="54">
        <f>IF(AN852="","",DATE(YEAR(AN852),MONTH(AN852),DAY(AN852)))</f>
        <v/>
      </c>
      <c r="BD853" s="54">
        <f>IF(AP852="","",DATE(YEAR(AP852),MONTH(AP852),DAY(AP852)))</f>
        <v/>
      </c>
    </row>
    <row r="854">
      <c r="B854" s="58" t="inlineStr">
        <is>
          <t>SKYIT-706670</t>
        </is>
      </c>
      <c r="C854" s="29" t="inlineStr">
        <is>
          <t>Clientes com assinatura digital sendo incluso a la cartes avulsos SVA no mesmo pedido, gerando duplicidade de produtos.</t>
        </is>
      </c>
      <c r="D854" s="29" t="inlineStr">
        <is>
          <t>Clientes com assinatura digital sendo incluso a la cartes avulsos SVA no mesmo pedido, produtos ativados via vacina, gerando duplicidade de produto.</t>
        </is>
      </c>
      <c r="E854" s="31" t="inlineStr">
        <is>
          <t>Finalizado</t>
        </is>
      </c>
      <c r="F854" s="42" t="inlineStr">
        <is>
          <t>INATIVO</t>
        </is>
      </c>
      <c r="G854" s="31" t="inlineStr">
        <is>
          <t>Média</t>
        </is>
      </c>
      <c r="H854" s="42" t="inlineStr">
        <is>
          <t>Incident</t>
        </is>
      </c>
      <c r="I854" s="32" t="n">
        <v>0</v>
      </c>
      <c r="J854" s="32" t="n"/>
      <c r="K854" s="31" t="inlineStr">
        <is>
          <t>FORA DO SLA</t>
        </is>
      </c>
      <c r="L854" s="33" t="n">
        <v>45574.35208333333</v>
      </c>
      <c r="M854" s="33" t="n"/>
      <c r="N854" s="31" t="inlineStr">
        <is>
          <t>SLA PARADO</t>
        </is>
      </c>
      <c r="O854" s="33" t="n">
        <v>45582.50833333333</v>
      </c>
      <c r="P854" s="33" t="n">
        <v>45591</v>
      </c>
      <c r="Q854" s="53" t="inlineStr">
        <is>
          <t>Elaine Da Silva Gomes [X]</t>
        </is>
      </c>
      <c r="R854" s="48" t="n"/>
      <c r="S854" s="34" t="inlineStr">
        <is>
          <t>Elaine Da Silva Gomes [X]</t>
        </is>
      </c>
      <c r="T854" s="34" t="inlineStr">
        <is>
          <t>Garantia de Projetos - PROJECT ROOM</t>
        </is>
      </c>
      <c r="U854" s="34" t="inlineStr">
        <is>
          <t>Heverton Lima Dos Santos</t>
        </is>
      </c>
      <c r="V854" s="34" t="inlineStr">
        <is>
          <t>Backlog tratado sem RM</t>
        </is>
      </c>
      <c r="W854" s="29" t="n"/>
      <c r="X854" s="29" t="inlineStr">
        <is>
          <t>FINANCEIRO</t>
        </is>
      </c>
      <c r="Y854" s="29" t="inlineStr">
        <is>
          <t>OFERTAS/DESCONTOS</t>
        </is>
      </c>
      <c r="Z854" s="29" t="inlineStr">
        <is>
          <t>FALHA FUNCIONAL</t>
        </is>
      </c>
      <c r="AA854" s="31" t="n"/>
      <c r="AB854" s="31" t="inlineStr">
        <is>
          <t xml:space="preserve">2mês(es) </t>
        </is>
      </c>
      <c r="AC854" s="31" t="inlineStr">
        <is>
          <t>29969</t>
        </is>
      </c>
      <c r="AD854" s="31" t="inlineStr">
        <is>
          <t>Finanças e SAS</t>
        </is>
      </c>
      <c r="AE854" s="31" t="inlineStr">
        <is>
          <t>Portal</t>
        </is>
      </c>
      <c r="AF854" s="32" t="inlineStr">
        <is>
          <t>Foi aberta uma segunda fase do projeto com caráter emergencial (20.0170.2.MK-Oferta Segmentada para PDV) para alteração das regras estabelecidas na fase 1.</t>
        </is>
      </c>
      <c r="AG854" s="31" t="inlineStr">
        <is>
          <t>Regras funcionais estabelecidas no projeto 20.0170.1.MK-Oferta Segmentada para PDV pela área comercial.</t>
        </is>
      </c>
      <c r="AH854" s="31" t="inlineStr">
        <is>
          <t>Perda de receita em ofertas concedidas indevidamente para todos os clientes do PDV Elsys.</t>
        </is>
      </c>
      <c r="AI854" s="31" t="inlineStr">
        <is>
          <t>NÃO</t>
        </is>
      </c>
      <c r="AJ854" s="31" t="inlineStr">
        <is>
          <t xml:space="preserve">30 min </t>
        </is>
      </c>
      <c r="AK854" s="31" t="n"/>
      <c r="AL854" s="31" t="inlineStr">
        <is>
          <t>iCare Clientes</t>
        </is>
      </c>
      <c r="AM854" s="43" t="n"/>
      <c r="AN854" s="43" t="n"/>
      <c r="AO854" s="43" t="n"/>
      <c r="AP854" s="43" t="n"/>
      <c r="AQ854" s="31" t="n"/>
      <c r="AR854" s="31" t="n"/>
      <c r="AS854" s="31" t="n"/>
      <c r="AT854" s="31" t="n"/>
      <c r="AU854" s="31" t="n"/>
      <c r="AV854" s="31" t="n"/>
      <c r="AW854" s="33" t="n">
        <v>44008.74274305555</v>
      </c>
      <c r="AX854" s="31" t="inlineStr">
        <is>
          <t>20.0170.1. MK - Oferta Segmentada para PDV</t>
        </is>
      </c>
      <c r="AY854" s="31" t="inlineStr">
        <is>
          <t>Eduardo Cesar de Melo</t>
        </is>
      </c>
      <c r="AZ854" s="54">
        <f>IF(L853="","",DATE(YEAR(L853),MONTH(L853),DAY(L853)))</f>
        <v/>
      </c>
      <c r="BA854" s="54">
        <f>IF(AM853="","",DATE(YEAR(AM853),MONTH(AM853),DAY(AM853)))</f>
        <v/>
      </c>
      <c r="BB854" s="54">
        <f>IF(AO853="","",DATE(YEAR(AO853),MONTH(AO853),DAY(AO853)))</f>
        <v/>
      </c>
      <c r="BC854" s="54">
        <f>IF(AN853="","",DATE(YEAR(AN853),MONTH(AN853),DAY(AN853)))</f>
        <v/>
      </c>
      <c r="BD854" s="54">
        <f>IF(AP853="","",DATE(YEAR(AP853),MONTH(AP853),DAY(AP853)))</f>
        <v/>
      </c>
    </row>
    <row r="855">
      <c r="B855" s="58" t="inlineStr">
        <is>
          <t>SKYIT-707395</t>
        </is>
      </c>
      <c r="C855" s="29" t="inlineStr">
        <is>
          <t>Avaliar processos de Conciliação e cancelamento Disney</t>
        </is>
      </c>
      <c r="D855" s="29" t="inlineStr">
        <is>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is>
      </c>
      <c r="E855" s="31" t="inlineStr">
        <is>
          <t>Finalizado</t>
        </is>
      </c>
      <c r="F855" s="42" t="inlineStr">
        <is>
          <t>INATIVO</t>
        </is>
      </c>
      <c r="G855" s="31" t="inlineStr">
        <is>
          <t>Média</t>
        </is>
      </c>
      <c r="H855" s="42" t="inlineStr">
        <is>
          <t>Incident</t>
        </is>
      </c>
      <c r="I855" s="32" t="n">
        <v>0</v>
      </c>
      <c r="J855" s="32" t="n"/>
      <c r="K855" s="31" t="inlineStr">
        <is>
          <t>FORA DO SLA</t>
        </is>
      </c>
      <c r="L855" s="33" t="n">
        <v>45574.69791666666</v>
      </c>
      <c r="M855" s="33" t="n"/>
      <c r="N855" s="31" t="inlineStr">
        <is>
          <t>SLA PARADO</t>
        </is>
      </c>
      <c r="O855" s="33" t="n">
        <v>45603.65972222222</v>
      </c>
      <c r="P855" s="33" t="n">
        <v>45612</v>
      </c>
      <c r="Q855" s="53" t="inlineStr">
        <is>
          <t>Vivalde Neix De Brito</t>
        </is>
      </c>
      <c r="R855" s="48" t="n"/>
      <c r="S855" s="34" t="inlineStr">
        <is>
          <t>Vivalde Neix De Brito</t>
        </is>
      </c>
      <c r="T855" s="34" t="inlineStr">
        <is>
          <t>Garantia de Projetos - PROJECT ROOM</t>
        </is>
      </c>
      <c r="U855" s="34" t="inlineStr">
        <is>
          <t>Bruno Takai</t>
        </is>
      </c>
      <c r="V855" s="34" t="inlineStr">
        <is>
          <t>Backlog tratado sem RM</t>
        </is>
      </c>
      <c r="W855" s="29" t="n"/>
      <c r="X855" s="29" t="inlineStr">
        <is>
          <t>FINANCEIRO</t>
        </is>
      </c>
      <c r="Y855" s="29" t="inlineStr">
        <is>
          <t>OFERTAS/DESCONTOS</t>
        </is>
      </c>
      <c r="Z855" s="29" t="inlineStr">
        <is>
          <t>FALHA FUNCIONAL</t>
        </is>
      </c>
      <c r="AA855" s="31" t="n"/>
      <c r="AB855" s="31" t="inlineStr">
        <is>
          <t xml:space="preserve">2mês(es) </t>
        </is>
      </c>
      <c r="AC855" s="31" t="inlineStr">
        <is>
          <t>29969</t>
        </is>
      </c>
      <c r="AD855" s="31" t="inlineStr">
        <is>
          <t>Finanças e SAS</t>
        </is>
      </c>
      <c r="AE855" s="31" t="inlineStr">
        <is>
          <t>Portal</t>
        </is>
      </c>
      <c r="AF855" s="32" t="inlineStr">
        <is>
          <t>Foi aberta uma segunda fase do projeto com caráter emergencial (20.0170.2.MK-Oferta Segmentada para PDV) para alteração das regras estabelecidas na fase 1.</t>
        </is>
      </c>
      <c r="AG855" s="31" t="inlineStr">
        <is>
          <t>Regras funcionais estabelecidas no projeto 20.0170.1.MK-Oferta Segmentada para PDV pela área comercial.</t>
        </is>
      </c>
      <c r="AH855" s="31" t="inlineStr">
        <is>
          <t>Perda de receita em ofertas concedidas indevidamente para todos os clientes do PDV Elsys.</t>
        </is>
      </c>
      <c r="AI855" s="31" t="inlineStr">
        <is>
          <t>NÃO</t>
        </is>
      </c>
      <c r="AJ855" s="31" t="inlineStr">
        <is>
          <t xml:space="preserve">27 min </t>
        </is>
      </c>
      <c r="AK855" s="31" t="n"/>
      <c r="AL855" s="31" t="inlineStr">
        <is>
          <t>CATALOGO PRODUTOS</t>
        </is>
      </c>
      <c r="AM855" s="43" t="n">
        <v>45593</v>
      </c>
      <c r="AN855" s="43" t="n">
        <v>45621</v>
      </c>
      <c r="AO855" s="43" t="n">
        <v>45610</v>
      </c>
      <c r="AP855" s="43" t="n">
        <v>45623</v>
      </c>
      <c r="AQ855" s="31" t="n"/>
      <c r="AR855" s="31" t="n"/>
      <c r="AS855" s="31" t="n"/>
      <c r="AT855" s="31" t="n"/>
      <c r="AU855" s="31" t="n"/>
      <c r="AV855" s="31" t="n"/>
      <c r="AW855" s="33" t="n">
        <v>44008.74274305555</v>
      </c>
      <c r="AX855" s="31" t="inlineStr">
        <is>
          <t>20.0170.1. MK - Oferta Segmentada para PDV</t>
        </is>
      </c>
      <c r="AY855" s="31" t="inlineStr">
        <is>
          <t>Eduardo Cesar de Melo</t>
        </is>
      </c>
      <c r="AZ855" s="54">
        <f>IF(L854="","",DATE(YEAR(L854),MONTH(L854),DAY(L854)))</f>
        <v/>
      </c>
      <c r="BA855" s="54">
        <f>IF(AM854="","",DATE(YEAR(AM854),MONTH(AM854),DAY(AM854)))</f>
        <v/>
      </c>
      <c r="BB855" s="54">
        <f>IF(AO854="","",DATE(YEAR(AO854),MONTH(AO854),DAY(AO854)))</f>
        <v/>
      </c>
      <c r="BC855" s="54">
        <f>IF(AN854="","",DATE(YEAR(AN854),MONTH(AN854),DAY(AN854)))</f>
        <v/>
      </c>
      <c r="BD855" s="54">
        <f>IF(AP854="","",DATE(YEAR(AP854),MONTH(AP854),DAY(AP854)))</f>
        <v/>
      </c>
    </row>
    <row r="856">
      <c r="B856" s="58" t="inlineStr">
        <is>
          <t>SKYIT-708880</t>
        </is>
      </c>
      <c r="C856" s="29" t="inlineStr">
        <is>
          <t>Transações BL Fibra sem marcação de SVA.</t>
        </is>
      </c>
      <c r="D856" s="29" t="inlineStr">
        <is>
          <t>Bom dia, 
Indentificamos na carga transacional do evendo de Habilitação para os produtos Banda larga fibra que 
não esta sendo realizado a marcação de SVA. 
segue evidencias em anexo. 
Origem: sistemas cor da Sky. 
Destino: Callidus Cloud. 
Att. 
Raphael</t>
        </is>
      </c>
      <c r="E856" s="31" t="inlineStr">
        <is>
          <t>Finalizado</t>
        </is>
      </c>
      <c r="F856" s="42" t="inlineStr">
        <is>
          <t>INATIVO</t>
        </is>
      </c>
      <c r="G856" s="31" t="inlineStr">
        <is>
          <t>Baixa</t>
        </is>
      </c>
      <c r="H856" s="42" t="inlineStr">
        <is>
          <t>Incident</t>
        </is>
      </c>
      <c r="I856" s="32" t="n">
        <v>0</v>
      </c>
      <c r="J856" s="32" t="n"/>
      <c r="K856" s="31" t="inlineStr">
        <is>
          <t>FORA DO SLA</t>
        </is>
      </c>
      <c r="L856" s="33" t="n">
        <v>45576.47708333333</v>
      </c>
      <c r="M856" s="33" t="n"/>
      <c r="N856" s="31" t="inlineStr">
        <is>
          <t>SLA PARADO</t>
        </is>
      </c>
      <c r="O856" s="33" t="n">
        <v>45631.85972222222</v>
      </c>
      <c r="P856" s="33" t="n">
        <v>45640</v>
      </c>
      <c r="Q856" s="53" t="n"/>
      <c r="R856" s="48" t="n"/>
      <c r="S856" s="34" t="inlineStr">
        <is>
          <t>Raphael Fiori</t>
        </is>
      </c>
      <c r="T856" s="34" t="inlineStr">
        <is>
          <t>Garantia de Projetos - PROJECT ROOM</t>
        </is>
      </c>
      <c r="U856" s="34" t="inlineStr">
        <is>
          <t>Heverton Lima Dos Santos</t>
        </is>
      </c>
      <c r="V856" s="34" t="inlineStr">
        <is>
          <t>Resolvido após implantação de RM</t>
        </is>
      </c>
      <c r="W856" s="29" t="n"/>
      <c r="X856" s="29" t="inlineStr">
        <is>
          <t>FINANCEIRO</t>
        </is>
      </c>
      <c r="Y856" s="29" t="inlineStr">
        <is>
          <t>OFERTAS/DESCONTOS</t>
        </is>
      </c>
      <c r="Z856" s="29" t="inlineStr">
        <is>
          <t>FALHA FUNCIONAL</t>
        </is>
      </c>
      <c r="AA856" s="31" t="n"/>
      <c r="AB856" s="31" t="inlineStr">
        <is>
          <t xml:space="preserve">1mês(es) </t>
        </is>
      </c>
      <c r="AC856" s="31" t="inlineStr">
        <is>
          <t>29969</t>
        </is>
      </c>
      <c r="AD856" s="31" t="inlineStr">
        <is>
          <t>Finanças e SAS</t>
        </is>
      </c>
      <c r="AE856" s="31" t="inlineStr">
        <is>
          <t>Portal</t>
        </is>
      </c>
      <c r="AF856" s="32" t="inlineStr">
        <is>
          <t>Foi aberta uma segunda fase do projeto com caráter emergencial (20.0170.2.MK-Oferta Segmentada para PDV) para alteração das regras estabelecidas na fase 1.</t>
        </is>
      </c>
      <c r="AG856" s="31" t="inlineStr">
        <is>
          <t>Regras funcionais estabelecidas no projeto 20.0170.1.MK-Oferta Segmentada para PDV pela área comercial.</t>
        </is>
      </c>
      <c r="AH856" s="31" t="inlineStr">
        <is>
          <t>Perda de receita em ofertas concedidas indevidamente para todos os clientes do PDV Elsys.</t>
        </is>
      </c>
      <c r="AI856" s="31" t="inlineStr">
        <is>
          <t>NÃO</t>
        </is>
      </c>
      <c r="AJ856" s="31" t="inlineStr">
        <is>
          <t xml:space="preserve">-1 min </t>
        </is>
      </c>
      <c r="AK856" s="31" t="n"/>
      <c r="AL856" s="31" t="inlineStr">
        <is>
          <t>ODI</t>
        </is>
      </c>
      <c r="AM856" s="43" t="n">
        <v>45594</v>
      </c>
      <c r="AN856" s="43" t="n">
        <v>45621</v>
      </c>
      <c r="AO856" s="43" t="n">
        <v>45604</v>
      </c>
      <c r="AP856" s="43" t="n">
        <v>45623</v>
      </c>
      <c r="AQ856" s="31" t="n"/>
      <c r="AR856" s="31" t="n"/>
      <c r="AS856" s="31" t="n"/>
      <c r="AT856" s="31" t="n"/>
      <c r="AU856" s="31" t="n"/>
      <c r="AV856" s="31" t="n"/>
      <c r="AW856" s="33" t="n">
        <v>44008.74274305555</v>
      </c>
      <c r="AX856" s="31" t="inlineStr">
        <is>
          <t>20.0170.1. MK - Oferta Segmentada para PDV</t>
        </is>
      </c>
      <c r="AY856" s="31" t="inlineStr">
        <is>
          <t>Eduardo Cesar de Melo</t>
        </is>
      </c>
      <c r="AZ856" s="54">
        <f>IF(L855="","",DATE(YEAR(L855),MONTH(L855),DAY(L855)))</f>
        <v/>
      </c>
      <c r="BA856" s="54">
        <f>IF(AM855="","",DATE(YEAR(AM855),MONTH(AM855),DAY(AM855)))</f>
        <v/>
      </c>
      <c r="BB856" s="54">
        <f>IF(AO855="","",DATE(YEAR(AO855),MONTH(AO855),DAY(AO855)))</f>
        <v/>
      </c>
      <c r="BC856" s="54">
        <f>IF(AN855="","",DATE(YEAR(AN855),MONTH(AN855),DAY(AN855)))</f>
        <v/>
      </c>
      <c r="BD856" s="54">
        <f>IF(AP855="","",DATE(YEAR(AP855),MONTH(AP855),DAY(AP855)))</f>
        <v/>
      </c>
    </row>
    <row r="857">
      <c r="B857" s="58" t="inlineStr">
        <is>
          <t>SKYIT-709652</t>
        </is>
      </c>
      <c r="C857" s="29" t="inlineStr">
        <is>
          <t>Novas parcerias SVA - UBOOK FIBRA - P com valor incorreto</t>
        </is>
      </c>
      <c r="D857" s="29" t="inlineStr">
        <is>
          <t>*Garantia de projeto. 24.0176.2.MK-Novas Parcerias SVAs* 
Produto UBOOK FIBRA - P tem o custo de R$19,90 mensais e subiu com valor incorreto de R$12,99 
Contas verificadas : 
1538193388 
1538193178</t>
        </is>
      </c>
      <c r="E857" s="31" t="inlineStr">
        <is>
          <t>Finalizado</t>
        </is>
      </c>
      <c r="F857" s="42" t="inlineStr">
        <is>
          <t>INATIVO</t>
        </is>
      </c>
      <c r="G857" s="31" t="inlineStr">
        <is>
          <t>Baixa</t>
        </is>
      </c>
      <c r="H857" s="42" t="inlineStr">
        <is>
          <t>Incident</t>
        </is>
      </c>
      <c r="I857" s="32" t="n">
        <v>0</v>
      </c>
      <c r="J857" s="32" t="n"/>
      <c r="K857" s="31" t="inlineStr">
        <is>
          <t>FORA DO SLA</t>
        </is>
      </c>
      <c r="L857" s="33" t="n">
        <v>45579.42569444444</v>
      </c>
      <c r="M857" s="33" t="n"/>
      <c r="N857" s="31" t="inlineStr">
        <is>
          <t>SLA PARADO</t>
        </is>
      </c>
      <c r="O857" s="33" t="n">
        <v>45583.35625</v>
      </c>
      <c r="P857" s="33" t="n">
        <v>45592</v>
      </c>
      <c r="Q857" s="53" t="inlineStr">
        <is>
          <t>Paulo Roberto Dos Santos [X]</t>
        </is>
      </c>
      <c r="R857" s="48" t="n"/>
      <c r="S857" s="34" t="inlineStr">
        <is>
          <t>Paulo Roberto Dos Santos [X]</t>
        </is>
      </c>
      <c r="T857" s="34" t="inlineStr">
        <is>
          <t>Garantia de Projetos - PROJECT ROOM</t>
        </is>
      </c>
      <c r="U857" s="34" t="inlineStr">
        <is>
          <t>Heverton Lima Dos Santos</t>
        </is>
      </c>
      <c r="V857" s="34" t="inlineStr">
        <is>
          <t>Backlog tratado sem RM</t>
        </is>
      </c>
      <c r="W857" s="29" t="n"/>
      <c r="X857" s="29" t="inlineStr">
        <is>
          <t>FINANCEIRO</t>
        </is>
      </c>
      <c r="Y857" s="29" t="inlineStr">
        <is>
          <t>OFERTAS/DESCONTOS</t>
        </is>
      </c>
      <c r="Z857" s="29" t="inlineStr">
        <is>
          <t>FALHA FUNCIONAL</t>
        </is>
      </c>
      <c r="AA857" s="31" t="n"/>
      <c r="AB857" s="31" t="inlineStr">
        <is>
          <t xml:space="preserve">3mês(es) </t>
        </is>
      </c>
      <c r="AC857" s="31" t="inlineStr">
        <is>
          <t>29969</t>
        </is>
      </c>
      <c r="AD857" s="31" t="inlineStr">
        <is>
          <t>Finanças e SAS</t>
        </is>
      </c>
      <c r="AE857" s="31" t="inlineStr">
        <is>
          <t>Portal</t>
        </is>
      </c>
      <c r="AF857" s="32" t="inlineStr">
        <is>
          <t>Foi aberta uma segunda fase do projeto com caráter emergencial (20.0170.2.MK-Oferta Segmentada para PDV) para alteração das regras estabelecidas na fase 1.</t>
        </is>
      </c>
      <c r="AG857" s="31" t="inlineStr">
        <is>
          <t>Regras funcionais estabelecidas no projeto 20.0170.1.MK-Oferta Segmentada para PDV pela área comercial.</t>
        </is>
      </c>
      <c r="AH857" s="31" t="inlineStr">
        <is>
          <t>Perda de receita em ofertas concedidas indevidamente para todos os clientes do PDV Elsys.</t>
        </is>
      </c>
      <c r="AI857" s="31" t="inlineStr">
        <is>
          <t>NÃO</t>
        </is>
      </c>
      <c r="AJ857" s="31" t="inlineStr">
        <is>
          <t xml:space="preserve">27 min </t>
        </is>
      </c>
      <c r="AK857" s="31" t="n"/>
      <c r="AL857" s="31" t="inlineStr">
        <is>
          <t>Camunda-Fibra</t>
        </is>
      </c>
      <c r="AM857" s="43" t="n"/>
      <c r="AN857" s="43" t="n"/>
      <c r="AO857" s="43" t="n"/>
      <c r="AP857" s="43" t="n"/>
      <c r="AQ857" s="31" t="n"/>
      <c r="AR857" s="31" t="n"/>
      <c r="AS857" s="31" t="n"/>
      <c r="AT857" s="31" t="n"/>
      <c r="AU857" s="31" t="n"/>
      <c r="AV857" s="31" t="n"/>
      <c r="AW857" s="33" t="n">
        <v>44008.74274305555</v>
      </c>
      <c r="AX857" s="31" t="inlineStr">
        <is>
          <t>20.0170.1. MK - Oferta Segmentada para PDV</t>
        </is>
      </c>
      <c r="AY857" s="31" t="inlineStr">
        <is>
          <t>Eduardo Cesar de Melo</t>
        </is>
      </c>
      <c r="AZ857" s="54">
        <f>IF(L856="","",DATE(YEAR(L856),MONTH(L856),DAY(L856)))</f>
        <v/>
      </c>
      <c r="BA857" s="54">
        <f>IF(AM856="","",DATE(YEAR(AM856),MONTH(AM856),DAY(AM856)))</f>
        <v/>
      </c>
      <c r="BB857" s="54">
        <f>IF(AO856="","",DATE(YEAR(AO856),MONTH(AO856),DAY(AO856)))</f>
        <v/>
      </c>
      <c r="BC857" s="54">
        <f>IF(AN856="","",DATE(YEAR(AN856),MONTH(AN856),DAY(AN856)))</f>
        <v/>
      </c>
      <c r="BD857" s="54">
        <f>IF(AP856="","",DATE(YEAR(AP856),MONTH(AP856),DAY(AP856)))</f>
        <v/>
      </c>
    </row>
    <row r="858">
      <c r="B858" s="58" t="inlineStr">
        <is>
          <t>SKYIT-712168</t>
        </is>
      </c>
      <c r="C858" s="29" t="inlineStr">
        <is>
          <t>BAIXA DE PGTO PIX TVRO DIFERENTE DO VALOR PAGO</t>
        </is>
      </c>
      <c r="D858" s="29" t="inlineStr">
        <is>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is>
      </c>
      <c r="E858" s="31" t="inlineStr">
        <is>
          <t>Finalizado</t>
        </is>
      </c>
      <c r="F858" s="42" t="inlineStr">
        <is>
          <t>INATIVO</t>
        </is>
      </c>
      <c r="G858" s="31" t="inlineStr">
        <is>
          <t>Baixa</t>
        </is>
      </c>
      <c r="H858" s="42" t="inlineStr">
        <is>
          <t>Incident</t>
        </is>
      </c>
      <c r="I858" s="32" t="n">
        <v>0</v>
      </c>
      <c r="J858" s="32" t="n"/>
      <c r="K858" s="31" t="inlineStr">
        <is>
          <t>FORA DO SLA</t>
        </is>
      </c>
      <c r="L858" s="33" t="n">
        <v>45581.69375</v>
      </c>
      <c r="M858" s="33" t="n"/>
      <c r="N858" s="31" t="inlineStr">
        <is>
          <t>SLA PARADO</t>
        </is>
      </c>
      <c r="O858" s="33" t="n">
        <v>45628.8125</v>
      </c>
      <c r="P858" s="33" t="n">
        <v>45637</v>
      </c>
      <c r="Q858" s="53" t="inlineStr">
        <is>
          <t>Amanda Henriques Dos Santos [X]</t>
        </is>
      </c>
      <c r="R858" s="48" t="n"/>
      <c r="S858" s="34" t="inlineStr">
        <is>
          <t>Amanda Henriques Dos Santos [X]</t>
        </is>
      </c>
      <c r="T858" s="34" t="inlineStr">
        <is>
          <t>Garantia de Projetos - PROJECT ROOM</t>
        </is>
      </c>
      <c r="U858" s="34" t="inlineStr">
        <is>
          <t>Heverton Lima Dos Santos</t>
        </is>
      </c>
      <c r="V858" s="34" t="inlineStr">
        <is>
          <t>Resolvido após implantação de RM</t>
        </is>
      </c>
      <c r="W858" s="29" t="n"/>
      <c r="X858" s="29" t="inlineStr">
        <is>
          <t>FINANCEIRO</t>
        </is>
      </c>
      <c r="Y858" s="29" t="inlineStr">
        <is>
          <t>OFERTAS/DESCONTOS</t>
        </is>
      </c>
      <c r="Z858" s="29" t="inlineStr">
        <is>
          <t>FALHA FUNCIONAL</t>
        </is>
      </c>
      <c r="AA858" s="31" t="n"/>
      <c r="AB858" s="31" t="inlineStr">
        <is>
          <t xml:space="preserve">1mês(es) </t>
        </is>
      </c>
      <c r="AC858" s="31" t="inlineStr">
        <is>
          <t>29969</t>
        </is>
      </c>
      <c r="AD858" s="31" t="inlineStr">
        <is>
          <t>Finanças e SAS</t>
        </is>
      </c>
      <c r="AE858" s="31" t="inlineStr">
        <is>
          <t>Portal</t>
        </is>
      </c>
      <c r="AF858" s="32" t="inlineStr">
        <is>
          <t>Foi aberta uma segunda fase do projeto com caráter emergencial (20.0170.2.MK-Oferta Segmentada para PDV) para alteração das regras estabelecidas na fase 1.</t>
        </is>
      </c>
      <c r="AG858" s="31" t="inlineStr">
        <is>
          <t>Regras funcionais estabelecidas no projeto 20.0170.1.MK-Oferta Segmentada para PDV pela área comercial.</t>
        </is>
      </c>
      <c r="AH858" s="31" t="inlineStr">
        <is>
          <t>Perda de receita em ofertas concedidas indevidamente para todos os clientes do PDV Elsys.</t>
        </is>
      </c>
      <c r="AI858" s="31" t="inlineStr">
        <is>
          <t>NÃO</t>
        </is>
      </c>
      <c r="AJ858" s="31" t="inlineStr">
        <is>
          <t xml:space="preserve">22 min </t>
        </is>
      </c>
      <c r="AK858" s="31" t="n"/>
      <c r="AL858" s="31" t="inlineStr">
        <is>
          <t>KillBill</t>
        </is>
      </c>
      <c r="AM858" s="43" t="n">
        <v>45617</v>
      </c>
      <c r="AN858" s="43" t="n">
        <v>45653</v>
      </c>
      <c r="AO858" s="43" t="n">
        <v>45643</v>
      </c>
      <c r="AP858" s="43" t="n">
        <v>45657</v>
      </c>
      <c r="AQ858" s="31" t="n"/>
      <c r="AR858" s="31" t="n"/>
      <c r="AS858" s="31" t="n"/>
      <c r="AT858" s="31" t="n"/>
      <c r="AU858" s="31" t="n"/>
      <c r="AV858" s="31" t="n"/>
      <c r="AW858" s="33" t="n">
        <v>44008.74274305555</v>
      </c>
      <c r="AX858" s="31" t="inlineStr">
        <is>
          <t>20.0170.1. MK - Oferta Segmentada para PDV</t>
        </is>
      </c>
      <c r="AY858" s="31" t="inlineStr">
        <is>
          <t>Eduardo Cesar de Melo</t>
        </is>
      </c>
      <c r="AZ858" s="54">
        <f>IF(L857="","",DATE(YEAR(L857),MONTH(L857),DAY(L857)))</f>
        <v/>
      </c>
      <c r="BA858" s="54">
        <f>IF(AM857="","",DATE(YEAR(AM857),MONTH(AM857),DAY(AM857)))</f>
        <v/>
      </c>
      <c r="BB858" s="54">
        <f>IF(AO857="","",DATE(YEAR(AO857),MONTH(AO857),DAY(AO857)))</f>
        <v/>
      </c>
      <c r="BC858" s="54">
        <f>IF(AN857="","",DATE(YEAR(AN857),MONTH(AN857),DAY(AN857)))</f>
        <v/>
      </c>
      <c r="BD858" s="54">
        <f>IF(AP857="","",DATE(YEAR(AP857),MONTH(AP857),DAY(AP857)))</f>
        <v/>
      </c>
    </row>
    <row r="859">
      <c r="B859" s="58" t="inlineStr">
        <is>
          <t>SKYIT-716674</t>
        </is>
      </c>
      <c r="C859" s="29" t="inlineStr">
        <is>
          <t>[Icare Clientes] Desconto liberado indevido a clientes Conta PayTv Solo</t>
        </is>
      </c>
      <c r="D859" s="29" t="inlineStr">
        <is>
          <t>Usuário reporta que o cliente é PayTv solo que não é elegível a nenhum desconto, com oferta de desconto aplicado do produto Fibra indevido. 
ex; 
1516964559 
1505793693 
1535079274 
1536566447</t>
        </is>
      </c>
      <c r="E859" s="31" t="inlineStr">
        <is>
          <t>Finalizado</t>
        </is>
      </c>
      <c r="F859" s="42" t="inlineStr">
        <is>
          <t>INATIVO</t>
        </is>
      </c>
      <c r="G859" s="31" t="inlineStr">
        <is>
          <t>Média</t>
        </is>
      </c>
      <c r="H859" s="42" t="inlineStr">
        <is>
          <t>Incident</t>
        </is>
      </c>
      <c r="I859" s="32" t="n">
        <v>0</v>
      </c>
      <c r="J859" s="32" t="n"/>
      <c r="K859" s="31" t="inlineStr">
        <is>
          <t>FORA DO SLA</t>
        </is>
      </c>
      <c r="L859" s="33" t="n">
        <v>45588.50625</v>
      </c>
      <c r="M859" s="33" t="n"/>
      <c r="N859" s="31" t="inlineStr">
        <is>
          <t>SLA PARADO</t>
        </is>
      </c>
      <c r="O859" s="33" t="n">
        <v>45595.38402777778</v>
      </c>
      <c r="P859" s="33" t="n">
        <v>45604</v>
      </c>
      <c r="Q859" s="53" t="n"/>
      <c r="R859" s="48" t="n"/>
      <c r="S859" s="34" t="inlineStr">
        <is>
          <t>Anne Carla Costa Silva [X]</t>
        </is>
      </c>
      <c r="T859" s="34" t="inlineStr">
        <is>
          <t>Garantia de Projetos - PROJECT ROOM</t>
        </is>
      </c>
      <c r="U859" s="34" t="inlineStr">
        <is>
          <t>Ramon Lemes Da Silva [X]</t>
        </is>
      </c>
      <c r="V859" s="34" t="inlineStr">
        <is>
          <t>Orientação Ao Usuário</t>
        </is>
      </c>
      <c r="W859" s="29" t="n"/>
      <c r="X859" s="29" t="inlineStr">
        <is>
          <t>FINANCEIRO</t>
        </is>
      </c>
      <c r="Y859" s="29" t="inlineStr">
        <is>
          <t>OFERTAS/DESCONTOS</t>
        </is>
      </c>
      <c r="Z859" s="29" t="inlineStr">
        <is>
          <t>FALHA FUNCIONAL</t>
        </is>
      </c>
      <c r="AA859" s="31" t="n"/>
      <c r="AB859" s="31" t="inlineStr">
        <is>
          <t xml:space="preserve">2mês(es) </t>
        </is>
      </c>
      <c r="AC859" s="31" t="inlineStr">
        <is>
          <t>29969</t>
        </is>
      </c>
      <c r="AD859" s="31" t="inlineStr">
        <is>
          <t>Finanças e SAS</t>
        </is>
      </c>
      <c r="AE859" s="31" t="inlineStr">
        <is>
          <t>E-mail</t>
        </is>
      </c>
      <c r="AF859" s="32" t="inlineStr">
        <is>
          <t>Foi aberta uma segunda fase do projeto com caráter emergencial (20.0170.2.MK-Oferta Segmentada para PDV) para alteração das regras estabelecidas na fase 1.</t>
        </is>
      </c>
      <c r="AG859" s="31" t="inlineStr">
        <is>
          <t>Regras funcionais estabelecidas no projeto 20.0170.1.MK-Oferta Segmentada para PDV pela área comercial.</t>
        </is>
      </c>
      <c r="AH859" s="31" t="inlineStr">
        <is>
          <t>Perda de receita em ofertas concedidas indevidamente para todos os clientes do PDV Elsys.</t>
        </is>
      </c>
      <c r="AI859" s="31" t="inlineStr">
        <is>
          <t>NÃO</t>
        </is>
      </c>
      <c r="AJ859" s="31" t="inlineStr">
        <is>
          <t xml:space="preserve">-23 min </t>
        </is>
      </c>
      <c r="AK859" s="31" t="n"/>
      <c r="AL859" s="31" t="inlineStr">
        <is>
          <t>SIEBEL 8</t>
        </is>
      </c>
      <c r="AM859" s="43" t="n">
        <v>45600</v>
      </c>
      <c r="AN859" s="43" t="n">
        <v>45622</v>
      </c>
      <c r="AO859" s="43" t="n">
        <v>45607</v>
      </c>
      <c r="AP859" s="43" t="n">
        <v>45624</v>
      </c>
      <c r="AQ859" s="31" t="n"/>
      <c r="AR859" s="31" t="n"/>
      <c r="AS859" s="31" t="n"/>
      <c r="AT859" s="31" t="n"/>
      <c r="AU859" s="31" t="n"/>
      <c r="AV859" s="31" t="n"/>
      <c r="AW859" s="33" t="n">
        <v>44008.74274305555</v>
      </c>
      <c r="AX859" s="31" t="inlineStr">
        <is>
          <t>20.0170.1. MK - Oferta Segmentada para PDV</t>
        </is>
      </c>
      <c r="AY859" s="31" t="inlineStr">
        <is>
          <t>Eduardo Cesar de Melo</t>
        </is>
      </c>
      <c r="AZ859" s="54">
        <f>IF(L858="","",DATE(YEAR(L858),MONTH(L858),DAY(L858)))</f>
        <v/>
      </c>
      <c r="BA859" s="54">
        <f>IF(AM858="","",DATE(YEAR(AM858),MONTH(AM858),DAY(AM858)))</f>
        <v/>
      </c>
      <c r="BB859" s="54">
        <f>IF(AO858="","",DATE(YEAR(AO858),MONTH(AO858),DAY(AO858)))</f>
        <v/>
      </c>
      <c r="BC859" s="54">
        <f>IF(AN858="","",DATE(YEAR(AN858),MONTH(AN858),DAY(AN858)))</f>
        <v/>
      </c>
      <c r="BD859" s="54">
        <f>IF(AP858="","",DATE(YEAR(AP858),MONTH(AP858),DAY(AP858)))</f>
        <v/>
      </c>
    </row>
    <row r="860">
      <c r="B860" s="58" t="inlineStr">
        <is>
          <t>SKYIT-716779</t>
        </is>
      </c>
      <c r="C860" s="29" t="inlineStr">
        <is>
          <t>Produto PARAMOUNT PLUS FIBRA – P Não aparece nos Opcionais.</t>
        </is>
      </c>
      <c r="D860" s="29" t="inlineStr">
        <is>
          <t>Garantia do  projeto: 24.0057.1.BL-DISPONIBILIZAR OTTS FIBRA NO SALESFORCE 
24.0057.1.BL-DISPONIBILIZAR OTTS FIBRA NO SALESFORCE 
Produto PARAMOUNT PLUS FIBRA – P Não aparece nos Opcionais.</t>
        </is>
      </c>
      <c r="E860" s="31" t="inlineStr">
        <is>
          <t>Finalizado</t>
        </is>
      </c>
      <c r="F860" s="42" t="inlineStr">
        <is>
          <t>INATIVO</t>
        </is>
      </c>
      <c r="G860" s="31" t="inlineStr">
        <is>
          <t>Alta</t>
        </is>
      </c>
      <c r="H860" s="42" t="inlineStr">
        <is>
          <t>Incident</t>
        </is>
      </c>
      <c r="I860" s="32" t="n">
        <v>0</v>
      </c>
      <c r="J860" s="32" t="n"/>
      <c r="K860" s="31" t="inlineStr">
        <is>
          <t>FORA DO SLA</t>
        </is>
      </c>
      <c r="L860" s="33" t="n">
        <v>45588.55625</v>
      </c>
      <c r="M860" s="33" t="n"/>
      <c r="N860" s="31" t="inlineStr">
        <is>
          <t>SLA PARADO</t>
        </is>
      </c>
      <c r="O860" s="33" t="n">
        <v>45610.59097222222</v>
      </c>
      <c r="P860" s="33" t="n">
        <v>45619</v>
      </c>
      <c r="Q860" s="53" t="n"/>
      <c r="R860" s="48" t="n"/>
      <c r="S860" s="34" t="inlineStr">
        <is>
          <t>Lucas Martins Da Silva [X]</t>
        </is>
      </c>
      <c r="T860" s="34" t="inlineStr">
        <is>
          <t>Garantia de Projetos - PROJECT ROOM</t>
        </is>
      </c>
      <c r="U860" s="34" t="inlineStr">
        <is>
          <t>Ramon Lemes Da Silva [X]</t>
        </is>
      </c>
      <c r="V860" s="34" t="inlineStr">
        <is>
          <t>Resolvido após implantação de RM</t>
        </is>
      </c>
      <c r="W860" s="29" t="n"/>
      <c r="X860" s="29" t="inlineStr">
        <is>
          <t>FINANCEIRO</t>
        </is>
      </c>
      <c r="Y860" s="29" t="inlineStr">
        <is>
          <t>OFERTAS/DESCONTOS</t>
        </is>
      </c>
      <c r="Z860" s="29" t="inlineStr">
        <is>
          <t>FALHA FUNCIONAL</t>
        </is>
      </c>
      <c r="AA860" s="31" t="n"/>
      <c r="AB860" s="31" t="inlineStr">
        <is>
          <t xml:space="preserve">2mês(es) </t>
        </is>
      </c>
      <c r="AC860" s="31" t="inlineStr">
        <is>
          <t>29969</t>
        </is>
      </c>
      <c r="AD860" s="31" t="inlineStr">
        <is>
          <t>Finanças e SAS</t>
        </is>
      </c>
      <c r="AE860" s="31" t="inlineStr">
        <is>
          <t>Portal</t>
        </is>
      </c>
      <c r="AF860" s="32" t="inlineStr">
        <is>
          <t>Foi aberta uma segunda fase do projeto com caráter emergencial (20.0170.2.MK-Oferta Segmentada para PDV) para alteração das regras estabelecidas na fase 1.</t>
        </is>
      </c>
      <c r="AG860" s="31" t="inlineStr">
        <is>
          <t>Regras funcionais estabelecidas no projeto 20.0170.1.MK-Oferta Segmentada para PDV pela área comercial.</t>
        </is>
      </c>
      <c r="AH860" s="31" t="inlineStr">
        <is>
          <t>Perda de receita em ofertas concedidas indevidamente para todos os clientes do PDV Elsys.</t>
        </is>
      </c>
      <c r="AI860" s="31" t="inlineStr">
        <is>
          <t>NÃO</t>
        </is>
      </c>
      <c r="AJ860" s="31" t="inlineStr">
        <is>
          <t xml:space="preserve">20 min </t>
        </is>
      </c>
      <c r="AK860" s="31" t="n"/>
      <c r="AL860" s="31" t="inlineStr">
        <is>
          <t>SalesForce</t>
        </is>
      </c>
      <c r="AM860" s="43" t="n"/>
      <c r="AN860" s="43" t="n"/>
      <c r="AO860" s="43" t="n"/>
      <c r="AP860" s="43" t="n"/>
      <c r="AQ860" s="31" t="n"/>
      <c r="AR860" s="31" t="n"/>
      <c r="AS860" s="31" t="n"/>
      <c r="AT860" s="31" t="n"/>
      <c r="AU860" s="31" t="n"/>
      <c r="AV860" s="31" t="n"/>
      <c r="AW860" s="33" t="n">
        <v>44008.74274305555</v>
      </c>
      <c r="AX860" s="31" t="inlineStr">
        <is>
          <t>20.0170.1. MK - Oferta Segmentada para PDV</t>
        </is>
      </c>
      <c r="AY860" s="31" t="inlineStr">
        <is>
          <t>Eduardo Cesar de Melo</t>
        </is>
      </c>
      <c r="AZ860" s="54">
        <f>IF(L859="","",DATE(YEAR(L859),MONTH(L859),DAY(L859)))</f>
        <v/>
      </c>
      <c r="BA860" s="54">
        <f>IF(AM859="","",DATE(YEAR(AM859),MONTH(AM859),DAY(AM859)))</f>
        <v/>
      </c>
      <c r="BB860" s="54">
        <f>IF(AO859="","",DATE(YEAR(AO859),MONTH(AO859),DAY(AO859)))</f>
        <v/>
      </c>
      <c r="BC860" s="54">
        <f>IF(AN859="","",DATE(YEAR(AN859),MONTH(AN859),DAY(AN859)))</f>
        <v/>
      </c>
      <c r="BD860" s="54">
        <f>IF(AP859="","",DATE(YEAR(AP859),MONTH(AP859),DAY(AP859)))</f>
        <v/>
      </c>
    </row>
    <row r="861">
      <c r="B861" s="58" t="inlineStr">
        <is>
          <t>SKYIT-718638</t>
        </is>
      </c>
      <c r="C861" s="29" t="inlineStr">
        <is>
          <t>Garantia de Projeto: 24.0339.BL-CRIAÇÃO DE OFERTAS PARA MAX NO SKY+ COM FIBRA</t>
        </is>
      </c>
      <c r="D861" s="29" t="inlineStr">
        <is>
          <t>Boa tarde, 
Por gentileza, verificar a oferta 1M 100% MAX SKY MAIS FIBRA - P | 1-21A65H2. 
Ela não está aparecendo para clientes FIBRA + SKY MAIS LIGHT e deveria estar disponíveis; 
Customer exemplo: 
Filho Fibra: 1537916002 
Filho SKY MAIS LIGHT: 1537915954 
Desde já agradeço a ajuda.</t>
        </is>
      </c>
      <c r="E861" s="31" t="inlineStr">
        <is>
          <t>Resolvido</t>
        </is>
      </c>
      <c r="F861" s="42" t="inlineStr">
        <is>
          <t>INATIVO</t>
        </is>
      </c>
      <c r="G861" s="31" t="inlineStr">
        <is>
          <t>Média</t>
        </is>
      </c>
      <c r="H861" s="42" t="inlineStr">
        <is>
          <t>Incident</t>
        </is>
      </c>
      <c r="I861" s="32" t="n">
        <v>0</v>
      </c>
      <c r="J861" s="32" t="n">
        <v>1</v>
      </c>
      <c r="K861" s="31" t="inlineStr">
        <is>
          <t>FORA DO SLA</t>
        </is>
      </c>
      <c r="L861" s="33" t="n">
        <v>45589.65833333333</v>
      </c>
      <c r="M861" s="33" t="n"/>
      <c r="N861" s="31" t="inlineStr">
        <is>
          <t>SLA PARADO</t>
        </is>
      </c>
      <c r="O861" s="33" t="n">
        <v>45624.44861111111</v>
      </c>
      <c r="P861" s="33" t="n"/>
      <c r="Q861" s="53" t="inlineStr">
        <is>
          <t>Gerson Germano Gejao</t>
        </is>
      </c>
      <c r="R861" s="48" t="n"/>
      <c r="S861" s="34" t="inlineStr">
        <is>
          <t>Gerson Germano Gejao</t>
        </is>
      </c>
      <c r="T861" s="34" t="inlineStr">
        <is>
          <t>Garantia de Projetos - PROJECT ROOM</t>
        </is>
      </c>
      <c r="U861" s="34" t="inlineStr">
        <is>
          <t>Ramon Lemes Da Silva [X]</t>
        </is>
      </c>
      <c r="V861" s="34" t="inlineStr">
        <is>
          <t>Orientação Ao Usuário</t>
        </is>
      </c>
      <c r="W861" s="29" t="n"/>
      <c r="X861" s="29" t="inlineStr">
        <is>
          <t>FINANCEIRO</t>
        </is>
      </c>
      <c r="Y861" s="29" t="inlineStr">
        <is>
          <t>OFERTAS/DESCONTOS</t>
        </is>
      </c>
      <c r="Z861" s="29" t="inlineStr">
        <is>
          <t>FALHA FUNCIONAL</t>
        </is>
      </c>
      <c r="AA861" s="31" t="n"/>
      <c r="AB861" s="31" t="inlineStr">
        <is>
          <t xml:space="preserve">2mês(es) </t>
        </is>
      </c>
      <c r="AC861" s="31" t="inlineStr">
        <is>
          <t>29969</t>
        </is>
      </c>
      <c r="AD861" s="31" t="inlineStr">
        <is>
          <t>Finanças e SAS</t>
        </is>
      </c>
      <c r="AE861" s="31" t="inlineStr">
        <is>
          <t>Portal</t>
        </is>
      </c>
      <c r="AF861" s="32" t="inlineStr">
        <is>
          <t>Foi aberta uma segunda fase do projeto com caráter emergencial (20.0170.2.MK-Oferta Segmentada para PDV) para alteração das regras estabelecidas na fase 1.</t>
        </is>
      </c>
      <c r="AG861" s="31" t="inlineStr">
        <is>
          <t>Regras funcionais estabelecidas no projeto 20.0170.1.MK-Oferta Segmentada para PDV pela área comercial.</t>
        </is>
      </c>
      <c r="AH861" s="31" t="inlineStr">
        <is>
          <t>Perda de receita em ofertas concedidas indevidamente para todos os clientes do PDV Elsys.</t>
        </is>
      </c>
      <c r="AI861" s="31" t="inlineStr">
        <is>
          <t>NÃO</t>
        </is>
      </c>
      <c r="AJ861" s="31" t="inlineStr">
        <is>
          <t xml:space="preserve">-1 d 3h </t>
        </is>
      </c>
      <c r="AK861" s="31" t="n"/>
      <c r="AL861" s="31" t="inlineStr">
        <is>
          <t>iCare Clientes</t>
        </is>
      </c>
      <c r="AM861" s="43" t="n"/>
      <c r="AN861" s="43" t="n"/>
      <c r="AO861" s="43" t="n"/>
      <c r="AP861" s="43" t="n"/>
      <c r="AQ861" s="31" t="n"/>
      <c r="AR861" s="31" t="n"/>
      <c r="AS861" s="31" t="n"/>
      <c r="AT861" s="31" t="n"/>
      <c r="AU861" s="31" t="n"/>
      <c r="AV861" s="31" t="n"/>
      <c r="AW861" s="33" t="n">
        <v>44008.74274305555</v>
      </c>
      <c r="AX861" s="31" t="inlineStr">
        <is>
          <t>20.0170.1. MK - Oferta Segmentada para PDV</t>
        </is>
      </c>
      <c r="AY861" s="31" t="inlineStr">
        <is>
          <t>Eduardo Cesar de Melo</t>
        </is>
      </c>
      <c r="AZ861" s="54">
        <f>IF(L860="","",DATE(YEAR(L860),MONTH(L860),DAY(L860)))</f>
        <v/>
      </c>
      <c r="BA861" s="54">
        <f>IF(AM860="","",DATE(YEAR(AM860),MONTH(AM860),DAY(AM860)))</f>
        <v/>
      </c>
      <c r="BB861" s="54">
        <f>IF(AO860="","",DATE(YEAR(AO860),MONTH(AO860),DAY(AO860)))</f>
        <v/>
      </c>
      <c r="BC861" s="54">
        <f>IF(AN860="","",DATE(YEAR(AN860),MONTH(AN860),DAY(AN860)))</f>
        <v/>
      </c>
      <c r="BD861" s="54">
        <f>IF(AP860="","",DATE(YEAR(AP860),MONTH(AP860),DAY(AP860)))</f>
        <v/>
      </c>
    </row>
    <row r="862">
      <c r="B862" s="58" t="inlineStr">
        <is>
          <t>SKYIT-719355</t>
        </is>
      </c>
      <c r="C862" s="29" t="inlineStr">
        <is>
          <t>Taxa de adesão sendo tarifada com valor ajustado e pagamento no valor antigo.</t>
        </is>
      </c>
      <c r="D862" s="29" t="inlineStr">
        <is>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is>
      </c>
      <c r="E862" s="31" t="inlineStr">
        <is>
          <t>Finalizado</t>
        </is>
      </c>
      <c r="F862" s="42" t="inlineStr">
        <is>
          <t>INATIVO</t>
        </is>
      </c>
      <c r="G862" s="31" t="inlineStr">
        <is>
          <t>Média</t>
        </is>
      </c>
      <c r="H862" s="42" t="inlineStr">
        <is>
          <t>Incident</t>
        </is>
      </c>
      <c r="I862" s="32" t="n">
        <v>0</v>
      </c>
      <c r="J862" s="32" t="n"/>
      <c r="K862" s="31" t="inlineStr">
        <is>
          <t>FORA DO SLA</t>
        </is>
      </c>
      <c r="L862" s="33" t="n">
        <v>45590.60555555556</v>
      </c>
      <c r="M862" s="33" t="n"/>
      <c r="N862" s="31" t="inlineStr">
        <is>
          <t>SLA PARADO</t>
        </is>
      </c>
      <c r="O862" s="33" t="n">
        <v>45597.63402777778</v>
      </c>
      <c r="P862" s="33" t="n">
        <v>45606</v>
      </c>
      <c r="Q862" s="53" t="inlineStr">
        <is>
          <t>Elaine Da Silva Gomes [X]</t>
        </is>
      </c>
      <c r="R862" s="48" t="n"/>
      <c r="S862" s="34" t="inlineStr">
        <is>
          <t>Elaine Da Silva Gomes [X]</t>
        </is>
      </c>
      <c r="T862" s="34" t="inlineStr">
        <is>
          <t>Garantia de Projetos - PROJECT ROOM</t>
        </is>
      </c>
      <c r="U862" s="34" t="inlineStr">
        <is>
          <t>Arthur Miguel De Souza Gomes</t>
        </is>
      </c>
      <c r="V862" s="34" t="inlineStr">
        <is>
          <t>Direcionado para Gestão de Problemas/Melhorias</t>
        </is>
      </c>
      <c r="W862" s="29" t="n"/>
      <c r="X862" s="29" t="inlineStr">
        <is>
          <t>FINANCEIRO</t>
        </is>
      </c>
      <c r="Y862" s="29" t="inlineStr">
        <is>
          <t>OFERTAS/DESCONTOS</t>
        </is>
      </c>
      <c r="Z862" s="29" t="inlineStr">
        <is>
          <t>FALHA FUNCIONAL</t>
        </is>
      </c>
      <c r="AA862" s="31" t="n"/>
      <c r="AB862" s="31" t="inlineStr">
        <is>
          <t xml:space="preserve">2mês(es) </t>
        </is>
      </c>
      <c r="AC862" s="31" t="inlineStr">
        <is>
          <t>29969</t>
        </is>
      </c>
      <c r="AD862" s="31" t="inlineStr">
        <is>
          <t>Finanças e SAS</t>
        </is>
      </c>
      <c r="AE862" s="31" t="inlineStr">
        <is>
          <t>Portal</t>
        </is>
      </c>
      <c r="AF862" s="32" t="inlineStr">
        <is>
          <t>Foi aberta uma segunda fase do projeto com caráter emergencial (20.0170.2.MK-Oferta Segmentada para PDV) para alteração das regras estabelecidas na fase 1.</t>
        </is>
      </c>
      <c r="AG862" s="31" t="inlineStr">
        <is>
          <t>Regras funcionais estabelecidas no projeto 20.0170.1.MK-Oferta Segmentada para PDV pela área comercial.</t>
        </is>
      </c>
      <c r="AH862" s="31" t="inlineStr">
        <is>
          <t>Perda de receita em ofertas concedidas indevidamente para todos os clientes do PDV Elsys.</t>
        </is>
      </c>
      <c r="AI862" s="31" t="inlineStr">
        <is>
          <t>NÃO</t>
        </is>
      </c>
      <c r="AJ862" s="31" t="inlineStr">
        <is>
          <t xml:space="preserve">28 min </t>
        </is>
      </c>
      <c r="AK862" s="31" t="n"/>
      <c r="AL862" s="31" t="inlineStr">
        <is>
          <t>iCare Clientes</t>
        </is>
      </c>
      <c r="AM862" s="43" t="n"/>
      <c r="AN862" s="43" t="n"/>
      <c r="AO862" s="43" t="n"/>
      <c r="AP862" s="43" t="n"/>
      <c r="AQ862" s="31" t="n"/>
      <c r="AR862" s="31" t="n"/>
      <c r="AS862" s="31" t="n"/>
      <c r="AT862" s="31" t="n"/>
      <c r="AU862" s="31" t="n"/>
      <c r="AV862" s="31" t="n"/>
      <c r="AW862" s="33" t="n">
        <v>44008.74274305555</v>
      </c>
      <c r="AX862" s="31" t="inlineStr">
        <is>
          <t>20.0170.1. MK - Oferta Segmentada para PDV</t>
        </is>
      </c>
      <c r="AY862" s="31" t="inlineStr">
        <is>
          <t>Eduardo Cesar de Melo</t>
        </is>
      </c>
      <c r="AZ862" s="54">
        <f>IF(L861="","",DATE(YEAR(L861),MONTH(L861),DAY(L861)))</f>
        <v/>
      </c>
      <c r="BA862" s="54">
        <f>IF(AM861="","",DATE(YEAR(AM861),MONTH(AM861),DAY(AM861)))</f>
        <v/>
      </c>
      <c r="BB862" s="54">
        <f>IF(AO861="","",DATE(YEAR(AO861),MONTH(AO861),DAY(AO861)))</f>
        <v/>
      </c>
      <c r="BC862" s="54">
        <f>IF(AN861="","",DATE(YEAR(AN861),MONTH(AN861),DAY(AN861)))</f>
        <v/>
      </c>
      <c r="BD862" s="54">
        <f>IF(AP861="","",DATE(YEAR(AP861),MONTH(AP861),DAY(AP861)))</f>
        <v/>
      </c>
    </row>
    <row r="863">
      <c r="B863" s="58" t="inlineStr">
        <is>
          <t>SKYIT-725543</t>
        </is>
      </c>
      <c r="C863" s="29" t="inlineStr">
        <is>
          <t>Garantia de Projeto: 24.0057.1.BL-DISPONIBILIZAR OTTS FIBRA NO SALESFORCE</t>
        </is>
      </c>
      <c r="D863" s="29" t="inlineStr">
        <is>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is>
      </c>
      <c r="E863" s="31" t="inlineStr">
        <is>
          <t>Finalizado</t>
        </is>
      </c>
      <c r="F863" s="42" t="inlineStr">
        <is>
          <t>INATIVO</t>
        </is>
      </c>
      <c r="G863" s="31" t="inlineStr">
        <is>
          <t>Baixa</t>
        </is>
      </c>
      <c r="H863" s="42" t="inlineStr">
        <is>
          <t>Incident</t>
        </is>
      </c>
      <c r="I863" s="32" t="n">
        <v>0</v>
      </c>
      <c r="J863" s="32" t="n"/>
      <c r="K863" s="31" t="inlineStr">
        <is>
          <t>FORA DO SLA</t>
        </is>
      </c>
      <c r="L863" s="33" t="n">
        <v>45600.48055555556</v>
      </c>
      <c r="M863" s="33" t="n"/>
      <c r="N863" s="31" t="inlineStr">
        <is>
          <t>SLA PARADO</t>
        </is>
      </c>
      <c r="O863" s="33" t="n">
        <v>45615.43263888889</v>
      </c>
      <c r="P863" s="33" t="n">
        <v>45624</v>
      </c>
      <c r="Q863" s="53" t="inlineStr">
        <is>
          <t>Gerson Germano Gejao</t>
        </is>
      </c>
      <c r="R863" s="48" t="n"/>
      <c r="S863" s="34" t="inlineStr">
        <is>
          <t>Gerson Germano Gejao</t>
        </is>
      </c>
      <c r="T863" s="34" t="inlineStr">
        <is>
          <t>Garantia de Projetos - PROJECT ROOM</t>
        </is>
      </c>
      <c r="U863" s="34" t="inlineStr">
        <is>
          <t>Ramon Lemes Da Silva [X]</t>
        </is>
      </c>
      <c r="V863" s="34" t="inlineStr">
        <is>
          <t>Resolvido após implantação de RM</t>
        </is>
      </c>
      <c r="W863" s="29" t="n"/>
      <c r="X863" s="29" t="inlineStr">
        <is>
          <t>FINANCEIRO</t>
        </is>
      </c>
      <c r="Y863" s="29" t="inlineStr">
        <is>
          <t>OFERTAS/DESCONTOS</t>
        </is>
      </c>
      <c r="Z863" s="29" t="inlineStr">
        <is>
          <t>FALHA FUNCIONAL</t>
        </is>
      </c>
      <c r="AA863" s="31" t="n"/>
      <c r="AB863" s="31" t="inlineStr">
        <is>
          <t xml:space="preserve">2mês(es) </t>
        </is>
      </c>
      <c r="AC863" s="31" t="inlineStr">
        <is>
          <t>29969</t>
        </is>
      </c>
      <c r="AD863" s="31" t="inlineStr">
        <is>
          <t>Finanças e SAS</t>
        </is>
      </c>
      <c r="AE863" s="31" t="inlineStr">
        <is>
          <t>Portal</t>
        </is>
      </c>
      <c r="AF863" s="32" t="inlineStr">
        <is>
          <t>Foi aberta uma segunda fase do projeto com caráter emergencial (20.0170.2.MK-Oferta Segmentada para PDV) para alteração das regras estabelecidas na fase 1.</t>
        </is>
      </c>
      <c r="AG863" s="31" t="inlineStr">
        <is>
          <t>Regras funcionais estabelecidas no projeto 20.0170.1.MK-Oferta Segmentada para PDV pela área comercial.</t>
        </is>
      </c>
      <c r="AH863" s="31" t="inlineStr">
        <is>
          <t>Perda de receita em ofertas concedidas indevidamente para todos os clientes do PDV Elsys.</t>
        </is>
      </c>
      <c r="AI863" s="31" t="inlineStr">
        <is>
          <t>NÃO</t>
        </is>
      </c>
      <c r="AJ863" s="31" t="inlineStr">
        <is>
          <t xml:space="preserve">22 min </t>
        </is>
      </c>
      <c r="AK863" s="31" t="n"/>
      <c r="AL863" s="31" t="inlineStr">
        <is>
          <t>iCare Clientes</t>
        </is>
      </c>
      <c r="AM863" s="43" t="n"/>
      <c r="AN863" s="43" t="n"/>
      <c r="AO863" s="43" t="n"/>
      <c r="AP863" s="43" t="n"/>
      <c r="AQ863" s="31" t="n"/>
      <c r="AR863" s="31" t="n"/>
      <c r="AS863" s="31" t="n"/>
      <c r="AT863" s="31" t="n"/>
      <c r="AU863" s="31" t="n"/>
      <c r="AV863" s="31" t="n"/>
      <c r="AW863" s="33" t="n">
        <v>44008.74274305555</v>
      </c>
      <c r="AX863" s="31" t="inlineStr">
        <is>
          <t>20.0170.1. MK - Oferta Segmentada para PDV</t>
        </is>
      </c>
      <c r="AY863" s="31" t="inlineStr">
        <is>
          <t>Eduardo Cesar de Melo</t>
        </is>
      </c>
      <c r="AZ863" s="54">
        <f>IF(L862="","",DATE(YEAR(L862),MONTH(L862),DAY(L862)))</f>
        <v/>
      </c>
      <c r="BA863" s="54">
        <f>IF(AM862="","",DATE(YEAR(AM862),MONTH(AM862),DAY(AM862)))</f>
        <v/>
      </c>
      <c r="BB863" s="54">
        <f>IF(AO862="","",DATE(YEAR(AO862),MONTH(AO862),DAY(AO862)))</f>
        <v/>
      </c>
      <c r="BC863" s="54">
        <f>IF(AN862="","",DATE(YEAR(AN862),MONTH(AN862),DAY(AN862)))</f>
        <v/>
      </c>
      <c r="BD863" s="54">
        <f>IF(AP862="","",DATE(YEAR(AP862),MONTH(AP862),DAY(AP862)))</f>
        <v/>
      </c>
    </row>
    <row r="864">
      <c r="B864" s="58" t="inlineStr">
        <is>
          <t>SKYIT-743117</t>
        </is>
      </c>
      <c r="C864" s="29" t="inlineStr">
        <is>
          <t>Erro na funcionalidade - Projeto 24.0308.1.MK-Ofertas HBO para DTH Pós pago</t>
        </is>
      </c>
      <c r="D864" s="29" t="inlineStr">
        <is>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is>
      </c>
      <c r="E864" s="31" t="inlineStr">
        <is>
          <t>Finalizado</t>
        </is>
      </c>
      <c r="F864" s="42" t="inlineStr">
        <is>
          <t>INATIVO</t>
        </is>
      </c>
      <c r="G864" s="31" t="inlineStr">
        <is>
          <t>Alta</t>
        </is>
      </c>
      <c r="H864" s="42" t="inlineStr">
        <is>
          <t>Incident</t>
        </is>
      </c>
      <c r="I864" s="32" t="n">
        <v>0</v>
      </c>
      <c r="J864" s="32" t="n"/>
      <c r="K864" s="31" t="inlineStr">
        <is>
          <t>FORA DO SLA</t>
        </is>
      </c>
      <c r="L864" s="33" t="n">
        <v>45622.49652777778</v>
      </c>
      <c r="M864" s="33" t="n"/>
      <c r="N864" s="31" t="inlineStr">
        <is>
          <t>SLA PARADO</t>
        </is>
      </c>
      <c r="O864" s="33" t="n">
        <v>45635.35416666666</v>
      </c>
      <c r="P864" s="33" t="n">
        <v>45644</v>
      </c>
      <c r="Q864" s="53" t="inlineStr">
        <is>
          <t>Erika Vilar De Castro</t>
        </is>
      </c>
      <c r="R864" s="48" t="n"/>
      <c r="S864" s="34" t="inlineStr">
        <is>
          <t>Erika Vilar De Castro</t>
        </is>
      </c>
      <c r="T864" s="34" t="inlineStr">
        <is>
          <t>Garantia de Projetos - PROJECT ROOM</t>
        </is>
      </c>
      <c r="U864" s="34" t="inlineStr">
        <is>
          <t>Breno Henrique Tesch</t>
        </is>
      </c>
      <c r="V864" s="34" t="inlineStr">
        <is>
          <t>Resolvido após implantação de RM</t>
        </is>
      </c>
      <c r="W864" s="29" t="n"/>
      <c r="X864" s="29" t="inlineStr">
        <is>
          <t>FINANCEIRO</t>
        </is>
      </c>
      <c r="Y864" s="29" t="inlineStr">
        <is>
          <t>OFERTAS/DESCONTOS</t>
        </is>
      </c>
      <c r="Z864" s="29" t="inlineStr">
        <is>
          <t>FALHA FUNCIONAL</t>
        </is>
      </c>
      <c r="AA864" s="31" t="n"/>
      <c r="AB864" s="31" t="inlineStr">
        <is>
          <t xml:space="preserve">2mês(es) </t>
        </is>
      </c>
      <c r="AC864" s="31" t="inlineStr">
        <is>
          <t>29969</t>
        </is>
      </c>
      <c r="AD864" s="31" t="inlineStr">
        <is>
          <t>Finanças e SAS</t>
        </is>
      </c>
      <c r="AE864" s="31" t="inlineStr">
        <is>
          <t>Portal</t>
        </is>
      </c>
      <c r="AF864" s="32" t="inlineStr">
        <is>
          <t>Foi aberta uma segunda fase do projeto com caráter emergencial (20.0170.2.MK-Oferta Segmentada para PDV) para alteração das regras estabelecidas na fase 1.</t>
        </is>
      </c>
      <c r="AG864" s="31" t="inlineStr">
        <is>
          <t>Regras funcionais estabelecidas no projeto 20.0170.1.MK-Oferta Segmentada para PDV pela área comercial.</t>
        </is>
      </c>
      <c r="AH864" s="31" t="inlineStr">
        <is>
          <t>Perda de receita em ofertas concedidas indevidamente para todos os clientes do PDV Elsys.</t>
        </is>
      </c>
      <c r="AI864" s="31" t="inlineStr">
        <is>
          <t>NÃO</t>
        </is>
      </c>
      <c r="AJ864" s="31" t="inlineStr">
        <is>
          <t xml:space="preserve">25 min </t>
        </is>
      </c>
      <c r="AK864" s="31" t="n"/>
      <c r="AL864" s="31" t="inlineStr">
        <is>
          <t>BRM</t>
        </is>
      </c>
      <c r="AM864" s="43" t="n"/>
      <c r="AN864" s="43" t="n"/>
      <c r="AO864" s="43" t="n"/>
      <c r="AP864" s="43" t="n"/>
      <c r="AQ864" s="31" t="n"/>
      <c r="AR864" s="31" t="n"/>
      <c r="AS864" s="31" t="n"/>
      <c r="AT864" s="31" t="n"/>
      <c r="AU864" s="31" t="n"/>
      <c r="AV864" s="31" t="n"/>
      <c r="AW864" s="33" t="n">
        <v>44008.74274305555</v>
      </c>
      <c r="AX864" s="31" t="inlineStr">
        <is>
          <t>20.0170.1. MK - Oferta Segmentada para PDV</t>
        </is>
      </c>
      <c r="AY864" s="31" t="inlineStr">
        <is>
          <t>Eduardo Cesar de Melo</t>
        </is>
      </c>
      <c r="AZ864" s="54">
        <f>IF(L863="","",DATE(YEAR(L863),MONTH(L863),DAY(L863)))</f>
        <v/>
      </c>
      <c r="BA864" s="54">
        <f>IF(AM863="","",DATE(YEAR(AM863),MONTH(AM863),DAY(AM863)))</f>
        <v/>
      </c>
      <c r="BB864" s="54">
        <f>IF(AO863="","",DATE(YEAR(AO863),MONTH(AO863),DAY(AO863)))</f>
        <v/>
      </c>
      <c r="BC864" s="54">
        <f>IF(AN863="","",DATE(YEAR(AN863),MONTH(AN863),DAY(AN863)))</f>
        <v/>
      </c>
      <c r="BD864" s="54">
        <f>IF(AP863="","",DATE(YEAR(AP863),MONTH(AP863),DAY(AP863)))</f>
        <v/>
      </c>
    </row>
    <row r="865">
      <c r="B865" s="58" t="inlineStr">
        <is>
          <t>SKYIT-746911</t>
        </is>
      </c>
      <c r="C865" s="29" t="inlineStr">
        <is>
          <t>[AMBIENTES] Comando PIX sem processar no ASAPLESS - 24.0386.1.MK-Nova Afiliada Globo</t>
        </is>
      </c>
      <c r="D865" s="29" t="inlineStr">
        <is>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is>
      </c>
      <c r="E865" s="31" t="inlineStr">
        <is>
          <t>Finalizado</t>
        </is>
      </c>
      <c r="F865" s="42" t="inlineStr">
        <is>
          <t>INATIVO</t>
        </is>
      </c>
      <c r="G865" s="31" t="inlineStr">
        <is>
          <t>Média</t>
        </is>
      </c>
      <c r="H865" s="42" t="inlineStr">
        <is>
          <t>Incident</t>
        </is>
      </c>
      <c r="I865" s="32" t="n">
        <v>0</v>
      </c>
      <c r="J865" s="32" t="n"/>
      <c r="K865" s="31" t="inlineStr">
        <is>
          <t>FORA DO SLA</t>
        </is>
      </c>
      <c r="L865" s="33" t="n">
        <v>45628.45625</v>
      </c>
      <c r="M865" s="33" t="n"/>
      <c r="N865" s="31" t="inlineStr">
        <is>
          <t>SLA PARADO</t>
        </is>
      </c>
      <c r="O865" s="33" t="n">
        <v>45635.35347222222</v>
      </c>
      <c r="P865" s="33" t="n">
        <v>45644</v>
      </c>
      <c r="Q865" s="53" t="n"/>
      <c r="R865" s="48" t="n"/>
      <c r="S865" s="34" t="inlineStr">
        <is>
          <t>Breno Henrique Tesch</t>
        </is>
      </c>
      <c r="T865" s="34" t="inlineStr">
        <is>
          <t>Garantia de Projetos - PROJECT ROOM</t>
        </is>
      </c>
      <c r="U865" s="34" t="inlineStr">
        <is>
          <t>Breno Henrique Tesch</t>
        </is>
      </c>
      <c r="V865" s="34" t="inlineStr">
        <is>
          <t>Normalizado sem intervenção</t>
        </is>
      </c>
      <c r="W865" s="29" t="n"/>
      <c r="X865" s="29" t="inlineStr">
        <is>
          <t>FINANCEIRO</t>
        </is>
      </c>
      <c r="Y865" s="29" t="inlineStr">
        <is>
          <t>OFERTAS/DESCONTOS</t>
        </is>
      </c>
      <c r="Z865" s="29" t="inlineStr">
        <is>
          <t>FALHA FUNCIONAL</t>
        </is>
      </c>
      <c r="AA865" s="31" t="n"/>
      <c r="AB865" s="31" t="inlineStr">
        <is>
          <t xml:space="preserve">2mês(es) </t>
        </is>
      </c>
      <c r="AC865" s="31" t="inlineStr">
        <is>
          <t>29969</t>
        </is>
      </c>
      <c r="AD865" s="31" t="inlineStr">
        <is>
          <t>Finanças e SAS</t>
        </is>
      </c>
      <c r="AE865" s="31" t="inlineStr">
        <is>
          <t>E-mail</t>
        </is>
      </c>
      <c r="AF865" s="32" t="inlineStr">
        <is>
          <t>Foi aberta uma segunda fase do projeto com caráter emergencial (20.0170.2.MK-Oferta Segmentada para PDV) para alteração das regras estabelecidas na fase 1.</t>
        </is>
      </c>
      <c r="AG865" s="31" t="inlineStr">
        <is>
          <t>Regras funcionais estabelecidas no projeto 20.0170.1.MK-Oferta Segmentada para PDV pela área comercial.</t>
        </is>
      </c>
      <c r="AH865" s="31" t="inlineStr">
        <is>
          <t>Perda de receita em ofertas concedidas indevidamente para todos os clientes do PDV Elsys.</t>
        </is>
      </c>
      <c r="AI865" s="31" t="inlineStr">
        <is>
          <t>NÃO</t>
        </is>
      </c>
      <c r="AJ865" s="31" t="inlineStr">
        <is>
          <t xml:space="preserve">8 min </t>
        </is>
      </c>
      <c r="AK865" s="31" t="n"/>
      <c r="AL865" s="31" t="inlineStr">
        <is>
          <t>AsapLess</t>
        </is>
      </c>
      <c r="AM865" s="43" t="n"/>
      <c r="AN865" s="43" t="n"/>
      <c r="AO865" s="43" t="n"/>
      <c r="AP865" s="43" t="n"/>
      <c r="AQ865" s="31" t="n"/>
      <c r="AR865" s="31" t="n"/>
      <c r="AS865" s="31" t="n"/>
      <c r="AT865" s="31" t="n"/>
      <c r="AU865" s="31" t="n"/>
      <c r="AV865" s="31" t="n"/>
      <c r="AW865" s="33" t="n">
        <v>44008.74274305555</v>
      </c>
      <c r="AX865" s="31" t="inlineStr">
        <is>
          <t>20.0170.1. MK - Oferta Segmentada para PDV</t>
        </is>
      </c>
      <c r="AY865" s="31" t="inlineStr">
        <is>
          <t>Eduardo Cesar de Melo</t>
        </is>
      </c>
      <c r="AZ865" s="54">
        <f>IF(L864="","",DATE(YEAR(L864),MONTH(L864),DAY(L864)))</f>
        <v/>
      </c>
      <c r="BA865" s="54">
        <f>IF(AM864="","",DATE(YEAR(AM864),MONTH(AM864),DAY(AM864)))</f>
        <v/>
      </c>
      <c r="BB865" s="54">
        <f>IF(AO864="","",DATE(YEAR(AO864),MONTH(AO864),DAY(AO864)))</f>
        <v/>
      </c>
      <c r="BC865" s="54">
        <f>IF(AN864="","",DATE(YEAR(AN864),MONTH(AN864),DAY(AN864)))</f>
        <v/>
      </c>
      <c r="BD865" s="54">
        <f>IF(AP864="","",DATE(YEAR(AP864),MONTH(AP864),DAY(AP864)))</f>
        <v/>
      </c>
    </row>
    <row r="866">
      <c r="B866" s="58" t="inlineStr">
        <is>
          <t>SKYIT-752289</t>
        </is>
      </c>
      <c r="C866" s="29" t="inlineStr">
        <is>
          <t>GLID indevido na empres FB10</t>
        </is>
      </c>
      <c r="D866" s="29" t="inlineStr">
        <is>
          <t>Bom dia\! tem um erro de faturamento, GLID de PAYTV (1002119) configurado indevidamente na empresa FB10. é necessário a correção do GLId urgente. Att</t>
        </is>
      </c>
      <c r="E866" s="31" t="inlineStr">
        <is>
          <t>Finalizado</t>
        </is>
      </c>
      <c r="F866" s="42" t="inlineStr">
        <is>
          <t>INATIVO</t>
        </is>
      </c>
      <c r="G866" s="31" t="inlineStr">
        <is>
          <t>Baixa</t>
        </is>
      </c>
      <c r="H866" s="42" t="inlineStr">
        <is>
          <t>Incident</t>
        </is>
      </c>
      <c r="I866" s="32" t="n">
        <v>0</v>
      </c>
      <c r="J866" s="32" t="n"/>
      <c r="K866" s="31" t="inlineStr">
        <is>
          <t>FORA DO SLA</t>
        </is>
      </c>
      <c r="L866" s="33" t="n">
        <v>45635.43333333333</v>
      </c>
      <c r="M866" s="33" t="n"/>
      <c r="N866" s="31" t="inlineStr">
        <is>
          <t>SLA PARADO</t>
        </is>
      </c>
      <c r="O866" s="33" t="n">
        <v>45645.57569444444</v>
      </c>
      <c r="P866" s="33" t="n">
        <v>45654</v>
      </c>
      <c r="Q866" s="53" t="inlineStr">
        <is>
          <t>SD Sustentação BRM ACC</t>
        </is>
      </c>
      <c r="R866" s="48" t="n"/>
      <c r="S866" s="34" t="inlineStr">
        <is>
          <t>Vanessa Kelly Santos Figueiredo</t>
        </is>
      </c>
      <c r="T866" s="34" t="inlineStr">
        <is>
          <t>Garantia de Projetos - PROJECT ROOM</t>
        </is>
      </c>
      <c r="U866" s="34" t="inlineStr">
        <is>
          <t>Breno Henrique Tesch</t>
        </is>
      </c>
      <c r="V866" s="34" t="inlineStr">
        <is>
          <t>Orientação Ao Usuário</t>
        </is>
      </c>
      <c r="W866" s="29" t="n"/>
      <c r="X866" s="29" t="inlineStr">
        <is>
          <t>FINANCEIRO</t>
        </is>
      </c>
      <c r="Y866" s="29" t="inlineStr">
        <is>
          <t>OFERTAS/DESCONTOS</t>
        </is>
      </c>
      <c r="Z866" s="29" t="inlineStr">
        <is>
          <t>FALHA FUNCIONAL</t>
        </is>
      </c>
      <c r="AA866" s="31" t="n"/>
      <c r="AB866" s="31" t="inlineStr">
        <is>
          <t xml:space="preserve">2mês(es) </t>
        </is>
      </c>
      <c r="AC866" s="31" t="inlineStr">
        <is>
          <t>29969</t>
        </is>
      </c>
      <c r="AD866" s="31" t="inlineStr">
        <is>
          <t>Finanças e SAS</t>
        </is>
      </c>
      <c r="AE866" s="31" t="inlineStr">
        <is>
          <t>Portal</t>
        </is>
      </c>
      <c r="AF866" s="32" t="inlineStr">
        <is>
          <t>Foi aberta uma segunda fase do projeto com caráter emergencial (20.0170.2.MK-Oferta Segmentada para PDV) para alteração das regras estabelecidas na fase 1.</t>
        </is>
      </c>
      <c r="AG866" s="31" t="inlineStr">
        <is>
          <t>Regras funcionais estabelecidas no projeto 20.0170.1.MK-Oferta Segmentada para PDV pela área comercial.</t>
        </is>
      </c>
      <c r="AH866" s="31" t="inlineStr">
        <is>
          <t>Perda de receita em ofertas concedidas indevidamente para todos os clientes do PDV Elsys.</t>
        </is>
      </c>
      <c r="AI866" s="31" t="inlineStr">
        <is>
          <t>NÃO</t>
        </is>
      </c>
      <c r="AJ866" s="31" t="inlineStr">
        <is>
          <t xml:space="preserve">24 min </t>
        </is>
      </c>
      <c r="AK866" s="31" t="n"/>
      <c r="AL866" s="31" t="inlineStr">
        <is>
          <t>AD Local</t>
        </is>
      </c>
      <c r="AM866" s="43" t="n"/>
      <c r="AN866" s="43" t="n"/>
      <c r="AO866" s="43" t="n"/>
      <c r="AP866" s="43" t="n"/>
      <c r="AQ866" s="31" t="n"/>
      <c r="AR866" s="31" t="n"/>
      <c r="AS866" s="31" t="n"/>
      <c r="AT866" s="31" t="n"/>
      <c r="AU866" s="31" t="n"/>
      <c r="AV866" s="31" t="n"/>
      <c r="AW866" s="33" t="n">
        <v>44008.74274305555</v>
      </c>
      <c r="AX866" s="31" t="inlineStr">
        <is>
          <t>20.0170.1. MK - Oferta Segmentada para PDV</t>
        </is>
      </c>
      <c r="AY866" s="31" t="inlineStr">
        <is>
          <t>Eduardo Cesar de Melo</t>
        </is>
      </c>
      <c r="AZ866" s="54">
        <f>IF(L865="","",DATE(YEAR(L865),MONTH(L865),DAY(L865)))</f>
        <v/>
      </c>
      <c r="BA866" s="54">
        <f>IF(AM865="","",DATE(YEAR(AM865),MONTH(AM865),DAY(AM865)))</f>
        <v/>
      </c>
      <c r="BB866" s="54">
        <f>IF(AO865="","",DATE(YEAR(AO865),MONTH(AO865),DAY(AO865)))</f>
        <v/>
      </c>
      <c r="BC866" s="54">
        <f>IF(AN865="","",DATE(YEAR(AN865),MONTH(AN865),DAY(AN865)))</f>
        <v/>
      </c>
      <c r="BD866" s="54">
        <f>IF(AP865="","",DATE(YEAR(AP865),MONTH(AP865),DAY(AP865)))</f>
        <v/>
      </c>
    </row>
    <row r="867">
      <c r="B867" s="58" t="inlineStr">
        <is>
          <t>SKYIT-765439</t>
        </is>
      </c>
      <c r="C867" s="29" t="inlineStr">
        <is>
          <t>Valor pago diferente da taxa de adesão tarifada (Fibra) saldo devedor</t>
        </is>
      </c>
      <c r="D867" s="29" t="inlineStr">
        <is>
          <t>Valor Pago da Taxa de adesão do FIBRA diferente do valor tarifado, após implantação 24.0491.1.BL-Taxa de adesão de R$19,90 para MOP Boleto e Débito em conta em 04/12/24. Necessário levantar todo backlog impactado para correção imediata, antes da emissão da fatura.</t>
        </is>
      </c>
      <c r="E867" s="31" t="inlineStr">
        <is>
          <t>Finalizado</t>
        </is>
      </c>
      <c r="F867" s="42" t="inlineStr">
        <is>
          <t>INATIVO</t>
        </is>
      </c>
      <c r="G867" s="31" t="inlineStr">
        <is>
          <t>Baixa</t>
        </is>
      </c>
      <c r="H867" s="42" t="inlineStr">
        <is>
          <t>Incident</t>
        </is>
      </c>
      <c r="I867" s="32" t="n">
        <v>0</v>
      </c>
      <c r="J867" s="32" t="n"/>
      <c r="K867" s="31" t="inlineStr">
        <is>
          <t>FORA DO SLA</t>
        </is>
      </c>
      <c r="L867" s="33" t="n">
        <v>45642.47847222222</v>
      </c>
      <c r="M867" s="33" t="n"/>
      <c r="N867" s="31" t="inlineStr">
        <is>
          <t>SLA PARADO</t>
        </is>
      </c>
      <c r="O867" s="33" t="n">
        <v>45649.71805555555</v>
      </c>
      <c r="P867" s="33" t="n">
        <v>45658</v>
      </c>
      <c r="Q867" s="53" t="inlineStr">
        <is>
          <t>Jessica Pereira De Santana Silva</t>
        </is>
      </c>
      <c r="R867" s="48" t="n"/>
      <c r="S867" s="34" t="inlineStr">
        <is>
          <t>Jessica Pereira De Santana Silva</t>
        </is>
      </c>
      <c r="T867" s="34" t="inlineStr">
        <is>
          <t>Garantia de Projetos - PROJECT ROOM</t>
        </is>
      </c>
      <c r="U867" s="34" t="inlineStr">
        <is>
          <t>Heverton Lima Dos Santos</t>
        </is>
      </c>
      <c r="V867" s="34" t="inlineStr">
        <is>
          <t>Backlog tratado sem RM</t>
        </is>
      </c>
      <c r="W867" s="29" t="n"/>
      <c r="X867" s="29" t="inlineStr">
        <is>
          <t>FINANCEIRO</t>
        </is>
      </c>
      <c r="Y867" s="29" t="inlineStr">
        <is>
          <t>OFERTAS/DESCONTOS</t>
        </is>
      </c>
      <c r="Z867" s="29" t="inlineStr">
        <is>
          <t>FALHA FUNCIONAL</t>
        </is>
      </c>
      <c r="AA867" s="31" t="n"/>
      <c r="AB867" s="31" t="inlineStr">
        <is>
          <t xml:space="preserve">2mês(es) </t>
        </is>
      </c>
      <c r="AC867" s="31" t="inlineStr">
        <is>
          <t>29969</t>
        </is>
      </c>
      <c r="AD867" s="31" t="inlineStr">
        <is>
          <t>Finanças e SAS</t>
        </is>
      </c>
      <c r="AE867" s="31" t="inlineStr">
        <is>
          <t>Portal</t>
        </is>
      </c>
      <c r="AF867" s="32" t="inlineStr">
        <is>
          <t>Foi aberta uma segunda fase do projeto com caráter emergencial (20.0170.2.MK-Oferta Segmentada para PDV) para alteração das regras estabelecidas na fase 1.</t>
        </is>
      </c>
      <c r="AG867" s="31" t="inlineStr">
        <is>
          <t>Regras funcionais estabelecidas no projeto 20.0170.1.MK-Oferta Segmentada para PDV pela área comercial.</t>
        </is>
      </c>
      <c r="AH867" s="31" t="inlineStr">
        <is>
          <t>Perda de receita em ofertas concedidas indevidamente para todos os clientes do PDV Elsys.</t>
        </is>
      </c>
      <c r="AI867" s="31" t="inlineStr">
        <is>
          <t>NÃO</t>
        </is>
      </c>
      <c r="AJ867" s="31" t="inlineStr">
        <is>
          <t xml:space="preserve">28 min </t>
        </is>
      </c>
      <c r="AK867" s="31" t="n"/>
      <c r="AL867" s="31" t="inlineStr">
        <is>
          <t>Tracker</t>
        </is>
      </c>
      <c r="AM867" s="43" t="n">
        <v>45652</v>
      </c>
      <c r="AN867" s="43" t="n">
        <v>45674</v>
      </c>
      <c r="AO867" s="43" t="n">
        <v>45660</v>
      </c>
      <c r="AP867" s="43" t="n">
        <v>45679</v>
      </c>
      <c r="AQ867" s="31" t="n"/>
      <c r="AR867" s="31" t="n"/>
      <c r="AS867" s="31" t="n"/>
      <c r="AT867" s="31" t="n"/>
      <c r="AU867" s="31" t="n"/>
      <c r="AV867" s="31" t="n"/>
      <c r="AW867" s="33" t="n">
        <v>44008.74274305555</v>
      </c>
      <c r="AX867" s="31" t="inlineStr">
        <is>
          <t>20.0170.1. MK - Oferta Segmentada para PDV</t>
        </is>
      </c>
      <c r="AY867" s="31" t="inlineStr">
        <is>
          <t>Eduardo Cesar de Melo</t>
        </is>
      </c>
      <c r="AZ867" s="54">
        <f>IF(L866="","",DATE(YEAR(L866),MONTH(L866),DAY(L866)))</f>
        <v/>
      </c>
      <c r="BA867" s="54">
        <f>IF(AM866="","",DATE(YEAR(AM866),MONTH(AM866),DAY(AM866)))</f>
        <v/>
      </c>
      <c r="BB867" s="54">
        <f>IF(AO866="","",DATE(YEAR(AO866),MONTH(AO866),DAY(AO866)))</f>
        <v/>
      </c>
      <c r="BC867" s="54">
        <f>IF(AN866="","",DATE(YEAR(AN866),MONTH(AN866),DAY(AN866)))</f>
        <v/>
      </c>
      <c r="BD867" s="54">
        <f>IF(AP866="","",DATE(YEAR(AP866),MONTH(AP866),DAY(AP866)))</f>
        <v/>
      </c>
    </row>
    <row r="868">
      <c r="B868" s="58" t="inlineStr">
        <is>
          <t>SKYIT-767411</t>
        </is>
      </c>
      <c r="C868" s="29" t="inlineStr">
        <is>
          <t>Produtos Premiere e Combate com ServiceIDs = null</t>
        </is>
      </c>
      <c r="D868" s="29" t="inlineStr">
        <is>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is>
      </c>
      <c r="E868" s="31" t="inlineStr">
        <is>
          <t>Finalizado</t>
        </is>
      </c>
      <c r="F868" s="42" t="inlineStr">
        <is>
          <t>INATIVO</t>
        </is>
      </c>
      <c r="G868" s="31" t="inlineStr">
        <is>
          <t>Média</t>
        </is>
      </c>
      <c r="H868" s="42" t="inlineStr">
        <is>
          <t>Incident</t>
        </is>
      </c>
      <c r="I868" s="32" t="n">
        <v>0</v>
      </c>
      <c r="J868" s="32" t="n"/>
      <c r="K868" s="31" t="inlineStr">
        <is>
          <t>FORA DO SLA</t>
        </is>
      </c>
      <c r="L868" s="33" t="n">
        <v>45643.44236111111</v>
      </c>
      <c r="M868" s="33" t="n"/>
      <c r="N868" s="31" t="inlineStr">
        <is>
          <t>SLA PARADO</t>
        </is>
      </c>
      <c r="O868" s="33" t="n">
        <v>45653.35763888889</v>
      </c>
      <c r="P868" s="33" t="n">
        <v>45662</v>
      </c>
      <c r="Q868" s="53" t="n"/>
      <c r="R868" s="48" t="n"/>
      <c r="S868" s="34" t="inlineStr">
        <is>
          <t>Victor Ramanzini Santana Fabrette</t>
        </is>
      </c>
      <c r="T868" s="34" t="inlineStr">
        <is>
          <t>Garantia de Projetos - PROJECT ROOM</t>
        </is>
      </c>
      <c r="U868" s="34" t="inlineStr">
        <is>
          <t>Ramon Lemes Da Silva [X]</t>
        </is>
      </c>
      <c r="V868" s="34" t="inlineStr">
        <is>
          <t>Sincronismo de dados da base de HML com PRD</t>
        </is>
      </c>
      <c r="W868" s="29" t="n"/>
      <c r="X868" s="29" t="inlineStr">
        <is>
          <t>FINANCEIRO</t>
        </is>
      </c>
      <c r="Y868" s="29" t="inlineStr">
        <is>
          <t>OFERTAS/DESCONTOS</t>
        </is>
      </c>
      <c r="Z868" s="29" t="inlineStr">
        <is>
          <t>FALHA FUNCIONAL</t>
        </is>
      </c>
      <c r="AA868" s="31" t="n"/>
      <c r="AB868" s="31" t="inlineStr">
        <is>
          <t xml:space="preserve">2mês(es) </t>
        </is>
      </c>
      <c r="AC868" s="31" t="inlineStr">
        <is>
          <t>29969</t>
        </is>
      </c>
      <c r="AD868" s="31" t="inlineStr">
        <is>
          <t>Finanças e SAS</t>
        </is>
      </c>
      <c r="AE868" s="31" t="inlineStr">
        <is>
          <t>E-mail</t>
        </is>
      </c>
      <c r="AF868" s="32" t="inlineStr">
        <is>
          <t>Foi aberta uma segunda fase do projeto com caráter emergencial (20.0170.2.MK-Oferta Segmentada para PDV) para alteração das regras estabelecidas na fase 1.</t>
        </is>
      </c>
      <c r="AG868" s="31" t="inlineStr">
        <is>
          <t>Regras funcionais estabelecidas no projeto 20.0170.1.MK-Oferta Segmentada para PDV pela área comercial.</t>
        </is>
      </c>
      <c r="AH868" s="31" t="inlineStr">
        <is>
          <t>Perda de receita em ofertas concedidas indevidamente para todos os clientes do PDV Elsys.</t>
        </is>
      </c>
      <c r="AI868" s="31" t="inlineStr">
        <is>
          <t>NÃO</t>
        </is>
      </c>
      <c r="AJ868" s="31" t="inlineStr">
        <is>
          <t xml:space="preserve">22 min </t>
        </is>
      </c>
      <c r="AK868" s="31" t="n"/>
      <c r="AL868" s="31" t="inlineStr">
        <is>
          <t>SIEBEL 8</t>
        </is>
      </c>
      <c r="AM868" s="43" t="n">
        <v>45656</v>
      </c>
      <c r="AN868" s="43" t="n">
        <v>45678</v>
      </c>
      <c r="AO868" s="43" t="n">
        <v>45664</v>
      </c>
      <c r="AP868" s="43" t="n">
        <v>45680</v>
      </c>
      <c r="AQ868" s="31" t="n"/>
      <c r="AR868" s="31" t="n"/>
      <c r="AS868" s="31" t="n"/>
      <c r="AT868" s="31" t="n"/>
      <c r="AU868" s="31" t="n"/>
      <c r="AV868" s="31" t="n"/>
      <c r="AW868" s="33" t="n">
        <v>44008.74274305555</v>
      </c>
      <c r="AX868" s="31" t="inlineStr">
        <is>
          <t>20.0170.1. MK - Oferta Segmentada para PDV</t>
        </is>
      </c>
      <c r="AY868" s="31" t="inlineStr">
        <is>
          <t>Eduardo Cesar de Melo</t>
        </is>
      </c>
      <c r="AZ868" s="54">
        <f>IF(L867="","",DATE(YEAR(L867),MONTH(L867),DAY(L867)))</f>
        <v/>
      </c>
      <c r="BA868" s="54">
        <f>IF(AM867="","",DATE(YEAR(AM867),MONTH(AM867),DAY(AM867)))</f>
        <v/>
      </c>
      <c r="BB868" s="54">
        <f>IF(AO867="","",DATE(YEAR(AO867),MONTH(AO867),DAY(AO867)))</f>
        <v/>
      </c>
      <c r="BC868" s="54">
        <f>IF(AN867="","",DATE(YEAR(AN867),MONTH(AN867),DAY(AN867)))</f>
        <v/>
      </c>
      <c r="BD868" s="54">
        <f>IF(AP867="","",DATE(YEAR(AP867),MONTH(AP867),DAY(AP867)))</f>
        <v/>
      </c>
    </row>
    <row r="869">
      <c r="B869" s="58" t="inlineStr">
        <is>
          <t>SKYIT-775485</t>
        </is>
      </c>
      <c r="C869" s="29" t="inlineStr">
        <is>
          <t>PRÉ PAGO - BRM não comprou/tarifou upgrade.</t>
        </is>
      </c>
      <c r="D869" s="29" t="inlineStr">
        <is>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is>
      </c>
      <c r="E869" s="31" t="inlineStr">
        <is>
          <t>Finalizado</t>
        </is>
      </c>
      <c r="F869" s="42" t="inlineStr">
        <is>
          <t>INATIVO</t>
        </is>
      </c>
      <c r="G869" s="31" t="inlineStr">
        <is>
          <t>Alta</t>
        </is>
      </c>
      <c r="H869" s="42" t="inlineStr">
        <is>
          <t>Incident</t>
        </is>
      </c>
      <c r="I869" s="32" t="n">
        <v>0</v>
      </c>
      <c r="J869" s="32" t="n"/>
      <c r="K869" s="31" t="inlineStr">
        <is>
          <t>FORA DO SLA</t>
        </is>
      </c>
      <c r="L869" s="33" t="n">
        <v>45653.90972222222</v>
      </c>
      <c r="M869" s="33" t="n"/>
      <c r="N869" s="31" t="inlineStr">
        <is>
          <t>SLA PARADO</t>
        </is>
      </c>
      <c r="O869" s="33" t="n">
        <v>45744.41666666666</v>
      </c>
      <c r="P869" s="33" t="n">
        <v>45753</v>
      </c>
      <c r="Q869" s="53" t="inlineStr">
        <is>
          <t>Victoria Helena Reimao Rego</t>
        </is>
      </c>
      <c r="R869" s="48" t="n"/>
      <c r="S869" s="34" t="inlineStr">
        <is>
          <t>Victoria Helena Reimao Rego</t>
        </is>
      </c>
      <c r="T869" s="34" t="inlineStr">
        <is>
          <t>Garantia de Projetos - PROJECT ROOM</t>
        </is>
      </c>
      <c r="U869" s="34" t="inlineStr">
        <is>
          <t>Luiz Carlos Xavier Dos Santos Junior</t>
        </is>
      </c>
      <c r="V869" s="34" t="inlineStr">
        <is>
          <t>Backlog tratado sem RM</t>
        </is>
      </c>
      <c r="W869" s="29" t="n"/>
      <c r="X869" s="29" t="inlineStr">
        <is>
          <t>FINANCEIRO</t>
        </is>
      </c>
      <c r="Y869" s="29" t="inlineStr">
        <is>
          <t>OFERTAS/DESCONTOS</t>
        </is>
      </c>
      <c r="Z869" s="29" t="inlineStr">
        <is>
          <t>FALHA FUNCIONAL</t>
        </is>
      </c>
      <c r="AA869" s="31" t="n"/>
      <c r="AB869" s="31" t="inlineStr">
        <is>
          <t xml:space="preserve">-11h 59m </t>
        </is>
      </c>
      <c r="AC869" s="31" t="inlineStr">
        <is>
          <t>29969</t>
        </is>
      </c>
      <c r="AD869" s="31" t="inlineStr">
        <is>
          <t>Finanças e SAS</t>
        </is>
      </c>
      <c r="AE869" s="31" t="inlineStr">
        <is>
          <t>Portal</t>
        </is>
      </c>
      <c r="AF869" s="32" t="inlineStr">
        <is>
          <t>Foi aberta uma segunda fase do projeto com caráter emergencial (20.0170.2.MK-Oferta Segmentada para PDV) para alteração das regras estabelecidas na fase 1.</t>
        </is>
      </c>
      <c r="AG869" s="31" t="inlineStr">
        <is>
          <t>Regras funcionais estabelecidas no projeto 20.0170.1.MK-Oferta Segmentada para PDV pela área comercial.</t>
        </is>
      </c>
      <c r="AH869" s="31" t="inlineStr">
        <is>
          <t>Perda de receita em ofertas concedidas indevidamente para todos os clientes do PDV Elsys.</t>
        </is>
      </c>
      <c r="AI869" s="31" t="inlineStr">
        <is>
          <t>NÃO</t>
        </is>
      </c>
      <c r="AJ869" s="31" t="inlineStr">
        <is>
          <t xml:space="preserve">30 min </t>
        </is>
      </c>
      <c r="AK869" s="31" t="n"/>
      <c r="AL869" s="31" t="inlineStr">
        <is>
          <t>SOA</t>
        </is>
      </c>
      <c r="AM869" s="43" t="n">
        <v>45682</v>
      </c>
      <c r="AN869" s="43" t="n">
        <v>45699</v>
      </c>
      <c r="AO869" s="43" t="n">
        <v>45689</v>
      </c>
      <c r="AP869" s="43" t="n">
        <v>45701</v>
      </c>
      <c r="AQ869" s="31" t="n"/>
      <c r="AR869" s="31" t="n"/>
      <c r="AS869" s="31" t="n"/>
      <c r="AT869" s="31" t="n"/>
      <c r="AU869" s="31" t="n"/>
      <c r="AV869" s="31" t="n"/>
      <c r="AW869" s="33" t="n">
        <v>44008.74274305555</v>
      </c>
      <c r="AX869" s="31" t="inlineStr">
        <is>
          <t>20.0170.1. MK - Oferta Segmentada para PDV</t>
        </is>
      </c>
      <c r="AY869" s="31" t="inlineStr">
        <is>
          <t>Eduardo Cesar de Melo</t>
        </is>
      </c>
      <c r="AZ869" s="54">
        <f>IF(L868="","",DATE(YEAR(L868),MONTH(L868),DAY(L868)))</f>
        <v/>
      </c>
      <c r="BA869" s="54">
        <f>IF(AM868="","",DATE(YEAR(AM868),MONTH(AM868),DAY(AM868)))</f>
        <v/>
      </c>
      <c r="BB869" s="54">
        <f>IF(AO868="","",DATE(YEAR(AO868),MONTH(AO868),DAY(AO868)))</f>
        <v/>
      </c>
      <c r="BC869" s="54">
        <f>IF(AN868="","",DATE(YEAR(AN868),MONTH(AN868),DAY(AN868)))</f>
        <v/>
      </c>
      <c r="BD869" s="54">
        <f>IF(AP868="","",DATE(YEAR(AP868),MONTH(AP868),DAY(AP868)))</f>
        <v/>
      </c>
    </row>
    <row r="870">
      <c r="B870" s="58" t="inlineStr">
        <is>
          <t>SKYIT-777202</t>
        </is>
      </c>
      <c r="C870" s="29" t="inlineStr">
        <is>
          <t>Produto "FIBRA + SKY MAIS Light" faltando Canal Globo</t>
        </is>
      </c>
      <c r="D870" s="29" t="inlineStr">
        <is>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is>
      </c>
      <c r="E870" s="31" t="inlineStr">
        <is>
          <t>Finalizado</t>
        </is>
      </c>
      <c r="F870" s="42" t="inlineStr">
        <is>
          <t>INATIVO</t>
        </is>
      </c>
      <c r="G870" s="31" t="inlineStr">
        <is>
          <t>Média</t>
        </is>
      </c>
      <c r="H870" s="42" t="inlineStr">
        <is>
          <t>Incident</t>
        </is>
      </c>
      <c r="I870" s="32" t="n">
        <v>0</v>
      </c>
      <c r="J870" s="32" t="n"/>
      <c r="K870" s="31" t="inlineStr">
        <is>
          <t>FORA DO SLA</t>
        </is>
      </c>
      <c r="L870" s="33" t="n">
        <v>45659.46875</v>
      </c>
      <c r="M870" s="33" t="n"/>
      <c r="N870" s="31" t="inlineStr">
        <is>
          <t>SLA PARADO</t>
        </is>
      </c>
      <c r="O870" s="33" t="n">
        <v>45660.38611111111</v>
      </c>
      <c r="P870" s="33" t="n">
        <v>45669</v>
      </c>
      <c r="Q870" s="53" t="n"/>
      <c r="R870" s="48" t="n"/>
      <c r="S870" s="34" t="inlineStr">
        <is>
          <t>Victor Ramanzini Santana Fabrette</t>
        </is>
      </c>
      <c r="T870" s="34" t="inlineStr">
        <is>
          <t>Garantia de Projetos - PROJECT ROOM</t>
        </is>
      </c>
      <c r="U870" s="34" t="inlineStr">
        <is>
          <t>Heverton Lima Dos Santos</t>
        </is>
      </c>
      <c r="V870" s="34" t="inlineStr">
        <is>
          <t>Orientação Ao Usuário</t>
        </is>
      </c>
      <c r="W870" s="29" t="n"/>
      <c r="X870" s="29" t="inlineStr">
        <is>
          <t>FINANCEIRO</t>
        </is>
      </c>
      <c r="Y870" s="29" t="inlineStr">
        <is>
          <t>OFERTAS/DESCONTOS</t>
        </is>
      </c>
      <c r="Z870" s="29" t="inlineStr">
        <is>
          <t>FALHA FUNCIONAL</t>
        </is>
      </c>
      <c r="AA870" s="31" t="n"/>
      <c r="AB870" s="31" t="inlineStr">
        <is>
          <t xml:space="preserve">3mês(es) </t>
        </is>
      </c>
      <c r="AC870" s="31" t="inlineStr">
        <is>
          <t>29969</t>
        </is>
      </c>
      <c r="AD870" s="31" t="inlineStr">
        <is>
          <t>Finanças e SAS</t>
        </is>
      </c>
      <c r="AE870" s="31" t="inlineStr">
        <is>
          <t>E-mail</t>
        </is>
      </c>
      <c r="AF870" s="32" t="inlineStr">
        <is>
          <t>Foi aberta uma segunda fase do projeto com caráter emergencial (20.0170.2.MK-Oferta Segmentada para PDV) para alteração das regras estabelecidas na fase 1.</t>
        </is>
      </c>
      <c r="AG870" s="31" t="inlineStr">
        <is>
          <t>Regras funcionais estabelecidas no projeto 20.0170.1.MK-Oferta Segmentada para PDV pela área comercial.</t>
        </is>
      </c>
      <c r="AH870" s="31" t="inlineStr">
        <is>
          <t>Perda de receita em ofertas concedidas indevidamente para todos os clientes do PDV Elsys.</t>
        </is>
      </c>
      <c r="AI870" s="31" t="inlineStr">
        <is>
          <t>NÃO</t>
        </is>
      </c>
      <c r="AJ870" s="31" t="inlineStr">
        <is>
          <t xml:space="preserve">-5h 27m </t>
        </is>
      </c>
      <c r="AK870" s="31" t="n"/>
      <c r="AL870" s="31" t="inlineStr">
        <is>
          <t>SIEBEL 8</t>
        </is>
      </c>
      <c r="AM870" s="43" t="n"/>
      <c r="AN870" s="43" t="n"/>
      <c r="AO870" s="43" t="n"/>
      <c r="AP870" s="43" t="n"/>
      <c r="AQ870" s="31" t="n"/>
      <c r="AR870" s="31" t="n"/>
      <c r="AS870" s="31" t="n"/>
      <c r="AT870" s="31" t="n"/>
      <c r="AU870" s="31" t="n"/>
      <c r="AV870" s="31" t="n"/>
      <c r="AW870" s="33" t="n">
        <v>44008.74274305555</v>
      </c>
      <c r="AX870" s="31" t="inlineStr">
        <is>
          <t>20.0170.1. MK - Oferta Segmentada para PDV</t>
        </is>
      </c>
      <c r="AY870" s="31" t="inlineStr">
        <is>
          <t>Eduardo Cesar de Melo</t>
        </is>
      </c>
      <c r="AZ870" s="54">
        <f>IF(L869="","",DATE(YEAR(L869),MONTH(L869),DAY(L869)))</f>
        <v/>
      </c>
      <c r="BA870" s="54">
        <f>IF(AM869="","",DATE(YEAR(AM869),MONTH(AM869),DAY(AM869)))</f>
        <v/>
      </c>
      <c r="BB870" s="54">
        <f>IF(AO869="","",DATE(YEAR(AO869),MONTH(AO869),DAY(AO869)))</f>
        <v/>
      </c>
      <c r="BC870" s="54">
        <f>IF(AN869="","",DATE(YEAR(AN869),MONTH(AN869),DAY(AN869)))</f>
        <v/>
      </c>
      <c r="BD870" s="54">
        <f>IF(AP869="","",DATE(YEAR(AP869),MONTH(AP869),DAY(AP869)))</f>
        <v/>
      </c>
    </row>
    <row r="871">
      <c r="B871" s="58" t="inlineStr">
        <is>
          <t>SKYIT-782946</t>
        </is>
      </c>
      <c r="C871" s="29" t="inlineStr">
        <is>
          <t>[Site Sky] E-mail exibindo a palavra Adesão indevidamente</t>
        </is>
      </c>
      <c r="D871" s="29" t="inlineStr">
        <is>
          <t xml:space="preserve">Conforme evidência, a carta minuta está exibindo a palavra ADESÃO ao invés de INSTALAÇÃO. 
</t>
        </is>
      </c>
      <c r="E871" s="31" t="inlineStr">
        <is>
          <t>Finalizado</t>
        </is>
      </c>
      <c r="F871" s="42" t="inlineStr">
        <is>
          <t>INATIVO</t>
        </is>
      </c>
      <c r="G871" s="31" t="inlineStr">
        <is>
          <t>Média</t>
        </is>
      </c>
      <c r="H871" s="42" t="inlineStr">
        <is>
          <t>Incident</t>
        </is>
      </c>
      <c r="I871" s="32" t="n">
        <v>0</v>
      </c>
      <c r="J871" s="32" t="n"/>
      <c r="K871" s="31" t="inlineStr">
        <is>
          <t>FORA DO SLA</t>
        </is>
      </c>
      <c r="L871" s="33" t="n">
        <v>45665.50277777778</v>
      </c>
      <c r="M871" s="33" t="n"/>
      <c r="N871" s="31" t="inlineStr">
        <is>
          <t>SLA PARADO</t>
        </is>
      </c>
      <c r="O871" s="33" t="n">
        <v>45667.53472222222</v>
      </c>
      <c r="P871" s="33" t="n">
        <v>45676</v>
      </c>
      <c r="Q871" s="53" t="inlineStr">
        <is>
          <t>Elila Oliveira De Carvalho</t>
        </is>
      </c>
      <c r="R871" s="48" t="n"/>
      <c r="S871" s="34" t="inlineStr">
        <is>
          <t>Elila Oliveira De Carvalho</t>
        </is>
      </c>
      <c r="T871" s="34" t="inlineStr">
        <is>
          <t>Garantia de Projetos - PROJECT ROOM</t>
        </is>
      </c>
      <c r="U871" s="34" t="inlineStr">
        <is>
          <t>Heverton Lima Dos Santos</t>
        </is>
      </c>
      <c r="V871" s="34" t="inlineStr">
        <is>
          <t>Orientação Ao Usuário</t>
        </is>
      </c>
      <c r="W871" s="29" t="n"/>
      <c r="X871" s="29" t="inlineStr">
        <is>
          <t>FINANCEIRO</t>
        </is>
      </c>
      <c r="Y871" s="29" t="inlineStr">
        <is>
          <t>OFERTAS/DESCONTOS</t>
        </is>
      </c>
      <c r="Z871" s="29" t="inlineStr">
        <is>
          <t>FALHA FUNCIONAL</t>
        </is>
      </c>
      <c r="AA871" s="31" t="n"/>
      <c r="AB871" s="31" t="inlineStr">
        <is>
          <t xml:space="preserve">3mês(es) </t>
        </is>
      </c>
      <c r="AC871" s="31" t="inlineStr">
        <is>
          <t>29969</t>
        </is>
      </c>
      <c r="AD871" s="31" t="inlineStr">
        <is>
          <t>Finanças e SAS</t>
        </is>
      </c>
      <c r="AE871" s="31" t="inlineStr">
        <is>
          <t>Portal</t>
        </is>
      </c>
      <c r="AF871" s="32" t="inlineStr">
        <is>
          <t>Foi aberta uma segunda fase do projeto com caráter emergencial (20.0170.2.MK-Oferta Segmentada para PDV) para alteração das regras estabelecidas na fase 1.</t>
        </is>
      </c>
      <c r="AG871" s="31" t="inlineStr">
        <is>
          <t>Regras funcionais estabelecidas no projeto 20.0170.1.MK-Oferta Segmentada para PDV pela área comercial.</t>
        </is>
      </c>
      <c r="AH871" s="31" t="inlineStr">
        <is>
          <t>Perda de receita em ofertas concedidas indevidamente para todos os clientes do PDV Elsys.</t>
        </is>
      </c>
      <c r="AI871" s="31" t="inlineStr">
        <is>
          <t>NÃO</t>
        </is>
      </c>
      <c r="AJ871" s="31" t="inlineStr">
        <is>
          <t xml:space="preserve">30 min </t>
        </is>
      </c>
      <c r="AK871" s="31" t="n"/>
      <c r="AL871" s="31" t="inlineStr">
        <is>
          <t>SalesForce</t>
        </is>
      </c>
      <c r="AM871" s="43" t="n">
        <v>45679</v>
      </c>
      <c r="AN871" s="43" t="n">
        <v>45702</v>
      </c>
      <c r="AO871" s="43" t="n">
        <v>45688</v>
      </c>
      <c r="AP871" s="43" t="n">
        <v>45707</v>
      </c>
      <c r="AQ871" s="31" t="n"/>
      <c r="AR871" s="31" t="n"/>
      <c r="AS871" s="31" t="n"/>
      <c r="AT871" s="31" t="n"/>
      <c r="AU871" s="31" t="n"/>
      <c r="AV871" s="31" t="n"/>
      <c r="AW871" s="33" t="n">
        <v>44008.74274305555</v>
      </c>
      <c r="AX871" s="31" t="inlineStr">
        <is>
          <t>20.0170.1. MK - Oferta Segmentada para PDV</t>
        </is>
      </c>
      <c r="AY871" s="31" t="inlineStr">
        <is>
          <t>Eduardo Cesar de Melo</t>
        </is>
      </c>
      <c r="AZ871" s="54">
        <f>IF(L870="","",DATE(YEAR(L870),MONTH(L870),DAY(L870)))</f>
        <v/>
      </c>
      <c r="BA871" s="54">
        <f>IF(AM870="","",DATE(YEAR(AM870),MONTH(AM870),DAY(AM870)))</f>
        <v/>
      </c>
      <c r="BB871" s="54">
        <f>IF(AO870="","",DATE(YEAR(AO870),MONTH(AO870),DAY(AO870)))</f>
        <v/>
      </c>
      <c r="BC871" s="54">
        <f>IF(AN870="","",DATE(YEAR(AN870),MONTH(AN870),DAY(AN870)))</f>
        <v/>
      </c>
      <c r="BD871" s="54">
        <f>IF(AP870="","",DATE(YEAR(AP870),MONTH(AP870),DAY(AP870)))</f>
        <v/>
      </c>
    </row>
    <row r="872">
      <c r="B872" s="58" t="inlineStr">
        <is>
          <t>SKYIT-785655</t>
        </is>
      </c>
      <c r="C872" s="29" t="inlineStr">
        <is>
          <t>Mudança da Taxa de Adesão para Taxa de Instalação (Fibra) saldo devedor</t>
        </is>
      </c>
      <c r="D872" s="29" t="inlineStr">
        <is>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is>
      </c>
      <c r="E872" s="31" t="inlineStr">
        <is>
          <t>Finalizado</t>
        </is>
      </c>
      <c r="F872" s="42" t="inlineStr">
        <is>
          <t>INATIVO</t>
        </is>
      </c>
      <c r="G872" s="31" t="inlineStr">
        <is>
          <t>Baixa</t>
        </is>
      </c>
      <c r="H872" s="42" t="inlineStr">
        <is>
          <t>Incident</t>
        </is>
      </c>
      <c r="I872" s="32" t="n">
        <v>0</v>
      </c>
      <c r="J872" s="32" t="n"/>
      <c r="K872" s="31" t="inlineStr">
        <is>
          <t>FORA DO SLA</t>
        </is>
      </c>
      <c r="L872" s="33" t="n">
        <v>45667.75625</v>
      </c>
      <c r="M872" s="33" t="n"/>
      <c r="N872" s="31" t="inlineStr">
        <is>
          <t>SLA PARADO</t>
        </is>
      </c>
      <c r="O872" s="33" t="n">
        <v>45677.72708333333</v>
      </c>
      <c r="P872" s="33" t="n">
        <v>45686</v>
      </c>
      <c r="Q872" s="53" t="inlineStr">
        <is>
          <t>Jessica Pereira De Santana Silva</t>
        </is>
      </c>
      <c r="R872" s="48" t="n"/>
      <c r="S872" s="34" t="inlineStr">
        <is>
          <t>Jessica Pereira De Santana Silva</t>
        </is>
      </c>
      <c r="T872" s="34" t="inlineStr">
        <is>
          <t>Garantia de Projetos - PROJECT ROOM</t>
        </is>
      </c>
      <c r="U872" s="34" t="inlineStr">
        <is>
          <t>Heverton Lima Dos Santos</t>
        </is>
      </c>
      <c r="V872" s="34" t="inlineStr">
        <is>
          <t>Backlog tratado sem RM</t>
        </is>
      </c>
      <c r="W872" s="29" t="n"/>
      <c r="X872" s="29" t="inlineStr">
        <is>
          <t>FINANCEIRO</t>
        </is>
      </c>
      <c r="Y872" s="29" t="inlineStr">
        <is>
          <t>OFERTAS/DESCONTOS</t>
        </is>
      </c>
      <c r="Z872" s="29" t="inlineStr">
        <is>
          <t>FALHA FUNCIONAL</t>
        </is>
      </c>
      <c r="AA872" s="31" t="n"/>
      <c r="AB872" s="31" t="inlineStr">
        <is>
          <t xml:space="preserve">3mês(es) </t>
        </is>
      </c>
      <c r="AC872" s="31" t="inlineStr">
        <is>
          <t>29969</t>
        </is>
      </c>
      <c r="AD872" s="31" t="inlineStr">
        <is>
          <t>Finanças e SAS</t>
        </is>
      </c>
      <c r="AE872" s="31" t="inlineStr">
        <is>
          <t>Portal</t>
        </is>
      </c>
      <c r="AF872" s="32" t="inlineStr">
        <is>
          <t>Foi aberta uma segunda fase do projeto com caráter emergencial (20.0170.2.MK-Oferta Segmentada para PDV) para alteração das regras estabelecidas na fase 1.</t>
        </is>
      </c>
      <c r="AG872" s="31" t="inlineStr">
        <is>
          <t>Regras funcionais estabelecidas no projeto 20.0170.1.MK-Oferta Segmentada para PDV pela área comercial.</t>
        </is>
      </c>
      <c r="AH872" s="31" t="inlineStr">
        <is>
          <t>Perda de receita em ofertas concedidas indevidamente para todos os clientes do PDV Elsys.</t>
        </is>
      </c>
      <c r="AI872" s="31" t="inlineStr">
        <is>
          <t>NÃO</t>
        </is>
      </c>
      <c r="AJ872" s="31" t="inlineStr">
        <is>
          <t xml:space="preserve">30 min </t>
        </is>
      </c>
      <c r="AK872" s="31" t="n"/>
      <c r="AL872" s="31" t="inlineStr">
        <is>
          <t>iCare Clientes</t>
        </is>
      </c>
      <c r="AM872" s="43" t="n"/>
      <c r="AN872" s="43" t="n"/>
      <c r="AO872" s="43" t="n"/>
      <c r="AP872" s="43" t="n"/>
      <c r="AQ872" s="31" t="n"/>
      <c r="AR872" s="31" t="n"/>
      <c r="AS872" s="31" t="n"/>
      <c r="AT872" s="31" t="n"/>
      <c r="AU872" s="31" t="n"/>
      <c r="AV872" s="31" t="n"/>
      <c r="AW872" s="33" t="n">
        <v>44008.74274305555</v>
      </c>
      <c r="AX872" s="31" t="inlineStr">
        <is>
          <t>20.0170.1. MK - Oferta Segmentada para PDV</t>
        </is>
      </c>
      <c r="AY872" s="31" t="inlineStr">
        <is>
          <t>Eduardo Cesar de Melo</t>
        </is>
      </c>
      <c r="AZ872" s="54">
        <f>IF(L871="","",DATE(YEAR(L871),MONTH(L871),DAY(L871)))</f>
        <v/>
      </c>
      <c r="BA872" s="54">
        <f>IF(AM871="","",DATE(YEAR(AM871),MONTH(AM871),DAY(AM871)))</f>
        <v/>
      </c>
      <c r="BB872" s="54">
        <f>IF(AO871="","",DATE(YEAR(AO871),MONTH(AO871),DAY(AO871)))</f>
        <v/>
      </c>
      <c r="BC872" s="54">
        <f>IF(AN871="","",DATE(YEAR(AN871),MONTH(AN871),DAY(AN871)))</f>
        <v/>
      </c>
      <c r="BD872" s="54">
        <f>IF(AP871="","",DATE(YEAR(AP871),MONTH(AP871),DAY(AP871)))</f>
        <v/>
      </c>
    </row>
    <row r="873">
      <c r="B873" s="58" t="inlineStr">
        <is>
          <t>SKYIT-788247</t>
        </is>
      </c>
      <c r="C873" s="29" t="inlineStr">
        <is>
          <t>GARANTIA DO PROJETO - RM-52954 - MK ATUALIZAÇÃO RANGE DE CEP BASE SIBEL</t>
        </is>
      </c>
      <c r="D873" s="29" t="inlineStr">
        <is>
          <t>Conforme no roteiro da UAT003 é para aparecer Globo (RPC - TVCURITIBA), porém, está aparecendo Globo (RPC - Foz do Iguaçu) 
Poderia auxiliar na correção?</t>
        </is>
      </c>
      <c r="E873" s="31" t="inlineStr">
        <is>
          <t>Finalizado</t>
        </is>
      </c>
      <c r="F873" s="42" t="inlineStr">
        <is>
          <t>INATIVO</t>
        </is>
      </c>
      <c r="G873" s="31" t="inlineStr">
        <is>
          <t>Baixa</t>
        </is>
      </c>
      <c r="H873" s="42" t="inlineStr">
        <is>
          <t>Incident</t>
        </is>
      </c>
      <c r="I873" s="32" t="n">
        <v>0</v>
      </c>
      <c r="J873" s="32" t="n"/>
      <c r="K873" s="31" t="inlineStr">
        <is>
          <t>FORA DO SLA</t>
        </is>
      </c>
      <c r="L873" s="33" t="n">
        <v>45672.02777777778</v>
      </c>
      <c r="M873" s="33" t="n"/>
      <c r="N873" s="31" t="inlineStr">
        <is>
          <t>SLA PARADO</t>
        </is>
      </c>
      <c r="O873" s="33" t="n">
        <v>45673.71736111111</v>
      </c>
      <c r="P873" s="33" t="n">
        <v>45682</v>
      </c>
      <c r="Q873" s="53" t="inlineStr">
        <is>
          <t>Windsor Falcao Antunes</t>
        </is>
      </c>
      <c r="R873" s="48" t="n"/>
      <c r="S873" s="34" t="inlineStr">
        <is>
          <t>Myllena Andrade Costa</t>
        </is>
      </c>
      <c r="T873" s="34" t="inlineStr">
        <is>
          <t>Garantia de Projetos - PROJECT ROOM</t>
        </is>
      </c>
      <c r="U873" s="34" t="inlineStr">
        <is>
          <t>Breno Henrique Tesch</t>
        </is>
      </c>
      <c r="V873" s="34" t="inlineStr">
        <is>
          <t>Orientação Ao Usuário</t>
        </is>
      </c>
      <c r="W873" s="29" t="n"/>
      <c r="X873" s="29" t="inlineStr">
        <is>
          <t>FINANCEIRO</t>
        </is>
      </c>
      <c r="Y873" s="29" t="inlineStr">
        <is>
          <t>OFERTAS/DESCONTOS</t>
        </is>
      </c>
      <c r="Z873" s="29" t="inlineStr">
        <is>
          <t>FALHA FUNCIONAL</t>
        </is>
      </c>
      <c r="AA873" s="31" t="n"/>
      <c r="AB873" s="31" t="inlineStr">
        <is>
          <t xml:space="preserve">3mês(es) </t>
        </is>
      </c>
      <c r="AC873" s="31" t="inlineStr">
        <is>
          <t>29969</t>
        </is>
      </c>
      <c r="AD873" s="31" t="inlineStr">
        <is>
          <t>Finanças e SAS</t>
        </is>
      </c>
      <c r="AE873" s="31" t="inlineStr">
        <is>
          <t>Portal</t>
        </is>
      </c>
      <c r="AF873" s="32" t="inlineStr">
        <is>
          <t>Foi aberta uma segunda fase do projeto com caráter emergencial (20.0170.2.MK-Oferta Segmentada para PDV) para alteração das regras estabelecidas na fase 1.</t>
        </is>
      </c>
      <c r="AG873" s="31" t="inlineStr">
        <is>
          <t>Regras funcionais estabelecidas no projeto 20.0170.1.MK-Oferta Segmentada para PDV pela área comercial.</t>
        </is>
      </c>
      <c r="AH873" s="31" t="inlineStr">
        <is>
          <t>Perda de receita em ofertas concedidas indevidamente para todos os clientes do PDV Elsys.</t>
        </is>
      </c>
      <c r="AI873" s="31" t="inlineStr">
        <is>
          <t>NÃO</t>
        </is>
      </c>
      <c r="AJ873" s="31" t="inlineStr">
        <is>
          <t xml:space="preserve">30 min </t>
        </is>
      </c>
      <c r="AK873" s="31" t="n"/>
      <c r="AL873" s="31" t="inlineStr">
        <is>
          <t>iCare Clientes</t>
        </is>
      </c>
      <c r="AM873" s="43" t="n"/>
      <c r="AN873" s="43" t="n"/>
      <c r="AO873" s="43" t="n"/>
      <c r="AP873" s="43" t="n"/>
      <c r="AQ873" s="31" t="n"/>
      <c r="AR873" s="31" t="n"/>
      <c r="AS873" s="31" t="n"/>
      <c r="AT873" s="31" t="n"/>
      <c r="AU873" s="31" t="n"/>
      <c r="AV873" s="31" t="n"/>
      <c r="AW873" s="33" t="n">
        <v>44008.74274305555</v>
      </c>
      <c r="AX873" s="31" t="inlineStr">
        <is>
          <t>20.0170.1. MK - Oferta Segmentada para PDV</t>
        </is>
      </c>
      <c r="AY873" s="31" t="inlineStr">
        <is>
          <t>Eduardo Cesar de Melo</t>
        </is>
      </c>
      <c r="AZ873" s="54">
        <f>IF(L872="","",DATE(YEAR(L872),MONTH(L872),DAY(L872)))</f>
        <v/>
      </c>
      <c r="BA873" s="54">
        <f>IF(AM872="","",DATE(YEAR(AM872),MONTH(AM872),DAY(AM872)))</f>
        <v/>
      </c>
      <c r="BB873" s="54">
        <f>IF(AO872="","",DATE(YEAR(AO872),MONTH(AO872),DAY(AO872)))</f>
        <v/>
      </c>
      <c r="BC873" s="54">
        <f>IF(AN872="","",DATE(YEAR(AN872),MONTH(AN872),DAY(AN872)))</f>
        <v/>
      </c>
      <c r="BD873" s="54">
        <f>IF(AP872="","",DATE(YEAR(AP872),MONTH(AP872),DAY(AP872)))</f>
        <v/>
      </c>
    </row>
    <row r="874">
      <c r="B874" s="58" t="inlineStr">
        <is>
          <t>SKYIT-788890</t>
        </is>
      </c>
      <c r="C874" s="29" t="inlineStr">
        <is>
          <t>Recarga POP 12M para TVRO com valor incorreto no Whats app</t>
        </is>
      </c>
      <c r="D874" s="29" t="inlineStr">
        <is>
          <t xml:space="preserve">Identificamos que o valor incorrento da RECARGA SKY POP 12 MESES para clientes da Nova Parabólica no Whats APP 
Esta aparecendo o valor de R$49,90 erroneamente. 
Valor correto R$99,90 
Referencia Killbill PLAN_REC_SKY_POP_12M 
</t>
        </is>
      </c>
      <c r="E874" s="31" t="inlineStr">
        <is>
          <t>Finalizado</t>
        </is>
      </c>
      <c r="F874" s="42" t="inlineStr">
        <is>
          <t>INATIVO</t>
        </is>
      </c>
      <c r="G874" s="31" t="inlineStr">
        <is>
          <t>Média</t>
        </is>
      </c>
      <c r="H874" s="42" t="inlineStr">
        <is>
          <t>Incident</t>
        </is>
      </c>
      <c r="I874" s="32" t="n">
        <v>0</v>
      </c>
      <c r="J874" s="32" t="n"/>
      <c r="K874" s="31" t="inlineStr">
        <is>
          <t>FORA DO SLA</t>
        </is>
      </c>
      <c r="L874" s="33" t="n">
        <v>45672.48194444444</v>
      </c>
      <c r="M874" s="33" t="n"/>
      <c r="N874" s="31" t="inlineStr">
        <is>
          <t>SLA PARADO</t>
        </is>
      </c>
      <c r="O874" s="33" t="n">
        <v>45677.35833333333</v>
      </c>
      <c r="P874" s="33" t="n">
        <v>45686</v>
      </c>
      <c r="Q874" s="53" t="inlineStr">
        <is>
          <t>Priscila Kazalli</t>
        </is>
      </c>
      <c r="R874" s="48" t="n"/>
      <c r="S874" s="34" t="inlineStr">
        <is>
          <t>Priscila Kazalli</t>
        </is>
      </c>
      <c r="T874" s="34" t="inlineStr">
        <is>
          <t>Garantia de Projetos - PROJECT ROOM</t>
        </is>
      </c>
      <c r="U874" s="34" t="inlineStr">
        <is>
          <t>Breno Henrique Tesch</t>
        </is>
      </c>
      <c r="V874" s="34" t="inlineStr">
        <is>
          <t>Resolvido após implantação de RM</t>
        </is>
      </c>
      <c r="W874" s="29" t="n"/>
      <c r="X874" s="29" t="inlineStr">
        <is>
          <t>FINANCEIRO</t>
        </is>
      </c>
      <c r="Y874" s="29" t="inlineStr">
        <is>
          <t>OFERTAS/DESCONTOS</t>
        </is>
      </c>
      <c r="Z874" s="29" t="inlineStr">
        <is>
          <t>FALHA FUNCIONAL</t>
        </is>
      </c>
      <c r="AA874" s="31" t="n"/>
      <c r="AB874" s="31" t="inlineStr">
        <is>
          <t xml:space="preserve">3mês(es) </t>
        </is>
      </c>
      <c r="AC874" s="31" t="inlineStr">
        <is>
          <t>29969</t>
        </is>
      </c>
      <c r="AD874" s="31" t="inlineStr">
        <is>
          <t>Finanças e SAS</t>
        </is>
      </c>
      <c r="AE874" s="31" t="inlineStr">
        <is>
          <t>Portal</t>
        </is>
      </c>
      <c r="AF874" s="32" t="inlineStr">
        <is>
          <t>Foi aberta uma segunda fase do projeto com caráter emergencial (20.0170.2.MK-Oferta Segmentada para PDV) para alteração das regras estabelecidas na fase 1.</t>
        </is>
      </c>
      <c r="AG874" s="31" t="inlineStr">
        <is>
          <t>Regras funcionais estabelecidas no projeto 20.0170.1.MK-Oferta Segmentada para PDV pela área comercial.</t>
        </is>
      </c>
      <c r="AH874" s="31" t="inlineStr">
        <is>
          <t>Perda de receita em ofertas concedidas indevidamente para todos os clientes do PDV Elsys.</t>
        </is>
      </c>
      <c r="AI874" s="31" t="inlineStr">
        <is>
          <t>NÃO</t>
        </is>
      </c>
      <c r="AJ874" s="31" t="inlineStr">
        <is>
          <t xml:space="preserve">15 min </t>
        </is>
      </c>
      <c r="AK874" s="31" t="n"/>
      <c r="AL874" s="31" t="inlineStr">
        <is>
          <t>Whatsapp</t>
        </is>
      </c>
      <c r="AM874" s="43" t="n"/>
      <c r="AN874" s="43" t="n"/>
      <c r="AO874" s="43" t="n"/>
      <c r="AP874" s="43" t="n"/>
      <c r="AQ874" s="31" t="n"/>
      <c r="AR874" s="31" t="n"/>
      <c r="AS874" s="31" t="n"/>
      <c r="AT874" s="31" t="n"/>
      <c r="AU874" s="31" t="n"/>
      <c r="AV874" s="31" t="n"/>
      <c r="AW874" s="33" t="n">
        <v>44008.74274305555</v>
      </c>
      <c r="AX874" s="31" t="inlineStr">
        <is>
          <t>20.0170.1. MK - Oferta Segmentada para PDV</t>
        </is>
      </c>
      <c r="AY874" s="31" t="inlineStr">
        <is>
          <t>Eduardo Cesar de Melo</t>
        </is>
      </c>
      <c r="AZ874" s="54">
        <f>IF(L873="","",DATE(YEAR(L873),MONTH(L873),DAY(L873)))</f>
        <v/>
      </c>
      <c r="BA874" s="54">
        <f>IF(AM873="","",DATE(YEAR(AM873),MONTH(AM873),DAY(AM873)))</f>
        <v/>
      </c>
      <c r="BB874" s="54">
        <f>IF(AO873="","",DATE(YEAR(AO873),MONTH(AO873),DAY(AO873)))</f>
        <v/>
      </c>
      <c r="BC874" s="54">
        <f>IF(AN873="","",DATE(YEAR(AN873),MONTH(AN873),DAY(AN873)))</f>
        <v/>
      </c>
      <c r="BD874" s="54">
        <f>IF(AP873="","",DATE(YEAR(AP873),MONTH(AP873),DAY(AP873)))</f>
        <v/>
      </c>
    </row>
    <row r="875">
      <c r="B875" s="58" t="inlineStr">
        <is>
          <t>SKYIT-789894</t>
        </is>
      </c>
      <c r="C875" s="29" t="inlineStr">
        <is>
          <t>Taxa de adesão divergente</t>
        </is>
      </c>
      <c r="D875" s="29" t="inlineStr">
        <is>
          <t>Taxa de adesão divergente para o produto SUPER HD II 2024 FAT - P - SUBLIC - MOP Boleto 
adesão deveria ser no valor de R$19,90 e foi cobrado R$1,90.</t>
        </is>
      </c>
      <c r="E875" s="31" t="inlineStr">
        <is>
          <t>Finalizado</t>
        </is>
      </c>
      <c r="F875" s="42" t="inlineStr">
        <is>
          <t>INATIVO</t>
        </is>
      </c>
      <c r="G875" s="31" t="inlineStr">
        <is>
          <t>Média</t>
        </is>
      </c>
      <c r="H875" s="42" t="inlineStr">
        <is>
          <t>Incident</t>
        </is>
      </c>
      <c r="I875" s="32" t="n">
        <v>0</v>
      </c>
      <c r="J875" s="32" t="n"/>
      <c r="K875" s="31" t="inlineStr">
        <is>
          <t>FORA DO SLA</t>
        </is>
      </c>
      <c r="L875" s="33" t="n">
        <v>45673.48125</v>
      </c>
      <c r="M875" s="33" t="n"/>
      <c r="N875" s="31" t="inlineStr">
        <is>
          <t>SLA PARADO</t>
        </is>
      </c>
      <c r="O875" s="33" t="n">
        <v>45688.41111111111</v>
      </c>
      <c r="P875" s="33" t="n">
        <v>45697</v>
      </c>
      <c r="Q875" s="53" t="inlineStr">
        <is>
          <t>Lucas Souto Silvério [X]</t>
        </is>
      </c>
      <c r="R875" s="48" t="n"/>
      <c r="S875" s="34" t="inlineStr">
        <is>
          <t>Lucas Souto Silvério [X]</t>
        </is>
      </c>
      <c r="T875" s="34" t="inlineStr">
        <is>
          <t>Garantia de Projetos - PROJECT ROOM</t>
        </is>
      </c>
      <c r="U875" s="34" t="inlineStr">
        <is>
          <t>Arthur Miguel De Souza Gomes</t>
        </is>
      </c>
      <c r="V875" s="34" t="inlineStr">
        <is>
          <t>Incidente Filho</t>
        </is>
      </c>
      <c r="W875" s="29" t="n"/>
      <c r="X875" s="29" t="inlineStr">
        <is>
          <t>FINANCEIRO</t>
        </is>
      </c>
      <c r="Y875" s="29" t="inlineStr">
        <is>
          <t>OFERTAS/DESCONTOS</t>
        </is>
      </c>
      <c r="Z875" s="29" t="inlineStr">
        <is>
          <t>FALHA FUNCIONAL</t>
        </is>
      </c>
      <c r="AA875" s="31" t="n"/>
      <c r="AB875" s="31" t="inlineStr">
        <is>
          <t xml:space="preserve">2mês(es) </t>
        </is>
      </c>
      <c r="AC875" s="31" t="inlineStr">
        <is>
          <t>29969</t>
        </is>
      </c>
      <c r="AD875" s="31" t="inlineStr">
        <is>
          <t>Finanças e SAS</t>
        </is>
      </c>
      <c r="AE875" s="31" t="inlineStr">
        <is>
          <t>Portal</t>
        </is>
      </c>
      <c r="AF875" s="32" t="inlineStr">
        <is>
          <t>Foi aberta uma segunda fase do projeto com caráter emergencial (20.0170.2.MK-Oferta Segmentada para PDV) para alteração das regras estabelecidas na fase 1.</t>
        </is>
      </c>
      <c r="AG875" s="31" t="inlineStr">
        <is>
          <t>Regras funcionais estabelecidas no projeto 20.0170.1.MK-Oferta Segmentada para PDV pela área comercial.</t>
        </is>
      </c>
      <c r="AH875" s="31" t="inlineStr">
        <is>
          <t>Perda de receita em ofertas concedidas indevidamente para todos os clientes do PDV Elsys.</t>
        </is>
      </c>
      <c r="AI875" s="31" t="inlineStr">
        <is>
          <t>NÃO</t>
        </is>
      </c>
      <c r="AJ875" s="31" t="inlineStr">
        <is>
          <t xml:space="preserve">3 min </t>
        </is>
      </c>
      <c r="AK875" s="31" t="n"/>
      <c r="AL875" s="31" t="inlineStr">
        <is>
          <t>iCare Clientes</t>
        </is>
      </c>
      <c r="AM875" s="43" t="n"/>
      <c r="AN875" s="43" t="n"/>
      <c r="AO875" s="43" t="n"/>
      <c r="AP875" s="43" t="n"/>
      <c r="AQ875" s="31" t="n"/>
      <c r="AR875" s="31" t="n"/>
      <c r="AS875" s="31" t="n"/>
      <c r="AT875" s="31" t="n"/>
      <c r="AU875" s="31" t="n"/>
      <c r="AV875" s="31" t="n"/>
      <c r="AW875" s="33" t="n">
        <v>44008.74274305555</v>
      </c>
      <c r="AX875" s="31" t="inlineStr">
        <is>
          <t>20.0170.1. MK - Oferta Segmentada para PDV</t>
        </is>
      </c>
      <c r="AY875" s="31" t="inlineStr">
        <is>
          <t>Eduardo Cesar de Melo</t>
        </is>
      </c>
      <c r="AZ875" s="54">
        <f>IF(L874="","",DATE(YEAR(L874),MONTH(L874),DAY(L874)))</f>
        <v/>
      </c>
      <c r="BA875" s="54">
        <f>IF(AM874="","",DATE(YEAR(AM874),MONTH(AM874),DAY(AM874)))</f>
        <v/>
      </c>
      <c r="BB875" s="54">
        <f>IF(AO874="","",DATE(YEAR(AO874),MONTH(AO874),DAY(AO874)))</f>
        <v/>
      </c>
      <c r="BC875" s="54">
        <f>IF(AN874="","",DATE(YEAR(AN874),MONTH(AN874),DAY(AN874)))</f>
        <v/>
      </c>
      <c r="BD875" s="54">
        <f>IF(AP874="","",DATE(YEAR(AP874),MONTH(AP874),DAY(AP874)))</f>
        <v/>
      </c>
    </row>
    <row r="876">
      <c r="B876" s="58" t="inlineStr">
        <is>
          <t>SKYIT-790290</t>
        </is>
      </c>
      <c r="C876" s="29" t="inlineStr">
        <is>
          <t>Sincronização de assinaturas automática com falha</t>
        </is>
      </c>
      <c r="D876" s="29" t="inlineStr">
        <is>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is>
      </c>
      <c r="E876" s="31" t="inlineStr">
        <is>
          <t>Finalizado</t>
        </is>
      </c>
      <c r="F876" s="42" t="inlineStr">
        <is>
          <t>INATIVO</t>
        </is>
      </c>
      <c r="G876" s="31" t="inlineStr">
        <is>
          <t>Média</t>
        </is>
      </c>
      <c r="H876" s="42" t="inlineStr">
        <is>
          <t>Incident</t>
        </is>
      </c>
      <c r="I876" s="32" t="n">
        <v>0</v>
      </c>
      <c r="J876" s="32" t="n"/>
      <c r="K876" s="31" t="inlineStr">
        <is>
          <t>FORA DO SLA</t>
        </is>
      </c>
      <c r="L876" s="33" t="n">
        <v>45673.725</v>
      </c>
      <c r="M876" s="33" t="n"/>
      <c r="N876" s="31" t="inlineStr">
        <is>
          <t>SLA PARADO</t>
        </is>
      </c>
      <c r="O876" s="33" t="n">
        <v>45693.60069444445</v>
      </c>
      <c r="P876" s="33" t="n">
        <v>45702</v>
      </c>
      <c r="Q876" s="53" t="n"/>
      <c r="R876" s="48" t="n"/>
      <c r="S876" s="34" t="inlineStr">
        <is>
          <t>Willian Novais Primo</t>
        </is>
      </c>
      <c r="T876" s="34" t="inlineStr">
        <is>
          <t>Garantia de Projetos - PROJECT ROOM</t>
        </is>
      </c>
      <c r="U876" s="34" t="inlineStr">
        <is>
          <t>Felipe Barros Pereira</t>
        </is>
      </c>
      <c r="V876" s="34" t="inlineStr">
        <is>
          <t>Backlog tratado sem RM</t>
        </is>
      </c>
      <c r="W876" s="29" t="n"/>
      <c r="X876" s="29" t="inlineStr">
        <is>
          <t>FINANCEIRO</t>
        </is>
      </c>
      <c r="Y876" s="29" t="inlineStr">
        <is>
          <t>OFERTAS/DESCONTOS</t>
        </is>
      </c>
      <c r="Z876" s="29" t="inlineStr">
        <is>
          <t>FALHA FUNCIONAL</t>
        </is>
      </c>
      <c r="AA876" s="31" t="n"/>
      <c r="AB876" s="31" t="inlineStr">
        <is>
          <t xml:space="preserve">2mês(es) </t>
        </is>
      </c>
      <c r="AC876" s="31" t="inlineStr">
        <is>
          <t>29969</t>
        </is>
      </c>
      <c r="AD876" s="31" t="inlineStr">
        <is>
          <t>Finanças e SAS</t>
        </is>
      </c>
      <c r="AE876" s="31" t="inlineStr">
        <is>
          <t>Telefone</t>
        </is>
      </c>
      <c r="AF876" s="32" t="inlineStr">
        <is>
          <t>Foi aberta uma segunda fase do projeto com caráter emergencial (20.0170.2.MK-Oferta Segmentada para PDV) para alteração das regras estabelecidas na fase 1.</t>
        </is>
      </c>
      <c r="AG876" s="31" t="inlineStr">
        <is>
          <t>Regras funcionais estabelecidas no projeto 20.0170.1.MK-Oferta Segmentada para PDV pela área comercial.</t>
        </is>
      </c>
      <c r="AH876" s="31" t="inlineStr">
        <is>
          <t>Perda de receita em ofertas concedidas indevidamente para todos os clientes do PDV Elsys.</t>
        </is>
      </c>
      <c r="AI876" s="31" t="inlineStr">
        <is>
          <t>NÃO</t>
        </is>
      </c>
      <c r="AJ876" s="31" t="inlineStr">
        <is>
          <t xml:space="preserve">-3 min </t>
        </is>
      </c>
      <c r="AK876" s="31" t="n"/>
      <c r="AL876" s="31" t="inlineStr">
        <is>
          <t>iCare Clientes</t>
        </is>
      </c>
      <c r="AM876" s="43" t="n">
        <v>45688</v>
      </c>
      <c r="AN876" s="43" t="n">
        <v>45709</v>
      </c>
      <c r="AO876" s="43" t="n">
        <v>45695</v>
      </c>
      <c r="AP876" s="43" t="n">
        <v>45714</v>
      </c>
      <c r="AQ876" s="31" t="n"/>
      <c r="AR876" s="31" t="n"/>
      <c r="AS876" s="31" t="n"/>
      <c r="AT876" s="31" t="n"/>
      <c r="AU876" s="31" t="n"/>
      <c r="AV876" s="31" t="n"/>
      <c r="AW876" s="33" t="n">
        <v>44008.74274305555</v>
      </c>
      <c r="AX876" s="31" t="inlineStr">
        <is>
          <t>20.0170.1. MK - Oferta Segmentada para PDV</t>
        </is>
      </c>
      <c r="AY876" s="31" t="inlineStr">
        <is>
          <t>Eduardo Cesar de Melo</t>
        </is>
      </c>
      <c r="AZ876" s="54">
        <f>IF(L875="","",DATE(YEAR(L875),MONTH(L875),DAY(L875)))</f>
        <v/>
      </c>
      <c r="BA876" s="54">
        <f>IF(AM875="","",DATE(YEAR(AM875),MONTH(AM875),DAY(AM875)))</f>
        <v/>
      </c>
      <c r="BB876" s="54">
        <f>IF(AO875="","",DATE(YEAR(AO875),MONTH(AO875),DAY(AO875)))</f>
        <v/>
      </c>
      <c r="BC876" s="54">
        <f>IF(AN875="","",DATE(YEAR(AN875),MONTH(AN875),DAY(AN875)))</f>
        <v/>
      </c>
      <c r="BD876" s="54">
        <f>IF(AP875="","",DATE(YEAR(AP875),MONTH(AP875),DAY(AP875)))</f>
        <v/>
      </c>
    </row>
    <row r="877">
      <c r="B877" s="58" t="inlineStr">
        <is>
          <t>SKYIT-791151</t>
        </is>
      </c>
      <c r="C877" s="29" t="inlineStr">
        <is>
          <t>[NOVA PARABOLICA] Travado na tela de ativação - V51612473521</t>
        </is>
      </c>
      <c r="D877" s="29" t="inlineStr">
        <is>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is>
      </c>
      <c r="E877" s="31" t="inlineStr">
        <is>
          <t>Finalizado</t>
        </is>
      </c>
      <c r="F877" s="42" t="inlineStr">
        <is>
          <t>INATIVO</t>
        </is>
      </c>
      <c r="G877" s="31" t="inlineStr">
        <is>
          <t>Média</t>
        </is>
      </c>
      <c r="H877" s="42" t="inlineStr">
        <is>
          <t>Incident</t>
        </is>
      </c>
      <c r="I877" s="32" t="n">
        <v>0</v>
      </c>
      <c r="J877" s="32" t="n"/>
      <c r="K877" s="31" t="inlineStr">
        <is>
          <t>FORA DO SLA</t>
        </is>
      </c>
      <c r="L877" s="33" t="n">
        <v>45674.77638888889</v>
      </c>
      <c r="M877" s="33" t="n"/>
      <c r="N877" s="31" t="inlineStr">
        <is>
          <t>SLA PARADO</t>
        </is>
      </c>
      <c r="O877" s="33" t="n">
        <v>45723.69930555556</v>
      </c>
      <c r="P877" s="33" t="n">
        <v>45732</v>
      </c>
      <c r="Q877" s="53" t="n"/>
      <c r="R877" s="48" t="n"/>
      <c r="S877" s="34" t="inlineStr">
        <is>
          <t>Chaiane Martins [X]</t>
        </is>
      </c>
      <c r="T877" s="34" t="inlineStr">
        <is>
          <t>Garantia de Projetos - PROJECT ROOM</t>
        </is>
      </c>
      <c r="U877" s="34" t="inlineStr">
        <is>
          <t>Heverton Lima Dos Santos</t>
        </is>
      </c>
      <c r="V877" s="34" t="inlineStr">
        <is>
          <t>Resolvido após implantação de RM</t>
        </is>
      </c>
      <c r="W877" s="29" t="n"/>
      <c r="X877" s="29" t="inlineStr">
        <is>
          <t>FINANCEIRO</t>
        </is>
      </c>
      <c r="Y877" s="29" t="inlineStr">
        <is>
          <t>OFERTAS/DESCONTOS</t>
        </is>
      </c>
      <c r="Z877" s="29" t="inlineStr">
        <is>
          <t>FALHA FUNCIONAL</t>
        </is>
      </c>
      <c r="AA877" s="31" t="n"/>
      <c r="AB877" s="31" t="inlineStr">
        <is>
          <t xml:space="preserve">1mês(es) </t>
        </is>
      </c>
      <c r="AC877" s="31" t="inlineStr">
        <is>
          <t>29969</t>
        </is>
      </c>
      <c r="AD877" s="31" t="inlineStr">
        <is>
          <t>Finanças e SAS</t>
        </is>
      </c>
      <c r="AE877" s="31" t="inlineStr">
        <is>
          <t>Portal</t>
        </is>
      </c>
      <c r="AF877" s="32" t="inlineStr">
        <is>
          <t>Foi aberta uma segunda fase do projeto com caráter emergencial (20.0170.2.MK-Oferta Segmentada para PDV) para alteração das regras estabelecidas na fase 1.</t>
        </is>
      </c>
      <c r="AG877" s="31" t="inlineStr">
        <is>
          <t>Regras funcionais estabelecidas no projeto 20.0170.1.MK-Oferta Segmentada para PDV pela área comercial.</t>
        </is>
      </c>
      <c r="AH877" s="31" t="inlineStr">
        <is>
          <t>Perda de receita em ofertas concedidas indevidamente para todos os clientes do PDV Elsys.</t>
        </is>
      </c>
      <c r="AI877" s="31" t="inlineStr">
        <is>
          <t>NÃO</t>
        </is>
      </c>
      <c r="AJ877" s="31" t="inlineStr">
        <is>
          <t xml:space="preserve">30 min </t>
        </is>
      </c>
      <c r="AK877" s="31" t="n"/>
      <c r="AL877" s="31" t="inlineStr">
        <is>
          <t>KillBill</t>
        </is>
      </c>
      <c r="AM877" s="43" t="n">
        <v>45685</v>
      </c>
      <c r="AN877" s="43" t="n">
        <v>45706</v>
      </c>
      <c r="AO877" s="43" t="n">
        <v>45691</v>
      </c>
      <c r="AP877" s="43" t="n">
        <v>45708</v>
      </c>
      <c r="AQ877" s="31" t="n"/>
      <c r="AR877" s="31" t="n"/>
      <c r="AS877" s="31" t="n"/>
      <c r="AT877" s="31" t="n"/>
      <c r="AU877" s="31" t="n"/>
      <c r="AV877" s="31" t="n"/>
      <c r="AW877" s="33" t="n">
        <v>44008.74274305555</v>
      </c>
      <c r="AX877" s="31" t="inlineStr">
        <is>
          <t>20.0170.1. MK - Oferta Segmentada para PDV</t>
        </is>
      </c>
      <c r="AY877" s="31" t="inlineStr">
        <is>
          <t>Eduardo Cesar de Melo</t>
        </is>
      </c>
      <c r="AZ877" s="54">
        <f>IF(L876="","",DATE(YEAR(L876),MONTH(L876),DAY(L876)))</f>
        <v/>
      </c>
      <c r="BA877" s="54">
        <f>IF(AM876="","",DATE(YEAR(AM876),MONTH(AM876),DAY(AM876)))</f>
        <v/>
      </c>
      <c r="BB877" s="54">
        <f>IF(AO876="","",DATE(YEAR(AO876),MONTH(AO876),DAY(AO876)))</f>
        <v/>
      </c>
      <c r="BC877" s="54">
        <f>IF(AN876="","",DATE(YEAR(AN876),MONTH(AN876),DAY(AN876)))</f>
        <v/>
      </c>
      <c r="BD877" s="54">
        <f>IF(AP876="","",DATE(YEAR(AP876),MONTH(AP876),DAY(AP876)))</f>
        <v/>
      </c>
    </row>
    <row r="878">
      <c r="B878" s="58" t="inlineStr">
        <is>
          <t>SKYIT-800332</t>
        </is>
      </c>
      <c r="C878" s="29" t="inlineStr">
        <is>
          <t>[NOVA PARABÓLICA] [PRD] - TELA DE ATIVAÇÃO</t>
        </is>
      </c>
      <c r="D878" s="29" t="inlineStr">
        <is>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is>
      </c>
      <c r="E878" s="31" t="inlineStr">
        <is>
          <t>Finalizado</t>
        </is>
      </c>
      <c r="F878" s="42" t="inlineStr">
        <is>
          <t>INATIVO</t>
        </is>
      </c>
      <c r="G878" s="31" t="inlineStr">
        <is>
          <t>Baixa</t>
        </is>
      </c>
      <c r="H878" s="42" t="inlineStr">
        <is>
          <t>Incident</t>
        </is>
      </c>
      <c r="I878" s="32" t="n">
        <v>0</v>
      </c>
      <c r="J878" s="32" t="n"/>
      <c r="K878" s="31" t="inlineStr">
        <is>
          <t>FORA DO SLA</t>
        </is>
      </c>
      <c r="L878" s="33" t="n">
        <v>45687.42777777778</v>
      </c>
      <c r="M878" s="33" t="n"/>
      <c r="N878" s="31" t="inlineStr">
        <is>
          <t>SLA PARADO</t>
        </is>
      </c>
      <c r="O878" s="33" t="n">
        <v>45709.70208333333</v>
      </c>
      <c r="P878" s="33" t="n">
        <v>45718</v>
      </c>
      <c r="Q878" s="53" t="n"/>
      <c r="R878" s="48" t="n"/>
      <c r="S878" s="34" t="inlineStr">
        <is>
          <t>Mariana Aparecida De Haro</t>
        </is>
      </c>
      <c r="T878" s="34" t="inlineStr">
        <is>
          <t>Garantia de Projetos - PROJECT ROOM</t>
        </is>
      </c>
      <c r="U878" s="34" t="inlineStr">
        <is>
          <t>Heverton Lima Dos Santos</t>
        </is>
      </c>
      <c r="V878" s="34" t="inlineStr">
        <is>
          <t>Incidente Filho</t>
        </is>
      </c>
      <c r="W878" s="29" t="n"/>
      <c r="X878" s="29" t="inlineStr">
        <is>
          <t>FINANCEIRO</t>
        </is>
      </c>
      <c r="Y878" s="29" t="inlineStr">
        <is>
          <t>OFERTAS/DESCONTOS</t>
        </is>
      </c>
      <c r="Z878" s="29" t="inlineStr">
        <is>
          <t>FALHA FUNCIONAL</t>
        </is>
      </c>
      <c r="AA878" s="31" t="n"/>
      <c r="AB878" s="31" t="inlineStr">
        <is>
          <t xml:space="preserve">2mês(es) </t>
        </is>
      </c>
      <c r="AC878" s="31" t="inlineStr">
        <is>
          <t>29969</t>
        </is>
      </c>
      <c r="AD878" s="31" t="inlineStr">
        <is>
          <t>Finanças e SAS</t>
        </is>
      </c>
      <c r="AE878" s="31" t="inlineStr">
        <is>
          <t>Portal</t>
        </is>
      </c>
      <c r="AF878" s="32" t="inlineStr">
        <is>
          <t>Foi aberta uma segunda fase do projeto com caráter emergencial (20.0170.2.MK-Oferta Segmentada para PDV) para alteração das regras estabelecidas na fase 1.</t>
        </is>
      </c>
      <c r="AG878" s="31" t="inlineStr">
        <is>
          <t>Regras funcionais estabelecidas no projeto 20.0170.1.MK-Oferta Segmentada para PDV pela área comercial.</t>
        </is>
      </c>
      <c r="AH878" s="31" t="inlineStr">
        <is>
          <t>Perda de receita em ofertas concedidas indevidamente para todos os clientes do PDV Elsys.</t>
        </is>
      </c>
      <c r="AI878" s="31" t="inlineStr">
        <is>
          <t>NÃO</t>
        </is>
      </c>
      <c r="AJ878" s="31" t="inlineStr">
        <is>
          <t xml:space="preserve">20 min </t>
        </is>
      </c>
      <c r="AK878" s="31" t="n"/>
      <c r="AL878" s="31" t="inlineStr">
        <is>
          <t>KillBill</t>
        </is>
      </c>
      <c r="AM878" s="43" t="n">
        <v>45701</v>
      </c>
      <c r="AN878" s="43" t="n">
        <v>45729</v>
      </c>
      <c r="AO878" s="43" t="n">
        <v>45712</v>
      </c>
      <c r="AP878" s="43" t="n">
        <v>45734</v>
      </c>
      <c r="AQ878" s="31" t="n"/>
      <c r="AR878" s="31" t="n"/>
      <c r="AS878" s="31" t="n"/>
      <c r="AT878" s="31" t="n"/>
      <c r="AU878" s="31" t="n"/>
      <c r="AV878" s="31" t="n"/>
      <c r="AW878" s="33" t="n">
        <v>44008.74274305555</v>
      </c>
      <c r="AX878" s="31" t="inlineStr">
        <is>
          <t>20.0170.1. MK - Oferta Segmentada para PDV</t>
        </is>
      </c>
      <c r="AY878" s="31" t="inlineStr">
        <is>
          <t>Eduardo Cesar de Melo</t>
        </is>
      </c>
      <c r="AZ878" s="54">
        <f>IF(L877="","",DATE(YEAR(L877),MONTH(L877),DAY(L877)))</f>
        <v/>
      </c>
      <c r="BA878" s="54">
        <f>IF(AM877="","",DATE(YEAR(AM877),MONTH(AM877),DAY(AM877)))</f>
        <v/>
      </c>
      <c r="BB878" s="54">
        <f>IF(AO877="","",DATE(YEAR(AO877),MONTH(AO877),DAY(AO877)))</f>
        <v/>
      </c>
      <c r="BC878" s="54">
        <f>IF(AN877="","",DATE(YEAR(AN877),MONTH(AN877),DAY(AN877)))</f>
        <v/>
      </c>
      <c r="BD878" s="54">
        <f>IF(AP877="","",DATE(YEAR(AP877),MONTH(AP877),DAY(AP877)))</f>
        <v/>
      </c>
    </row>
    <row r="879">
      <c r="B879" s="58" t="inlineStr">
        <is>
          <t>SKYIT-801916</t>
        </is>
      </c>
      <c r="C879" s="29" t="inlineStr">
        <is>
          <t>Cliente sem produto Globo no parque X CEP geral</t>
        </is>
      </c>
      <c r="D879" s="29" t="inlineStr">
        <is>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is>
      </c>
      <c r="E879" s="31" t="inlineStr">
        <is>
          <t>Finalizado</t>
        </is>
      </c>
      <c r="F879" s="42" t="inlineStr">
        <is>
          <t>INATIVO</t>
        </is>
      </c>
      <c r="G879" s="31" t="inlineStr">
        <is>
          <t>Média</t>
        </is>
      </c>
      <c r="H879" s="42" t="inlineStr">
        <is>
          <t>Incident</t>
        </is>
      </c>
      <c r="I879" s="32" t="n">
        <v>0</v>
      </c>
      <c r="J879" s="32" t="n"/>
      <c r="K879" s="31" t="inlineStr">
        <is>
          <t>FORA DO SLA</t>
        </is>
      </c>
      <c r="L879" s="33" t="n">
        <v>45688.70486111111</v>
      </c>
      <c r="M879" s="33" t="n"/>
      <c r="N879" s="31" t="inlineStr">
        <is>
          <t>SLA PARADO</t>
        </is>
      </c>
      <c r="O879" s="33" t="n">
        <v>45723.69791666666</v>
      </c>
      <c r="P879" s="33" t="n">
        <v>45732</v>
      </c>
      <c r="Q879" s="53" t="n"/>
      <c r="R879" s="48" t="n"/>
      <c r="S879" s="34" t="inlineStr">
        <is>
          <t>Bibeane Santiago Pereira</t>
        </is>
      </c>
      <c r="T879" s="34" t="inlineStr">
        <is>
          <t>Garantia de Projetos - PROJECT ROOM</t>
        </is>
      </c>
      <c r="U879" s="34" t="inlineStr">
        <is>
          <t>Heverton Lima Dos Santos</t>
        </is>
      </c>
      <c r="V879" s="34" t="inlineStr">
        <is>
          <t>Resolvido após implantação de RM</t>
        </is>
      </c>
      <c r="W879" s="29" t="n"/>
      <c r="X879" s="29" t="inlineStr">
        <is>
          <t>FINANCEIRO</t>
        </is>
      </c>
      <c r="Y879" s="29" t="inlineStr">
        <is>
          <t>OFERTAS/DESCONTOS</t>
        </is>
      </c>
      <c r="Z879" s="29" t="inlineStr">
        <is>
          <t>FALHA FUNCIONAL</t>
        </is>
      </c>
      <c r="AA879" s="31" t="n"/>
      <c r="AB879" s="31" t="inlineStr">
        <is>
          <t xml:space="preserve">1mês(es) </t>
        </is>
      </c>
      <c r="AC879" s="31" t="inlineStr">
        <is>
          <t>29969</t>
        </is>
      </c>
      <c r="AD879" s="31" t="inlineStr">
        <is>
          <t>Finanças e SAS</t>
        </is>
      </c>
      <c r="AE879" s="31" t="inlineStr">
        <is>
          <t>Portal</t>
        </is>
      </c>
      <c r="AF879" s="32" t="inlineStr">
        <is>
          <t>Foi aberta uma segunda fase do projeto com caráter emergencial (20.0170.2.MK-Oferta Segmentada para PDV) para alteração das regras estabelecidas na fase 1.</t>
        </is>
      </c>
      <c r="AG879" s="31" t="inlineStr">
        <is>
          <t>Regras funcionais estabelecidas no projeto 20.0170.1.MK-Oferta Segmentada para PDV pela área comercial.</t>
        </is>
      </c>
      <c r="AH879" s="31" t="inlineStr">
        <is>
          <t>Perda de receita em ofertas concedidas indevidamente para todos os clientes do PDV Elsys.</t>
        </is>
      </c>
      <c r="AI879" s="31" t="inlineStr">
        <is>
          <t>NÃO</t>
        </is>
      </c>
      <c r="AJ879" s="31" t="inlineStr">
        <is>
          <t xml:space="preserve">5 min </t>
        </is>
      </c>
      <c r="AK879" s="31" t="n"/>
      <c r="AL879" s="31" t="inlineStr">
        <is>
          <t>SIEBEL 8</t>
        </is>
      </c>
      <c r="AM879" s="43" t="n">
        <v>45709</v>
      </c>
      <c r="AN879" s="43" t="n">
        <v>45735</v>
      </c>
      <c r="AO879" s="43" t="n">
        <v>45716</v>
      </c>
      <c r="AP879" s="43" t="n">
        <v>45737</v>
      </c>
      <c r="AQ879" s="31" t="n"/>
      <c r="AR879" s="31" t="n"/>
      <c r="AS879" s="31" t="n"/>
      <c r="AT879" s="31" t="n"/>
      <c r="AU879" s="31" t="n"/>
      <c r="AV879" s="31" t="n"/>
      <c r="AW879" s="33" t="n">
        <v>44008.74274305555</v>
      </c>
      <c r="AX879" s="31" t="inlineStr">
        <is>
          <t>20.0170.1. MK - Oferta Segmentada para PDV</t>
        </is>
      </c>
      <c r="AY879" s="31" t="inlineStr">
        <is>
          <t>Eduardo Cesar de Melo</t>
        </is>
      </c>
      <c r="AZ879" s="54">
        <f>IF(L878="","",DATE(YEAR(L878),MONTH(L878),DAY(L878)))</f>
        <v/>
      </c>
      <c r="BA879" s="54">
        <f>IF(AM878="","",DATE(YEAR(AM878),MONTH(AM878),DAY(AM878)))</f>
        <v/>
      </c>
      <c r="BB879" s="54">
        <f>IF(AO878="","",DATE(YEAR(AO878),MONTH(AO878),DAY(AO878)))</f>
        <v/>
      </c>
      <c r="BC879" s="54">
        <f>IF(AN878="","",DATE(YEAR(AN878),MONTH(AN878),DAY(AN878)))</f>
        <v/>
      </c>
      <c r="BD879" s="54">
        <f>IF(AP878="","",DATE(YEAR(AP878),MONTH(AP878),DAY(AP878)))</f>
        <v/>
      </c>
    </row>
    <row r="880">
      <c r="B880" s="58" t="inlineStr">
        <is>
          <t>SKYIT-811068</t>
        </is>
      </c>
      <c r="C880" s="29" t="inlineStr">
        <is>
          <t>Valor pago diferente da taxa de adesão tarifado_Saldo devedor</t>
        </is>
      </c>
      <c r="D880" s="29" t="inlineStr">
        <is>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is>
      </c>
      <c r="E880" s="31" t="inlineStr">
        <is>
          <t>Finalizado</t>
        </is>
      </c>
      <c r="F880" s="42" t="inlineStr">
        <is>
          <t>INATIVO</t>
        </is>
      </c>
      <c r="G880" s="31" t="inlineStr">
        <is>
          <t>Baixa</t>
        </is>
      </c>
      <c r="H880" s="42" t="inlineStr">
        <is>
          <t>Incident</t>
        </is>
      </c>
      <c r="I880" s="32" t="n">
        <v>0</v>
      </c>
      <c r="J880" s="32" t="n"/>
      <c r="K880" s="31" t="inlineStr">
        <is>
          <t>FORA DO SLA</t>
        </is>
      </c>
      <c r="L880" s="33" t="n">
        <v>45700.48125</v>
      </c>
      <c r="M880" s="33" t="n"/>
      <c r="N880" s="31" t="inlineStr">
        <is>
          <t>SLA PARADO</t>
        </is>
      </c>
      <c r="O880" s="33" t="n">
        <v>45726.73402777778</v>
      </c>
      <c r="P880" s="33" t="n">
        <v>45735</v>
      </c>
      <c r="Q880" s="53" t="inlineStr">
        <is>
          <t>Marina Regina Lima Da Silva</t>
        </is>
      </c>
      <c r="R880" s="48" t="n"/>
      <c r="S880" s="34" t="inlineStr">
        <is>
          <t>Jessica Pereira De Santana Silva</t>
        </is>
      </c>
      <c r="T880" s="34" t="inlineStr">
        <is>
          <t>Garantia de Projetos - PROJECT ROOM</t>
        </is>
      </c>
      <c r="U880" s="34" t="inlineStr">
        <is>
          <t>Felipe Barros Pereira</t>
        </is>
      </c>
      <c r="V880" s="34" t="inlineStr">
        <is>
          <t>Backlog tratado sem RM</t>
        </is>
      </c>
      <c r="W880" s="29" t="n"/>
      <c r="X880" s="29" t="inlineStr">
        <is>
          <t>FINANCEIRO</t>
        </is>
      </c>
      <c r="Y880" s="29" t="inlineStr">
        <is>
          <t>OFERTAS/DESCONTOS</t>
        </is>
      </c>
      <c r="Z880" s="29" t="inlineStr">
        <is>
          <t>FALHA FUNCIONAL</t>
        </is>
      </c>
      <c r="AA880" s="31" t="n"/>
      <c r="AB880" s="31" t="inlineStr">
        <is>
          <t xml:space="preserve">2mês(es) </t>
        </is>
      </c>
      <c r="AC880" s="31" t="inlineStr">
        <is>
          <t>29969</t>
        </is>
      </c>
      <c r="AD880" s="31" t="inlineStr">
        <is>
          <t>Finanças e SAS</t>
        </is>
      </c>
      <c r="AE880" s="31" t="inlineStr">
        <is>
          <t>Portal</t>
        </is>
      </c>
      <c r="AF880" s="32" t="inlineStr">
        <is>
          <t>Foi aberta uma segunda fase do projeto com caráter emergencial (20.0170.2.MK-Oferta Segmentada para PDV) para alteração das regras estabelecidas na fase 1.</t>
        </is>
      </c>
      <c r="AG880" s="31" t="inlineStr">
        <is>
          <t>Regras funcionais estabelecidas no projeto 20.0170.1.MK-Oferta Segmentada para PDV pela área comercial.</t>
        </is>
      </c>
      <c r="AH880" s="31" t="inlineStr">
        <is>
          <t>Perda de receita em ofertas concedidas indevidamente para todos os clientes do PDV Elsys.</t>
        </is>
      </c>
      <c r="AI880" s="31" t="inlineStr">
        <is>
          <t>NÃO</t>
        </is>
      </c>
      <c r="AJ880" s="31" t="inlineStr">
        <is>
          <t xml:space="preserve">26 min </t>
        </is>
      </c>
      <c r="AK880" s="31" t="n"/>
      <c r="AL880" s="31" t="inlineStr">
        <is>
          <t>SalesForce</t>
        </is>
      </c>
      <c r="AM880" s="43" t="n">
        <v>45714</v>
      </c>
      <c r="AN880" s="43" t="n">
        <v>45742</v>
      </c>
      <c r="AO880" s="43" t="n">
        <v>45728</v>
      </c>
      <c r="AP880" s="43" t="n">
        <v>45744</v>
      </c>
      <c r="AQ880" s="31" t="n"/>
      <c r="AR880" s="31" t="n"/>
      <c r="AS880" s="31" t="n"/>
      <c r="AT880" s="31" t="n"/>
      <c r="AU880" s="31" t="n"/>
      <c r="AV880" s="31" t="n"/>
      <c r="AW880" s="33" t="n">
        <v>44008.74274305555</v>
      </c>
      <c r="AX880" s="31" t="inlineStr">
        <is>
          <t>20.0170.1. MK - Oferta Segmentada para PDV</t>
        </is>
      </c>
      <c r="AY880" s="31" t="inlineStr">
        <is>
          <t>Eduardo Cesar de Melo</t>
        </is>
      </c>
      <c r="AZ880" s="54">
        <f>IF(L879="","",DATE(YEAR(L879),MONTH(L879),DAY(L879)))</f>
        <v/>
      </c>
      <c r="BA880" s="54">
        <f>IF(AM879="","",DATE(YEAR(AM879),MONTH(AM879),DAY(AM879)))</f>
        <v/>
      </c>
      <c r="BB880" s="54">
        <f>IF(AO879="","",DATE(YEAR(AO879),MONTH(AO879),DAY(AO879)))</f>
        <v/>
      </c>
      <c r="BC880" s="54">
        <f>IF(AN879="","",DATE(YEAR(AN879),MONTH(AN879),DAY(AN879)))</f>
        <v/>
      </c>
      <c r="BD880" s="54">
        <f>IF(AP879="","",DATE(YEAR(AP879),MONTH(AP879),DAY(AP879)))</f>
        <v/>
      </c>
    </row>
    <row r="881">
      <c r="B881" s="58" t="inlineStr">
        <is>
          <t>SKYIT-811938</t>
        </is>
      </c>
      <c r="C881" s="29" t="inlineStr">
        <is>
          <t>Projeto - 24.0519.1.BL-Oferta MAX Fibra + SKY+ e SKY+ Solo Dealers (TVE)</t>
        </is>
      </c>
      <c r="D881" s="29" t="inlineStr">
        <is>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is>
      </c>
      <c r="E881" s="31" t="inlineStr">
        <is>
          <t>Finalizado</t>
        </is>
      </c>
      <c r="F881" s="42" t="inlineStr">
        <is>
          <t>INATIVO</t>
        </is>
      </c>
      <c r="G881" s="31" t="inlineStr">
        <is>
          <t>Média</t>
        </is>
      </c>
      <c r="H881" s="42" t="inlineStr">
        <is>
          <t>Incident</t>
        </is>
      </c>
      <c r="I881" s="32" t="n">
        <v>0</v>
      </c>
      <c r="J881" s="32" t="n"/>
      <c r="K881" s="31" t="inlineStr">
        <is>
          <t>FORA DO SLA</t>
        </is>
      </c>
      <c r="L881" s="33" t="n">
        <v>45701.45833333334</v>
      </c>
      <c r="M881" s="33" t="n"/>
      <c r="N881" s="31" t="inlineStr">
        <is>
          <t>SLA PARADO</t>
        </is>
      </c>
      <c r="O881" s="33" t="n">
        <v>45702.51111111111</v>
      </c>
      <c r="P881" s="33" t="n">
        <v>45711</v>
      </c>
      <c r="Q881" s="53" t="n"/>
      <c r="R881" s="48" t="n"/>
      <c r="S881" s="34" t="inlineStr">
        <is>
          <t>Gabriel Felipe Belliatto</t>
        </is>
      </c>
      <c r="T881" s="34" t="inlineStr">
        <is>
          <t>Garantia de Projetos - PROJECT ROOM</t>
        </is>
      </c>
      <c r="U881" s="34" t="inlineStr">
        <is>
          <t>Luiz Carlos Xavier Dos Santos Junior</t>
        </is>
      </c>
      <c r="V881" s="34" t="inlineStr">
        <is>
          <t>Backlog tratado sem RM</t>
        </is>
      </c>
      <c r="W881" s="29" t="n"/>
      <c r="X881" s="29" t="inlineStr">
        <is>
          <t>FINANCEIRO</t>
        </is>
      </c>
      <c r="Y881" s="29" t="inlineStr">
        <is>
          <t>OFERTAS/DESCONTOS</t>
        </is>
      </c>
      <c r="Z881" s="29" t="inlineStr">
        <is>
          <t>FALHA FUNCIONAL</t>
        </is>
      </c>
      <c r="AA881" s="31" t="n"/>
      <c r="AB881" s="31" t="inlineStr">
        <is>
          <t xml:space="preserve">3mês(es) </t>
        </is>
      </c>
      <c r="AC881" s="31" t="inlineStr">
        <is>
          <t>29969</t>
        </is>
      </c>
      <c r="AD881" s="31" t="inlineStr">
        <is>
          <t>Finanças e SAS</t>
        </is>
      </c>
      <c r="AE881" s="31" t="inlineStr">
        <is>
          <t>Portal</t>
        </is>
      </c>
      <c r="AF881" s="32" t="inlineStr">
        <is>
          <t>Foi aberta uma segunda fase do projeto com caráter emergencial (20.0170.2.MK-Oferta Segmentada para PDV) para alteração das regras estabelecidas na fase 1.</t>
        </is>
      </c>
      <c r="AG881" s="31" t="inlineStr">
        <is>
          <t>Regras funcionais estabelecidas no projeto 20.0170.1.MK-Oferta Segmentada para PDV pela área comercial.</t>
        </is>
      </c>
      <c r="AH881" s="31" t="inlineStr">
        <is>
          <t>Perda de receita em ofertas concedidas indevidamente para todos os clientes do PDV Elsys.</t>
        </is>
      </c>
      <c r="AI881" s="31" t="inlineStr">
        <is>
          <t>NÃO</t>
        </is>
      </c>
      <c r="AJ881" s="31" t="inlineStr">
        <is>
          <t xml:space="preserve">17 min </t>
        </is>
      </c>
      <c r="AK881" s="31" t="n"/>
      <c r="AL881" s="31" t="inlineStr">
        <is>
          <t>SKY+</t>
        </is>
      </c>
      <c r="AM881" s="43" t="n"/>
      <c r="AN881" s="43" t="n"/>
      <c r="AO881" s="43" t="n"/>
      <c r="AP881" s="43" t="n"/>
      <c r="AQ881" s="31" t="n"/>
      <c r="AR881" s="31" t="n"/>
      <c r="AS881" s="31" t="n"/>
      <c r="AT881" s="31" t="n"/>
      <c r="AU881" s="31" t="n"/>
      <c r="AV881" s="31" t="n"/>
      <c r="AW881" s="33" t="n">
        <v>44008.74274305555</v>
      </c>
      <c r="AX881" s="31" t="inlineStr">
        <is>
          <t>20.0170.1. MK - Oferta Segmentada para PDV</t>
        </is>
      </c>
      <c r="AY881" s="31" t="inlineStr">
        <is>
          <t>Eduardo Cesar de Melo</t>
        </is>
      </c>
      <c r="AZ881" s="54">
        <f>IF(L880="","",DATE(YEAR(L880),MONTH(L880),DAY(L880)))</f>
        <v/>
      </c>
      <c r="BA881" s="54">
        <f>IF(AM880="","",DATE(YEAR(AM880),MONTH(AM880),DAY(AM880)))</f>
        <v/>
      </c>
      <c r="BB881" s="54">
        <f>IF(AO880="","",DATE(YEAR(AO880),MONTH(AO880),DAY(AO880)))</f>
        <v/>
      </c>
      <c r="BC881" s="54">
        <f>IF(AN880="","",DATE(YEAR(AN880),MONTH(AN880),DAY(AN880)))</f>
        <v/>
      </c>
      <c r="BD881" s="54">
        <f>IF(AP880="","",DATE(YEAR(AP880),MONTH(AP880),DAY(AP880)))</f>
        <v/>
      </c>
    </row>
    <row r="882">
      <c r="B882" s="58" t="inlineStr">
        <is>
          <t>SKYIT-812097</t>
        </is>
      </c>
      <c r="C882" s="29" t="inlineStr">
        <is>
          <t>[ICARE CLIENTES] Falha na inclusão do opcional Nosso Futebol</t>
        </is>
      </c>
      <c r="D882" s="29" t="inlineStr">
        <is>
          <t>Caros, bom dia! 
No momento estamos com erro na inclusão do opcional NOSSO FUTEBOL COM FIDELIDADE 12 MESES DESCONTO 10 REAIS, aparece a mensagem: Ocorreu um erro durante o processamento. Por favor tente novamente mais tarde. 
Códigos: 
95005218/5665619/1507275674/1537336215</t>
        </is>
      </c>
      <c r="E882" s="31" t="inlineStr">
        <is>
          <t>Finalizado</t>
        </is>
      </c>
      <c r="F882" s="42" t="inlineStr">
        <is>
          <t>INATIVO</t>
        </is>
      </c>
      <c r="G882" s="31" t="inlineStr">
        <is>
          <t>Média</t>
        </is>
      </c>
      <c r="H882" s="42" t="inlineStr">
        <is>
          <t>Incident</t>
        </is>
      </c>
      <c r="I882" s="32" t="n">
        <v>0</v>
      </c>
      <c r="J882" s="32" t="n"/>
      <c r="K882" s="31" t="inlineStr">
        <is>
          <t>FORA DO SLA</t>
        </is>
      </c>
      <c r="L882" s="33" t="n">
        <v>45701.48472222222</v>
      </c>
      <c r="M882" s="33" t="n"/>
      <c r="N882" s="31" t="inlineStr">
        <is>
          <t>SLA PARADO</t>
        </is>
      </c>
      <c r="O882" s="33" t="n">
        <v>45728.76111111111</v>
      </c>
      <c r="P882" s="33" t="n">
        <v>45737</v>
      </c>
      <c r="Q882" s="53" t="n"/>
      <c r="R882" s="48" t="n"/>
      <c r="S882" s="34" t="inlineStr">
        <is>
          <t>Luiz Gustavo Baliero Dalto</t>
        </is>
      </c>
      <c r="T882" s="34" t="inlineStr">
        <is>
          <t>Garantia de Projetos - PROJECT ROOM</t>
        </is>
      </c>
      <c r="U882" s="34" t="inlineStr">
        <is>
          <t>Heverton Lima Dos Santos</t>
        </is>
      </c>
      <c r="V882" s="34" t="inlineStr">
        <is>
          <t>Orientação Ao Usuário</t>
        </is>
      </c>
      <c r="W882" s="29" t="n"/>
      <c r="X882" s="29" t="inlineStr">
        <is>
          <t>FINANCEIRO</t>
        </is>
      </c>
      <c r="Y882" s="29" t="inlineStr">
        <is>
          <t>OFERTAS/DESCONTOS</t>
        </is>
      </c>
      <c r="Z882" s="29" t="inlineStr">
        <is>
          <t>FALHA FUNCIONAL</t>
        </is>
      </c>
      <c r="AA882" s="31" t="n"/>
      <c r="AB882" s="31" t="inlineStr">
        <is>
          <t xml:space="preserve">2mês(es) </t>
        </is>
      </c>
      <c r="AC882" s="31" t="inlineStr">
        <is>
          <t>29969</t>
        </is>
      </c>
      <c r="AD882" s="31" t="inlineStr">
        <is>
          <t>Finanças e SAS</t>
        </is>
      </c>
      <c r="AE882" s="31" t="inlineStr">
        <is>
          <t>E-mail</t>
        </is>
      </c>
      <c r="AF882" s="32" t="inlineStr">
        <is>
          <t>Foi aberta uma segunda fase do projeto com caráter emergencial (20.0170.2.MK-Oferta Segmentada para PDV) para alteração das regras estabelecidas na fase 1.</t>
        </is>
      </c>
      <c r="AG882" s="31" t="inlineStr">
        <is>
          <t>Regras funcionais estabelecidas no projeto 20.0170.1.MK-Oferta Segmentada para PDV pela área comercial.</t>
        </is>
      </c>
      <c r="AH882" s="31" t="inlineStr">
        <is>
          <t>Perda de receita em ofertas concedidas indevidamente para todos os clientes do PDV Elsys.</t>
        </is>
      </c>
      <c r="AI882" s="31" t="inlineStr">
        <is>
          <t>NÃO</t>
        </is>
      </c>
      <c r="AJ882" s="31" t="inlineStr">
        <is>
          <t xml:space="preserve">-8h 35m </t>
        </is>
      </c>
      <c r="AK882" s="31" t="n"/>
      <c r="AL882" s="31" t="inlineStr">
        <is>
          <t>SIEBEL 8</t>
        </is>
      </c>
      <c r="AM882" s="43" t="n">
        <v>45709</v>
      </c>
      <c r="AN882" s="43" t="n">
        <v>45735</v>
      </c>
      <c r="AO882" s="43" t="n">
        <v>45716</v>
      </c>
      <c r="AP882" s="43" t="n">
        <v>45737</v>
      </c>
      <c r="AQ882" s="31" t="n"/>
      <c r="AR882" s="31" t="n"/>
      <c r="AS882" s="31" t="n"/>
      <c r="AT882" s="31" t="n"/>
      <c r="AU882" s="31" t="n"/>
      <c r="AV882" s="31" t="n"/>
      <c r="AW882" s="33" t="n">
        <v>44008.74274305555</v>
      </c>
      <c r="AX882" s="31" t="inlineStr">
        <is>
          <t>20.0170.1. MK - Oferta Segmentada para PDV</t>
        </is>
      </c>
      <c r="AY882" s="31" t="inlineStr">
        <is>
          <t>Eduardo Cesar de Melo</t>
        </is>
      </c>
      <c r="AZ882" s="54">
        <f>IF(L881="","",DATE(YEAR(L881),MONTH(L881),DAY(L881)))</f>
        <v/>
      </c>
      <c r="BA882" s="54">
        <f>IF(AM881="","",DATE(YEAR(AM881),MONTH(AM881),DAY(AM881)))</f>
        <v/>
      </c>
      <c r="BB882" s="54">
        <f>IF(AO881="","",DATE(YEAR(AO881),MONTH(AO881),DAY(AO881)))</f>
        <v/>
      </c>
      <c r="BC882" s="54">
        <f>IF(AN881="","",DATE(YEAR(AN881),MONTH(AN881),DAY(AN881)))</f>
        <v/>
      </c>
      <c r="BD882" s="54">
        <f>IF(AP881="","",DATE(YEAR(AP881),MONTH(AP881),DAY(AP881)))</f>
        <v/>
      </c>
    </row>
    <row r="883">
      <c r="B883" s="58" t="inlineStr">
        <is>
          <t>SKYIT-814154</t>
        </is>
      </c>
      <c r="C883" s="29" t="inlineStr">
        <is>
          <t>[Ambientes] Habilitadores de proposta não apresentam os equipamentos 250 -4K</t>
        </is>
      </c>
      <c r="D883" s="29" t="inlineStr">
        <is>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is>
      </c>
      <c r="E883" s="31" t="inlineStr">
        <is>
          <t>Finalizado</t>
        </is>
      </c>
      <c r="F883" s="42" t="inlineStr">
        <is>
          <t>INATIVO</t>
        </is>
      </c>
      <c r="G883" s="31" t="inlineStr">
        <is>
          <t>Média</t>
        </is>
      </c>
      <c r="H883" s="42" t="inlineStr">
        <is>
          <t>Incident</t>
        </is>
      </c>
      <c r="I883" s="32" t="n">
        <v>0</v>
      </c>
      <c r="J883" s="32" t="n"/>
      <c r="K883" s="31" t="inlineStr">
        <is>
          <t>FORA DO SLA</t>
        </is>
      </c>
      <c r="L883" s="33" t="n">
        <v>45705.41527777778</v>
      </c>
      <c r="M883" s="33" t="n"/>
      <c r="N883" s="31" t="inlineStr">
        <is>
          <t>SLA PARADO</t>
        </is>
      </c>
      <c r="O883" s="33" t="n">
        <v>45705.47986111111</v>
      </c>
      <c r="P883" s="33" t="n">
        <v>45714</v>
      </c>
      <c r="Q883" s="53" t="n"/>
      <c r="R883" s="48" t="n"/>
      <c r="S883" s="34" t="inlineStr">
        <is>
          <t>Paulo Roberto Dos Santos [X]</t>
        </is>
      </c>
      <c r="T883" s="34" t="inlineStr">
        <is>
          <t>Garantia de Projetos - PROJECT ROOM</t>
        </is>
      </c>
      <c r="U883" s="34" t="inlineStr">
        <is>
          <t>Luiz Carlos Xavier Dos Santos Junior</t>
        </is>
      </c>
      <c r="V883" s="34" t="inlineStr">
        <is>
          <t>Orientação Ao Usuário</t>
        </is>
      </c>
      <c r="W883" s="29" t="n"/>
      <c r="X883" s="29" t="inlineStr">
        <is>
          <t>FINANCEIRO</t>
        </is>
      </c>
      <c r="Y883" s="29" t="inlineStr">
        <is>
          <t>OFERTAS/DESCONTOS</t>
        </is>
      </c>
      <c r="Z883" s="29" t="inlineStr">
        <is>
          <t>FALHA FUNCIONAL</t>
        </is>
      </c>
      <c r="AA883" s="31" t="n"/>
      <c r="AB883" s="31" t="inlineStr">
        <is>
          <t xml:space="preserve">3mês(es) </t>
        </is>
      </c>
      <c r="AC883" s="31" t="inlineStr">
        <is>
          <t>29969</t>
        </is>
      </c>
      <c r="AD883" s="31" t="inlineStr">
        <is>
          <t>Finanças e SAS</t>
        </is>
      </c>
      <c r="AE883" s="31" t="inlineStr">
        <is>
          <t>E-mail</t>
        </is>
      </c>
      <c r="AF883" s="32" t="inlineStr">
        <is>
          <t>Foi aberta uma segunda fase do projeto com caráter emergencial (20.0170.2.MK-Oferta Segmentada para PDV) para alteração das regras estabelecidas na fase 1.</t>
        </is>
      </c>
      <c r="AG883" s="31" t="inlineStr">
        <is>
          <t>Regras funcionais estabelecidas no projeto 20.0170.1.MK-Oferta Segmentada para PDV pela área comercial.</t>
        </is>
      </c>
      <c r="AH883" s="31" t="inlineStr">
        <is>
          <t>Perda de receita em ofertas concedidas indevidamente para todos os clientes do PDV Elsys.</t>
        </is>
      </c>
      <c r="AI883" s="31" t="inlineStr">
        <is>
          <t>NÃO</t>
        </is>
      </c>
      <c r="AJ883" s="31" t="inlineStr">
        <is>
          <t xml:space="preserve">15 min </t>
        </is>
      </c>
      <c r="AK883" s="31" t="n"/>
      <c r="AL883" s="31" t="inlineStr">
        <is>
          <t>SalesForce</t>
        </is>
      </c>
      <c r="AM883" s="43" t="n"/>
      <c r="AN883" s="43" t="n"/>
      <c r="AO883" s="43" t="n"/>
      <c r="AP883" s="43" t="n"/>
      <c r="AQ883" s="31" t="n"/>
      <c r="AR883" s="31" t="n"/>
      <c r="AS883" s="31" t="n"/>
      <c r="AT883" s="31" t="n"/>
      <c r="AU883" s="31" t="n"/>
      <c r="AV883" s="31" t="n"/>
      <c r="AW883" s="33" t="n">
        <v>44008.74274305555</v>
      </c>
      <c r="AX883" s="31" t="inlineStr">
        <is>
          <t>20.0170.1. MK - Oferta Segmentada para PDV</t>
        </is>
      </c>
      <c r="AY883" s="31" t="inlineStr">
        <is>
          <t>Eduardo Cesar de Melo</t>
        </is>
      </c>
      <c r="AZ883" s="54">
        <f>IF(L882="","",DATE(YEAR(L882),MONTH(L882),DAY(L882)))</f>
        <v/>
      </c>
      <c r="BA883" s="54">
        <f>IF(AM882="","",DATE(YEAR(AM882),MONTH(AM882),DAY(AM882)))</f>
        <v/>
      </c>
      <c r="BB883" s="54">
        <f>IF(AO882="","",DATE(YEAR(AO882),MONTH(AO882),DAY(AO882)))</f>
        <v/>
      </c>
      <c r="BC883" s="54">
        <f>IF(AN882="","",DATE(YEAR(AN882),MONTH(AN882),DAY(AN882)))</f>
        <v/>
      </c>
      <c r="BD883" s="54">
        <f>IF(AP882="","",DATE(YEAR(AP882),MONTH(AP882),DAY(AP882)))</f>
        <v/>
      </c>
    </row>
    <row r="884">
      <c r="B884" s="58" t="inlineStr">
        <is>
          <t>SKYIT-815896</t>
        </is>
      </c>
      <c r="C884" s="29" t="inlineStr">
        <is>
          <t>[PRD][NOVA PARABÓLICA] [PRD]-ERRO NA TELA DE ATIVAÇÃO</t>
        </is>
      </c>
      <c r="D884" s="29" t="inlineStr">
        <is>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is>
      </c>
      <c r="E884" s="31" t="inlineStr">
        <is>
          <t>Finalizado</t>
        </is>
      </c>
      <c r="F884" s="42" t="inlineStr">
        <is>
          <t>INATIVO</t>
        </is>
      </c>
      <c r="G884" s="31" t="inlineStr">
        <is>
          <t>Média</t>
        </is>
      </c>
      <c r="H884" s="42" t="inlineStr">
        <is>
          <t>Incident</t>
        </is>
      </c>
      <c r="I884" s="32" t="n">
        <v>0</v>
      </c>
      <c r="J884" s="32" t="n"/>
      <c r="K884" s="31" t="inlineStr">
        <is>
          <t>FORA DO SLA</t>
        </is>
      </c>
      <c r="L884" s="33" t="n">
        <v>45706.77222222222</v>
      </c>
      <c r="M884" s="33" t="n"/>
      <c r="N884" s="31" t="inlineStr">
        <is>
          <t>SLA PARADO</t>
        </is>
      </c>
      <c r="O884" s="33" t="n">
        <v>45709.70555555556</v>
      </c>
      <c r="P884" s="33" t="n">
        <v>45718</v>
      </c>
      <c r="Q884" s="53" t="n"/>
      <c r="R884" s="48" t="n"/>
      <c r="S884" s="34" t="inlineStr">
        <is>
          <t>Ana Claudia Maciel</t>
        </is>
      </c>
      <c r="T884" s="34" t="inlineStr">
        <is>
          <t>Garantia de Projetos - PROJECT ROOM</t>
        </is>
      </c>
      <c r="U884" s="34" t="inlineStr">
        <is>
          <t>Heverton Lima Dos Santos</t>
        </is>
      </c>
      <c r="V884" s="34" t="inlineStr">
        <is>
          <t>Incidente Filho</t>
        </is>
      </c>
      <c r="W884" s="29" t="n"/>
      <c r="X884" s="29" t="inlineStr">
        <is>
          <t>FINANCEIRO</t>
        </is>
      </c>
      <c r="Y884" s="29" t="inlineStr">
        <is>
          <t>OFERTAS/DESCONTOS</t>
        </is>
      </c>
      <c r="Z884" s="29" t="inlineStr">
        <is>
          <t>FALHA FUNCIONAL</t>
        </is>
      </c>
      <c r="AA884" s="31" t="n"/>
      <c r="AB884" s="31" t="inlineStr">
        <is>
          <t xml:space="preserve">3mês(es) </t>
        </is>
      </c>
      <c r="AC884" s="31" t="inlineStr">
        <is>
          <t>29969</t>
        </is>
      </c>
      <c r="AD884" s="31" t="inlineStr">
        <is>
          <t>Finanças e SAS</t>
        </is>
      </c>
      <c r="AE884" s="31" t="inlineStr">
        <is>
          <t>Portal</t>
        </is>
      </c>
      <c r="AF884" s="32" t="inlineStr">
        <is>
          <t>Foi aberta uma segunda fase do projeto com caráter emergencial (20.0170.2.MK-Oferta Segmentada para PDV) para alteração das regras estabelecidas na fase 1.</t>
        </is>
      </c>
      <c r="AG884" s="31" t="inlineStr">
        <is>
          <t>Regras funcionais estabelecidas no projeto 20.0170.1.MK-Oferta Segmentada para PDV pela área comercial.</t>
        </is>
      </c>
      <c r="AH884" s="31" t="inlineStr">
        <is>
          <t>Perda de receita em ofertas concedidas indevidamente para todos os clientes do PDV Elsys.</t>
        </is>
      </c>
      <c r="AI884" s="31" t="inlineStr">
        <is>
          <t>NÃO</t>
        </is>
      </c>
      <c r="AJ884" s="31" t="inlineStr">
        <is>
          <t xml:space="preserve">30 min </t>
        </is>
      </c>
      <c r="AK884" s="31" t="n"/>
      <c r="AL884" s="31" t="inlineStr">
        <is>
          <t>KillBill</t>
        </is>
      </c>
      <c r="AM884" s="43" t="n"/>
      <c r="AN884" s="43" t="n"/>
      <c r="AO884" s="43" t="n"/>
      <c r="AP884" s="43" t="n"/>
      <c r="AQ884" s="31" t="n"/>
      <c r="AR884" s="31" t="n"/>
      <c r="AS884" s="31" t="n"/>
      <c r="AT884" s="31" t="n"/>
      <c r="AU884" s="31" t="n"/>
      <c r="AV884" s="31" t="n"/>
      <c r="AW884" s="33" t="n">
        <v>44008.74274305555</v>
      </c>
      <c r="AX884" s="31" t="inlineStr">
        <is>
          <t>20.0170.1. MK - Oferta Segmentada para PDV</t>
        </is>
      </c>
      <c r="AY884" s="31" t="inlineStr">
        <is>
          <t>Eduardo Cesar de Melo</t>
        </is>
      </c>
      <c r="AZ884" s="54">
        <f>IF(L883="","",DATE(YEAR(L883),MONTH(L883),DAY(L883)))</f>
        <v/>
      </c>
      <c r="BA884" s="54">
        <f>IF(AM883="","",DATE(YEAR(AM883),MONTH(AM883),DAY(AM883)))</f>
        <v/>
      </c>
      <c r="BB884" s="54">
        <f>IF(AO883="","",DATE(YEAR(AO883),MONTH(AO883),DAY(AO883)))</f>
        <v/>
      </c>
      <c r="BC884" s="54">
        <f>IF(AN883="","",DATE(YEAR(AN883),MONTH(AN883),DAY(AN883)))</f>
        <v/>
      </c>
      <c r="BD884" s="54">
        <f>IF(AP883="","",DATE(YEAR(AP883),MONTH(AP883),DAY(AP883)))</f>
        <v/>
      </c>
    </row>
    <row r="885">
      <c r="B885" s="58" t="inlineStr">
        <is>
          <t>SKYIT-821278</t>
        </is>
      </c>
      <c r="C885" s="29" t="inlineStr">
        <is>
          <t>Ofertas NSM não aparecem no ICare</t>
        </is>
      </c>
      <c r="D885" s="29" t="inlineStr">
        <is>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is>
      </c>
      <c r="E885" s="31" t="inlineStr">
        <is>
          <t>Finalizado</t>
        </is>
      </c>
      <c r="F885" s="42" t="inlineStr">
        <is>
          <t>INATIVO</t>
        </is>
      </c>
      <c r="G885" s="31" t="inlineStr">
        <is>
          <t>Média</t>
        </is>
      </c>
      <c r="H885" s="42" t="inlineStr">
        <is>
          <t>Incident</t>
        </is>
      </c>
      <c r="I885" s="32" t="n">
        <v>0</v>
      </c>
      <c r="J885" s="32" t="n">
        <v>2</v>
      </c>
      <c r="K885" s="31" t="inlineStr">
        <is>
          <t>FORA DO SLA</t>
        </is>
      </c>
      <c r="L885" s="33" t="n">
        <v>45714.61458333334</v>
      </c>
      <c r="M885" s="33" t="n"/>
      <c r="N885" s="31" t="inlineStr">
        <is>
          <t>SLA PARADO</t>
        </is>
      </c>
      <c r="O885" s="33" t="n">
        <v>45734.22361111111</v>
      </c>
      <c r="P885" s="33" t="n">
        <v>45735</v>
      </c>
      <c r="Q885" s="53" t="inlineStr">
        <is>
          <t>Andreza Aparecida Cortez De Almeida</t>
        </is>
      </c>
      <c r="R885" s="48" t="n"/>
      <c r="S885" s="34" t="inlineStr">
        <is>
          <t>Andreza Aparecida Cortez De Almeida</t>
        </is>
      </c>
      <c r="T885" s="34" t="inlineStr">
        <is>
          <t>Garantia de Projetos - PROJECT ROOM</t>
        </is>
      </c>
      <c r="U885" s="34" t="inlineStr">
        <is>
          <t>Luiz Carlos Xavier Dos Santos Junior</t>
        </is>
      </c>
      <c r="V885" s="34" t="inlineStr">
        <is>
          <t>Orientação Ao Usuário</t>
        </is>
      </c>
      <c r="W885" s="29" t="n"/>
      <c r="X885" s="29" t="inlineStr">
        <is>
          <t>FINANCEIRO</t>
        </is>
      </c>
      <c r="Y885" s="29" t="inlineStr">
        <is>
          <t>OFERTAS/DESCONTOS</t>
        </is>
      </c>
      <c r="Z885" s="29" t="inlineStr">
        <is>
          <t>FALHA FUNCIONAL</t>
        </is>
      </c>
      <c r="AA885" s="31" t="n"/>
      <c r="AB885" s="31" t="inlineStr">
        <is>
          <t xml:space="preserve">3mês(es) </t>
        </is>
      </c>
      <c r="AC885" s="31" t="inlineStr">
        <is>
          <t>29969</t>
        </is>
      </c>
      <c r="AD885" s="31" t="inlineStr">
        <is>
          <t>Finanças e SAS</t>
        </is>
      </c>
      <c r="AE885" s="31" t="inlineStr">
        <is>
          <t>Portal</t>
        </is>
      </c>
      <c r="AF885" s="32" t="inlineStr">
        <is>
          <t>Foi aberta uma segunda fase do projeto com caráter emergencial (20.0170.2.MK-Oferta Segmentada para PDV) para alteração das regras estabelecidas na fase 1.</t>
        </is>
      </c>
      <c r="AG885" s="31" t="inlineStr">
        <is>
          <t>Regras funcionais estabelecidas no projeto 20.0170.1.MK-Oferta Segmentada para PDV pela área comercial.</t>
        </is>
      </c>
      <c r="AH885" s="31" t="inlineStr">
        <is>
          <t>Perda de receita em ofertas concedidas indevidamente para todos os clientes do PDV Elsys.</t>
        </is>
      </c>
      <c r="AI885" s="31" t="inlineStr">
        <is>
          <t>NÃO</t>
        </is>
      </c>
      <c r="AJ885" s="31" t="inlineStr">
        <is>
          <t xml:space="preserve">26 min </t>
        </is>
      </c>
      <c r="AK885" s="31" t="n"/>
      <c r="AL885" s="31" t="inlineStr">
        <is>
          <t>SIEBEL 8</t>
        </is>
      </c>
      <c r="AM885" s="43" t="n">
        <v>45728</v>
      </c>
      <c r="AN885" s="43" t="n">
        <v>45749</v>
      </c>
      <c r="AO885" s="43" t="n">
        <v>45735</v>
      </c>
      <c r="AP885" s="43" t="n">
        <v>45751</v>
      </c>
      <c r="AQ885" s="31" t="n"/>
      <c r="AR885" s="31" t="n"/>
      <c r="AS885" s="31" t="n"/>
      <c r="AT885" s="31" t="n"/>
      <c r="AU885" s="31" t="n"/>
      <c r="AV885" s="31" t="n"/>
      <c r="AW885" s="33" t="n">
        <v>44008.74274305555</v>
      </c>
      <c r="AX885" s="31" t="inlineStr">
        <is>
          <t>20.0170.1. MK - Oferta Segmentada para PDV</t>
        </is>
      </c>
      <c r="AY885" s="31" t="inlineStr">
        <is>
          <t>Eduardo Cesar de Melo</t>
        </is>
      </c>
      <c r="AZ885" s="54">
        <f>IF(L884="","",DATE(YEAR(L884),MONTH(L884),DAY(L884)))</f>
        <v/>
      </c>
      <c r="BA885" s="54">
        <f>IF(AM884="","",DATE(YEAR(AM884),MONTH(AM884),DAY(AM884)))</f>
        <v/>
      </c>
      <c r="BB885" s="54">
        <f>IF(AO884="","",DATE(YEAR(AO884),MONTH(AO884),DAY(AO884)))</f>
        <v/>
      </c>
      <c r="BC885" s="54">
        <f>IF(AN884="","",DATE(YEAR(AN884),MONTH(AN884),DAY(AN884)))</f>
        <v/>
      </c>
      <c r="BD885" s="54">
        <f>IF(AP884="","",DATE(YEAR(AP884),MONTH(AP884),DAY(AP884)))</f>
        <v/>
      </c>
    </row>
    <row r="886">
      <c r="B886" s="58" t="inlineStr">
        <is>
          <t>SKYIT-841840</t>
        </is>
      </c>
      <c r="C886" s="29" t="inlineStr">
        <is>
          <t>Produto legado aparecendo o produto Amazon no iCare - tela de combos e Duetos</t>
        </is>
      </c>
      <c r="D886" s="29" t="inlineStr">
        <is>
          <t>Produto legado aparecendo o produto Amazon no iCare - tela de combos e Duetos</t>
        </is>
      </c>
      <c r="E886" s="31" t="inlineStr">
        <is>
          <t>Finalizado</t>
        </is>
      </c>
      <c r="F886" s="42" t="inlineStr">
        <is>
          <t>INATIVO</t>
        </is>
      </c>
      <c r="G886" s="31" t="inlineStr">
        <is>
          <t>Média</t>
        </is>
      </c>
      <c r="H886" s="42" t="inlineStr">
        <is>
          <t>Incident</t>
        </is>
      </c>
      <c r="I886" s="32" t="n">
        <v>0</v>
      </c>
      <c r="J886" s="32" t="n"/>
      <c r="K886" s="31" t="inlineStr">
        <is>
          <t>FORA DO SLA</t>
        </is>
      </c>
      <c r="L886" s="33" t="n">
        <v>45741.47847222222</v>
      </c>
      <c r="M886" s="33" t="n"/>
      <c r="N886" s="31" t="inlineStr">
        <is>
          <t>SLA PARADO</t>
        </is>
      </c>
      <c r="O886" s="33" t="n">
        <v>45750.88263888889</v>
      </c>
      <c r="P886" s="33" t="n">
        <v>45759</v>
      </c>
      <c r="Q886" s="53" t="n"/>
      <c r="R886" s="48" t="n"/>
      <c r="S886" s="34" t="inlineStr">
        <is>
          <t>Vivalde Neix De Brito</t>
        </is>
      </c>
      <c r="T886" s="34" t="inlineStr">
        <is>
          <t>Garantia de Projetos - PROJECT ROOM</t>
        </is>
      </c>
      <c r="U886" s="34" t="inlineStr">
        <is>
          <t>Heverton Lima Dos Santos</t>
        </is>
      </c>
      <c r="V886" s="34" t="inlineStr">
        <is>
          <t>Resolvido após implantação de RM</t>
        </is>
      </c>
      <c r="W886" s="29" t="n"/>
      <c r="X886" s="29" t="inlineStr">
        <is>
          <t>FINANCEIRO</t>
        </is>
      </c>
      <c r="Y886" s="29" t="inlineStr">
        <is>
          <t>OFERTAS/DESCONTOS</t>
        </is>
      </c>
      <c r="Z886" s="29" t="inlineStr">
        <is>
          <t>FALHA FUNCIONAL</t>
        </is>
      </c>
      <c r="AA886" s="31" t="n"/>
      <c r="AB886" s="31" t="inlineStr">
        <is>
          <t xml:space="preserve">2mês(es) </t>
        </is>
      </c>
      <c r="AC886" s="31" t="inlineStr">
        <is>
          <t>29969</t>
        </is>
      </c>
      <c r="AD886" s="31" t="inlineStr">
        <is>
          <t>Finanças e SAS</t>
        </is>
      </c>
      <c r="AE886" s="31" t="inlineStr">
        <is>
          <t>Portal</t>
        </is>
      </c>
      <c r="AF886" s="32" t="inlineStr">
        <is>
          <t>Foi aberta uma segunda fase do projeto com caráter emergencial (20.0170.2.MK-Oferta Segmentada para PDV) para alteração das regras estabelecidas na fase 1.</t>
        </is>
      </c>
      <c r="AG886" s="31" t="inlineStr">
        <is>
          <t>Regras funcionais estabelecidas no projeto 20.0170.1.MK-Oferta Segmentada para PDV pela área comercial.</t>
        </is>
      </c>
      <c r="AH886" s="31" t="inlineStr">
        <is>
          <t>Perda de receita em ofertas concedidas indevidamente para todos os clientes do PDV Elsys.</t>
        </is>
      </c>
      <c r="AI886" s="31" t="inlineStr">
        <is>
          <t>NÃO</t>
        </is>
      </c>
      <c r="AJ886" s="31" t="inlineStr">
        <is>
          <t xml:space="preserve">0 min </t>
        </is>
      </c>
      <c r="AK886" s="31" t="n"/>
      <c r="AL886" s="31" t="inlineStr">
        <is>
          <t>iCare Clientes</t>
        </is>
      </c>
      <c r="AM886" s="43" t="n"/>
      <c r="AN886" s="43" t="n"/>
      <c r="AO886" s="43" t="n"/>
      <c r="AP886" s="43" t="n"/>
      <c r="AQ886" s="31" t="n"/>
      <c r="AR886" s="31" t="n"/>
      <c r="AS886" s="31" t="n"/>
      <c r="AT886" s="31" t="n"/>
      <c r="AU886" s="31" t="n"/>
      <c r="AV886" s="31" t="n"/>
      <c r="AW886" s="33" t="n">
        <v>44008.74274305555</v>
      </c>
      <c r="AX886" s="31" t="inlineStr">
        <is>
          <t>20.0170.1. MK - Oferta Segmentada para PDV</t>
        </is>
      </c>
      <c r="AY886" s="31" t="inlineStr">
        <is>
          <t>Eduardo Cesar de Melo</t>
        </is>
      </c>
      <c r="AZ886" s="54">
        <f>IF(L885="","",DATE(YEAR(L885),MONTH(L885),DAY(L885)))</f>
        <v/>
      </c>
      <c r="BA886" s="54">
        <f>IF(AM885="","",DATE(YEAR(AM885),MONTH(AM885),DAY(AM885)))</f>
        <v/>
      </c>
      <c r="BB886" s="54">
        <f>IF(AO885="","",DATE(YEAR(AO885),MONTH(AO885),DAY(AO885)))</f>
        <v/>
      </c>
      <c r="BC886" s="54">
        <f>IF(AN885="","",DATE(YEAR(AN885),MONTH(AN885),DAY(AN885)))</f>
        <v/>
      </c>
      <c r="BD886" s="54">
        <f>IF(AP885="","",DATE(YEAR(AP885),MONTH(AP885),DAY(AP885)))</f>
        <v/>
      </c>
    </row>
    <row r="887">
      <c r="B887" s="58" t="inlineStr">
        <is>
          <t>SKYIT-843892</t>
        </is>
      </c>
      <c r="C887" s="29" t="inlineStr">
        <is>
          <t>[icare clientes] SEGURO RESIDENCIAL NÃO DISPONÍVEL PARA INCLUSÃO</t>
        </is>
      </c>
      <c r="D887" s="29" t="inlineStr">
        <is>
          <t xml:space="preserve">  
O seguro residencial Zurich não está disponível para algumas assinaturas que passaram pela atualização de pacote. Podem avaliar? Formulário em anexo. 
1522914863; 1526804217; 1537553435; 1536019377; 1517644329</t>
        </is>
      </c>
      <c r="E887" s="31" t="inlineStr">
        <is>
          <t>Finalizado</t>
        </is>
      </c>
      <c r="F887" s="42" t="inlineStr">
        <is>
          <t>INATIVO</t>
        </is>
      </c>
      <c r="G887" s="31" t="inlineStr">
        <is>
          <t>Baixa</t>
        </is>
      </c>
      <c r="H887" s="42" t="inlineStr">
        <is>
          <t>Incident</t>
        </is>
      </c>
      <c r="I887" s="32" t="n">
        <v>0</v>
      </c>
      <c r="J887" s="32" t="n"/>
      <c r="K887" s="31" t="inlineStr">
        <is>
          <t>FORA DO SLA</t>
        </is>
      </c>
      <c r="L887" s="33" t="n">
        <v>45741.82986111111</v>
      </c>
      <c r="M887" s="33" t="n"/>
      <c r="N887" s="31" t="inlineStr">
        <is>
          <t>SLA PARADO</t>
        </is>
      </c>
      <c r="O887" s="33" t="n">
        <v>45744.40902777778</v>
      </c>
      <c r="P887" s="33" t="n">
        <v>45753</v>
      </c>
      <c r="Q887" s="53" t="n"/>
      <c r="R887" s="48" t="n"/>
      <c r="S887" s="34" t="inlineStr">
        <is>
          <t>Jarlen Alcides Da Rocha Costa</t>
        </is>
      </c>
      <c r="T887" s="34" t="inlineStr">
        <is>
          <t>Garantia de Projetos - PROJECT ROOM</t>
        </is>
      </c>
      <c r="U887" s="34" t="inlineStr">
        <is>
          <t>Felipe Barros Pereira</t>
        </is>
      </c>
      <c r="V887" s="34" t="inlineStr">
        <is>
          <t>Backlog tratado sem RM</t>
        </is>
      </c>
      <c r="W887" s="29" t="n"/>
      <c r="X887" s="29" t="inlineStr">
        <is>
          <t>FINANCEIRO</t>
        </is>
      </c>
      <c r="Y887" s="29" t="inlineStr">
        <is>
          <t>OFERTAS/DESCONTOS</t>
        </is>
      </c>
      <c r="Z887" s="29" t="inlineStr">
        <is>
          <t>FALHA FUNCIONAL</t>
        </is>
      </c>
      <c r="AA887" s="31" t="n"/>
      <c r="AB887" s="31" t="inlineStr">
        <is>
          <t xml:space="preserve">3mês(es) </t>
        </is>
      </c>
      <c r="AC887" s="31" t="inlineStr">
        <is>
          <t>29969</t>
        </is>
      </c>
      <c r="AD887" s="31" t="inlineStr">
        <is>
          <t>Finanças e SAS</t>
        </is>
      </c>
      <c r="AE887" s="31" t="inlineStr">
        <is>
          <t>Telefone</t>
        </is>
      </c>
      <c r="AF887" s="32" t="inlineStr">
        <is>
          <t>Foi aberta uma segunda fase do projeto com caráter emergencial (20.0170.2.MK-Oferta Segmentada para PDV) para alteração das regras estabelecidas na fase 1.</t>
        </is>
      </c>
      <c r="AG887" s="31" t="inlineStr">
        <is>
          <t>Regras funcionais estabelecidas no projeto 20.0170.1.MK-Oferta Segmentada para PDV pela área comercial.</t>
        </is>
      </c>
      <c r="AH887" s="31" t="inlineStr">
        <is>
          <t>Perda de receita em ofertas concedidas indevidamente para todos os clientes do PDV Elsys.</t>
        </is>
      </c>
      <c r="AI887" s="31" t="inlineStr">
        <is>
          <t>NÃO</t>
        </is>
      </c>
      <c r="AJ887" s="31" t="inlineStr">
        <is>
          <t xml:space="preserve">14 min </t>
        </is>
      </c>
      <c r="AK887" s="31" t="n"/>
      <c r="AL887" s="31" t="inlineStr">
        <is>
          <t>SIEBEL 8</t>
        </is>
      </c>
      <c r="AM887" s="43" t="n">
        <v>45756</v>
      </c>
      <c r="AN887" s="43" t="n">
        <v>45784</v>
      </c>
      <c r="AO887" s="43" t="n">
        <v>45769</v>
      </c>
      <c r="AP887" s="43" t="n">
        <v>45786</v>
      </c>
      <c r="AQ887" s="31" t="n"/>
      <c r="AR887" s="31" t="n"/>
      <c r="AS887" s="31" t="n"/>
      <c r="AT887" s="31" t="n"/>
      <c r="AU887" s="31" t="n"/>
      <c r="AV887" s="31" t="n"/>
      <c r="AW887" s="33" t="n">
        <v>44008.74274305555</v>
      </c>
      <c r="AX887" s="31" t="inlineStr">
        <is>
          <t>20.0170.1. MK - Oferta Segmentada para PDV</t>
        </is>
      </c>
      <c r="AY887" s="31" t="inlineStr">
        <is>
          <t>Eduardo Cesar de Melo</t>
        </is>
      </c>
      <c r="AZ887" s="54">
        <f>IF(L886="","",DATE(YEAR(L886),MONTH(L886),DAY(L886)))</f>
        <v/>
      </c>
      <c r="BA887" s="54">
        <f>IF(AM886="","",DATE(YEAR(AM886),MONTH(AM886),DAY(AM886)))</f>
        <v/>
      </c>
      <c r="BB887" s="54">
        <f>IF(AO886="","",DATE(YEAR(AO886),MONTH(AO886),DAY(AO886)))</f>
        <v/>
      </c>
      <c r="BC887" s="54">
        <f>IF(AN886="","",DATE(YEAR(AN886),MONTH(AN886),DAY(AN886)))</f>
        <v/>
      </c>
      <c r="BD887" s="54">
        <f>IF(AP886="","",DATE(YEAR(AP886),MONTH(AP886),DAY(AP886)))</f>
        <v/>
      </c>
    </row>
    <row r="888">
      <c r="B888" s="58" t="inlineStr">
        <is>
          <t>SKYIT-844396</t>
        </is>
      </c>
      <c r="C888" s="29" t="inlineStr">
        <is>
          <t>[24.0503.1.MK-Repackage 2025 - Pós pago] Produtos mercantil com indisponibilidade</t>
        </is>
      </c>
      <c r="D888" s="29" t="inlineStr">
        <is>
          <t xml:space="preserve">Caros, Bom dia\! 
Estamos com uma falha onde os produtos mercantil Direto não estão aparecendo para alguns usuários, Poderiam verificar ? 
Pdv afetado: V906935 
</t>
        </is>
      </c>
      <c r="E888" s="31" t="inlineStr">
        <is>
          <t>Finalizado</t>
        </is>
      </c>
      <c r="F888" s="42" t="inlineStr">
        <is>
          <t>INATIVO</t>
        </is>
      </c>
      <c r="G888" s="31" t="inlineStr">
        <is>
          <t>Média</t>
        </is>
      </c>
      <c r="H888" s="42" t="inlineStr">
        <is>
          <t>Incident</t>
        </is>
      </c>
      <c r="I888" s="32" t="n">
        <v>0</v>
      </c>
      <c r="J888" s="32" t="n"/>
      <c r="K888" s="31" t="inlineStr">
        <is>
          <t>FORA DO SLA</t>
        </is>
      </c>
      <c r="L888" s="33" t="n">
        <v>45742.51805555556</v>
      </c>
      <c r="M888" s="33" t="n"/>
      <c r="N888" s="31" t="inlineStr">
        <is>
          <t>SLA PARADO</t>
        </is>
      </c>
      <c r="O888" s="33" t="n">
        <v>45747.49930555555</v>
      </c>
      <c r="P888" s="33" t="n">
        <v>45756</v>
      </c>
      <c r="Q888" s="53" t="inlineStr">
        <is>
          <t>Myllena Andrade Costa</t>
        </is>
      </c>
      <c r="R888" s="48" t="n"/>
      <c r="S888" s="34" t="inlineStr">
        <is>
          <t>Myllena Andrade Costa</t>
        </is>
      </c>
      <c r="T888" s="34" t="inlineStr">
        <is>
          <t>Garantia de Projetos - PROJECT ROOM</t>
        </is>
      </c>
      <c r="U888" s="34" t="inlineStr">
        <is>
          <t>Felipe Barros Pereira</t>
        </is>
      </c>
      <c r="V888" s="34" t="inlineStr">
        <is>
          <t>Orientação Ao Usuário</t>
        </is>
      </c>
      <c r="W888" s="29" t="n"/>
      <c r="X888" s="29" t="inlineStr">
        <is>
          <t>FINANCEIRO</t>
        </is>
      </c>
      <c r="Y888" s="29" t="inlineStr">
        <is>
          <t>OFERTAS/DESCONTOS</t>
        </is>
      </c>
      <c r="Z888" s="29" t="inlineStr">
        <is>
          <t>FALHA FUNCIONAL</t>
        </is>
      </c>
      <c r="AA888" s="31" t="n"/>
      <c r="AB888" s="31" t="inlineStr">
        <is>
          <t xml:space="preserve">3mês(es) </t>
        </is>
      </c>
      <c r="AC888" s="31" t="inlineStr">
        <is>
          <t>29969</t>
        </is>
      </c>
      <c r="AD888" s="31" t="inlineStr">
        <is>
          <t>Finanças e SAS</t>
        </is>
      </c>
      <c r="AE888" s="31" t="inlineStr">
        <is>
          <t>Portal</t>
        </is>
      </c>
      <c r="AF888" s="32" t="inlineStr">
        <is>
          <t>Foi aberta uma segunda fase do projeto com caráter emergencial (20.0170.2.MK-Oferta Segmentada para PDV) para alteração das regras estabelecidas na fase 1.</t>
        </is>
      </c>
      <c r="AG888" s="31" t="inlineStr">
        <is>
          <t>Regras funcionais estabelecidas no projeto 20.0170.1.MK-Oferta Segmentada para PDV pela área comercial.</t>
        </is>
      </c>
      <c r="AH888" s="31" t="inlineStr">
        <is>
          <t>Perda de receita em ofertas concedidas indevidamente para todos os clientes do PDV Elsys.</t>
        </is>
      </c>
      <c r="AI888" s="31" t="inlineStr">
        <is>
          <t>NÃO</t>
        </is>
      </c>
      <c r="AJ888" s="31" t="inlineStr">
        <is>
          <t xml:space="preserve">23 min </t>
        </is>
      </c>
      <c r="AK888" s="31" t="n"/>
      <c r="AL888" s="31" t="inlineStr">
        <is>
          <t>iCare Clientes</t>
        </is>
      </c>
      <c r="AM888" s="43" t="n"/>
      <c r="AN888" s="43" t="n"/>
      <c r="AO888" s="43" t="n"/>
      <c r="AP888" s="43" t="n"/>
      <c r="AQ888" s="31" t="n"/>
      <c r="AR888" s="31" t="n"/>
      <c r="AS888" s="31" t="n"/>
      <c r="AT888" s="31" t="n"/>
      <c r="AU888" s="31" t="n"/>
      <c r="AV888" s="31" t="n"/>
      <c r="AW888" s="33" t="n">
        <v>44008.74274305555</v>
      </c>
      <c r="AX888" s="31" t="inlineStr">
        <is>
          <t>20.0170.1. MK - Oferta Segmentada para PDV</t>
        </is>
      </c>
      <c r="AY888" s="31" t="inlineStr">
        <is>
          <t>Eduardo Cesar de Melo</t>
        </is>
      </c>
      <c r="AZ888" s="54">
        <f>IF(L887="","",DATE(YEAR(L887),MONTH(L887),DAY(L887)))</f>
        <v/>
      </c>
      <c r="BA888" s="54">
        <f>IF(AM887="","",DATE(YEAR(AM887),MONTH(AM887),DAY(AM887)))</f>
        <v/>
      </c>
      <c r="BB888" s="54">
        <f>IF(AO887="","",DATE(YEAR(AO887),MONTH(AO887),DAY(AO887)))</f>
        <v/>
      </c>
      <c r="BC888" s="54">
        <f>IF(AN887="","",DATE(YEAR(AN887),MONTH(AN887),DAY(AN887)))</f>
        <v/>
      </c>
      <c r="BD888" s="54">
        <f>IF(AP887="","",DATE(YEAR(AP887),MONTH(AP887),DAY(AP887)))</f>
        <v/>
      </c>
    </row>
    <row r="889">
      <c r="B889" s="58" t="inlineStr">
        <is>
          <t>SKYIT-845532</t>
        </is>
      </c>
      <c r="C889" s="29" t="inlineStr">
        <is>
          <t>Erro Repackage 2025 - SKY CONNECT TOTAL EXPERIENCE 2025 - P</t>
        </is>
      </c>
      <c r="D889" s="29" t="inlineStr">
        <is>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is>
      </c>
      <c r="E889" s="31" t="inlineStr">
        <is>
          <t>Resolvido</t>
        </is>
      </c>
      <c r="F889" s="42" t="inlineStr">
        <is>
          <t>INATIVO</t>
        </is>
      </c>
      <c r="G889" s="31" t="inlineStr">
        <is>
          <t>Crítica</t>
        </is>
      </c>
      <c r="H889" s="42" t="inlineStr">
        <is>
          <t>Incident</t>
        </is>
      </c>
      <c r="I889" s="32" t="n">
        <v>0</v>
      </c>
      <c r="J889" s="32" t="n"/>
      <c r="K889" s="31" t="inlineStr">
        <is>
          <t>FORA DO SLA</t>
        </is>
      </c>
      <c r="L889" s="33" t="n">
        <v>45743.70555555556</v>
      </c>
      <c r="M889" s="33" t="n"/>
      <c r="N889" s="31" t="inlineStr">
        <is>
          <t>SLA PARADO</t>
        </is>
      </c>
      <c r="O889" s="33" t="n">
        <v>45769.61527777778</v>
      </c>
      <c r="P889" s="33" t="n"/>
      <c r="Q889" s="53" t="inlineStr">
        <is>
          <t>Priscila Ferreira Viana</t>
        </is>
      </c>
      <c r="R889" s="48" t="n"/>
      <c r="S889" s="34" t="inlineStr">
        <is>
          <t>Priscila Ferreira Viana</t>
        </is>
      </c>
      <c r="T889" s="34" t="inlineStr">
        <is>
          <t>Garantia de Projetos - PROJECT ROOM</t>
        </is>
      </c>
      <c r="U889" s="34" t="inlineStr">
        <is>
          <t>Breno Henrique Tesch</t>
        </is>
      </c>
      <c r="V889" s="34" t="inlineStr">
        <is>
          <t>Backlog tratado sem RM</t>
        </is>
      </c>
      <c r="W889" s="29" t="n"/>
      <c r="X889" s="29" t="inlineStr">
        <is>
          <t>FINANCEIRO</t>
        </is>
      </c>
      <c r="Y889" s="29" t="inlineStr">
        <is>
          <t>OFERTAS/DESCONTOS</t>
        </is>
      </c>
      <c r="Z889" s="29" t="inlineStr">
        <is>
          <t>FALHA FUNCIONAL</t>
        </is>
      </c>
      <c r="AA889" s="31" t="n"/>
      <c r="AB889" s="31" t="inlineStr">
        <is>
          <t xml:space="preserve">-1mês(es) </t>
        </is>
      </c>
      <c r="AC889" s="31" t="inlineStr">
        <is>
          <t>29969</t>
        </is>
      </c>
      <c r="AD889" s="31" t="inlineStr">
        <is>
          <t>Finanças e SAS</t>
        </is>
      </c>
      <c r="AE889" s="31" t="inlineStr">
        <is>
          <t>Portal</t>
        </is>
      </c>
      <c r="AF889" s="32" t="inlineStr">
        <is>
          <t>Foi aberta uma segunda fase do projeto com caráter emergencial (20.0170.2.MK-Oferta Segmentada para PDV) para alteração das regras estabelecidas na fase 1.</t>
        </is>
      </c>
      <c r="AG889" s="31" t="inlineStr">
        <is>
          <t>Regras funcionais estabelecidas no projeto 20.0170.1.MK-Oferta Segmentada para PDV pela área comercial.</t>
        </is>
      </c>
      <c r="AH889" s="31" t="inlineStr">
        <is>
          <t>Perda de receita em ofertas concedidas indevidamente para todos os clientes do PDV Elsys.</t>
        </is>
      </c>
      <c r="AI889" s="31" t="inlineStr">
        <is>
          <t>NÃO</t>
        </is>
      </c>
      <c r="AJ889" s="31" t="inlineStr">
        <is>
          <t xml:space="preserve">-33 min </t>
        </is>
      </c>
      <c r="AK889" s="31" t="n"/>
      <c r="AL889" s="31" t="inlineStr">
        <is>
          <t>iCare Clientes</t>
        </is>
      </c>
      <c r="AM889" s="43" t="n"/>
      <c r="AN889" s="43" t="n"/>
      <c r="AO889" s="43" t="n"/>
      <c r="AP889" s="43" t="n"/>
      <c r="AQ889" s="31" t="n"/>
      <c r="AR889" s="31" t="n"/>
      <c r="AS889" s="31" t="n"/>
      <c r="AT889" s="31" t="n"/>
      <c r="AU889" s="31" t="n"/>
      <c r="AV889" s="31" t="n"/>
      <c r="AW889" s="33" t="n">
        <v>44008.74274305555</v>
      </c>
      <c r="AX889" s="31" t="inlineStr">
        <is>
          <t>20.0170.1. MK - Oferta Segmentada para PDV</t>
        </is>
      </c>
      <c r="AY889" s="31" t="inlineStr">
        <is>
          <t>Eduardo Cesar de Melo</t>
        </is>
      </c>
      <c r="AZ889" s="54">
        <f>IF(L888="","",DATE(YEAR(L888),MONTH(L888),DAY(L888)))</f>
        <v/>
      </c>
      <c r="BA889" s="54">
        <f>IF(AM888="","",DATE(YEAR(AM888),MONTH(AM888),DAY(AM888)))</f>
        <v/>
      </c>
      <c r="BB889" s="54">
        <f>IF(AO888="","",DATE(YEAR(AO888),MONTH(AO888),DAY(AO888)))</f>
        <v/>
      </c>
      <c r="BC889" s="54">
        <f>IF(AN888="","",DATE(YEAR(AN888),MONTH(AN888),DAY(AN888)))</f>
        <v/>
      </c>
      <c r="BD889" s="54">
        <f>IF(AP888="","",DATE(YEAR(AP888),MONTH(AP888),DAY(AP888)))</f>
        <v/>
      </c>
    </row>
    <row r="890">
      <c r="B890" s="58" t="inlineStr">
        <is>
          <t>SKYIT-846749</t>
        </is>
      </c>
      <c r="C890" s="29" t="inlineStr">
        <is>
          <t>REPACKAGE 2025 | GANHA E PERDE DE CANAIS</t>
        </is>
      </c>
      <c r="D890" s="29" t="inlineStr">
        <is>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is>
      </c>
      <c r="E890" s="31" t="inlineStr">
        <is>
          <t>Finalizado</t>
        </is>
      </c>
      <c r="F890" s="42" t="inlineStr">
        <is>
          <t>INATIVO</t>
        </is>
      </c>
      <c r="G890" s="31" t="inlineStr">
        <is>
          <t>Baixa</t>
        </is>
      </c>
      <c r="H890" s="42" t="inlineStr">
        <is>
          <t>Incident</t>
        </is>
      </c>
      <c r="I890" s="32" t="n">
        <v>0</v>
      </c>
      <c r="J890" s="32" t="n">
        <v>1</v>
      </c>
      <c r="K890" s="31" t="inlineStr">
        <is>
          <t>FORA DO SLA</t>
        </is>
      </c>
      <c r="L890" s="33" t="n">
        <v>45744.64097222222</v>
      </c>
      <c r="M890" s="33" t="n"/>
      <c r="N890" s="31" t="inlineStr">
        <is>
          <t>SLA PARADO</t>
        </is>
      </c>
      <c r="O890" s="33" t="n">
        <v>45754.47430555556</v>
      </c>
      <c r="P890" s="33" t="n">
        <v>45756</v>
      </c>
      <c r="Q890" s="53" t="inlineStr">
        <is>
          <t>Alethea Taina Fraca</t>
        </is>
      </c>
      <c r="R890" s="48" t="n"/>
      <c r="S890" s="34" t="inlineStr">
        <is>
          <t>Alethea Taina Fraca</t>
        </is>
      </c>
      <c r="T890" s="34" t="inlineStr">
        <is>
          <t>Garantia de Projetos - PROJECT ROOM</t>
        </is>
      </c>
      <c r="U890" s="34" t="inlineStr">
        <is>
          <t>Luiz Carlos Xavier Dos Santos Junior</t>
        </is>
      </c>
      <c r="V890" s="34" t="inlineStr">
        <is>
          <t>Orientação Ao Usuário</t>
        </is>
      </c>
      <c r="W890" s="29" t="n"/>
      <c r="X890" s="29" t="inlineStr">
        <is>
          <t>FINANCEIRO</t>
        </is>
      </c>
      <c r="Y890" s="29" t="inlineStr">
        <is>
          <t>OFERTAS/DESCONTOS</t>
        </is>
      </c>
      <c r="Z890" s="29" t="inlineStr">
        <is>
          <t>FALHA FUNCIONAL</t>
        </is>
      </c>
      <c r="AA890" s="31" t="n"/>
      <c r="AB890" s="31" t="inlineStr">
        <is>
          <t xml:space="preserve">2mês(es) </t>
        </is>
      </c>
      <c r="AC890" s="31" t="inlineStr">
        <is>
          <t>29969</t>
        </is>
      </c>
      <c r="AD890" s="31" t="inlineStr">
        <is>
          <t>Finanças e SAS</t>
        </is>
      </c>
      <c r="AE890" s="31" t="inlineStr">
        <is>
          <t>Portal</t>
        </is>
      </c>
      <c r="AF890" s="32" t="inlineStr">
        <is>
          <t>Foi aberta uma segunda fase do projeto com caráter emergencial (20.0170.2.MK-Oferta Segmentada para PDV) para alteração das regras estabelecidas na fase 1.</t>
        </is>
      </c>
      <c r="AG890" s="31" t="inlineStr">
        <is>
          <t>Regras funcionais estabelecidas no projeto 20.0170.1.MK-Oferta Segmentada para PDV pela área comercial.</t>
        </is>
      </c>
      <c r="AH890" s="31" t="inlineStr">
        <is>
          <t>Perda de receita em ofertas concedidas indevidamente para todos os clientes do PDV Elsys.</t>
        </is>
      </c>
      <c r="AI890" s="31" t="inlineStr">
        <is>
          <t>NÃO</t>
        </is>
      </c>
      <c r="AJ890" s="31" t="inlineStr">
        <is>
          <t xml:space="preserve">6 min </t>
        </is>
      </c>
      <c r="AK890" s="31" t="n"/>
      <c r="AL890" s="31" t="inlineStr">
        <is>
          <t>iCare Clientes</t>
        </is>
      </c>
      <c r="AM890" s="43" t="n"/>
      <c r="AN890" s="43" t="n"/>
      <c r="AO890" s="43" t="n"/>
      <c r="AP890" s="43" t="n"/>
      <c r="AQ890" s="31" t="n"/>
      <c r="AR890" s="31" t="n"/>
      <c r="AS890" s="31" t="n"/>
      <c r="AT890" s="31" t="n"/>
      <c r="AU890" s="31" t="n"/>
      <c r="AV890" s="31" t="n"/>
      <c r="AW890" s="33" t="n">
        <v>44008.74274305555</v>
      </c>
      <c r="AX890" s="31" t="inlineStr">
        <is>
          <t>20.0170.1. MK - Oferta Segmentada para PDV</t>
        </is>
      </c>
      <c r="AY890" s="31" t="inlineStr">
        <is>
          <t>Eduardo Cesar de Melo</t>
        </is>
      </c>
      <c r="AZ890" s="54">
        <f>IF(L889="","",DATE(YEAR(L889),MONTH(L889),DAY(L889)))</f>
        <v/>
      </c>
      <c r="BA890" s="54">
        <f>IF(AM889="","",DATE(YEAR(AM889),MONTH(AM889),DAY(AM889)))</f>
        <v/>
      </c>
      <c r="BB890" s="54">
        <f>IF(AO889="","",DATE(YEAR(AO889),MONTH(AO889),DAY(AO889)))</f>
        <v/>
      </c>
      <c r="BC890" s="54">
        <f>IF(AN889="","",DATE(YEAR(AN889),MONTH(AN889),DAY(AN889)))</f>
        <v/>
      </c>
      <c r="BD890" s="54">
        <f>IF(AP889="","",DATE(YEAR(AP889),MONTH(AP889),DAY(AP889)))</f>
        <v/>
      </c>
    </row>
    <row r="891">
      <c r="B891" s="58" t="inlineStr">
        <is>
          <t>SKYIT-846773</t>
        </is>
      </c>
      <c r="C891" s="29" t="inlineStr">
        <is>
          <t>REPACKAGE 2025 | COMPOSIÇÃO PACOTE</t>
        </is>
      </c>
      <c r="D891" s="29" t="inlineStr">
        <is>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is>
      </c>
      <c r="E891" s="31" t="inlineStr">
        <is>
          <t>Finalizado</t>
        </is>
      </c>
      <c r="F891" s="42" t="inlineStr">
        <is>
          <t>INATIVO</t>
        </is>
      </c>
      <c r="G891" s="31" t="inlineStr">
        <is>
          <t>Baixa</t>
        </is>
      </c>
      <c r="H891" s="42" t="inlineStr">
        <is>
          <t>Incident</t>
        </is>
      </c>
      <c r="I891" s="32" t="n">
        <v>0</v>
      </c>
      <c r="J891" s="32" t="n">
        <v>1</v>
      </c>
      <c r="K891" s="31" t="inlineStr">
        <is>
          <t>FORA DO SLA</t>
        </is>
      </c>
      <c r="L891" s="33" t="n">
        <v>45744.64791666667</v>
      </c>
      <c r="M891" s="33" t="n"/>
      <c r="N891" s="31" t="inlineStr">
        <is>
          <t>SLA PARADO</t>
        </is>
      </c>
      <c r="O891" s="33" t="n">
        <v>45751.45347222222</v>
      </c>
      <c r="P891" s="33" t="n">
        <v>45756</v>
      </c>
      <c r="Q891" s="53" t="inlineStr">
        <is>
          <t>Alethea Taina Fraca</t>
        </is>
      </c>
      <c r="R891" s="48" t="n"/>
      <c r="S891" s="34" t="inlineStr">
        <is>
          <t>Alethea Taina Fraca</t>
        </is>
      </c>
      <c r="T891" s="34" t="inlineStr">
        <is>
          <t>Garantia de Projetos - PROJECT ROOM</t>
        </is>
      </c>
      <c r="U891" s="34" t="inlineStr">
        <is>
          <t>Breno Henrique Tesch</t>
        </is>
      </c>
      <c r="V891" s="34" t="inlineStr">
        <is>
          <t>Orientação Ao Usuário</t>
        </is>
      </c>
      <c r="W891" s="29" t="n"/>
      <c r="X891" s="29" t="inlineStr">
        <is>
          <t>FINANCEIRO</t>
        </is>
      </c>
      <c r="Y891" s="29" t="inlineStr">
        <is>
          <t>OFERTAS/DESCONTOS</t>
        </is>
      </c>
      <c r="Z891" s="29" t="inlineStr">
        <is>
          <t>FALHA FUNCIONAL</t>
        </is>
      </c>
      <c r="AA891" s="31" t="n"/>
      <c r="AB891" s="31" t="inlineStr">
        <is>
          <t xml:space="preserve">3mês(es) </t>
        </is>
      </c>
      <c r="AC891" s="31" t="inlineStr">
        <is>
          <t>29969</t>
        </is>
      </c>
      <c r="AD891" s="31" t="inlineStr">
        <is>
          <t>Finanças e SAS</t>
        </is>
      </c>
      <c r="AE891" s="31" t="inlineStr">
        <is>
          <t>Portal</t>
        </is>
      </c>
      <c r="AF891" s="32" t="inlineStr">
        <is>
          <t>Foi aberta uma segunda fase do projeto com caráter emergencial (20.0170.2.MK-Oferta Segmentada para PDV) para alteração das regras estabelecidas na fase 1.</t>
        </is>
      </c>
      <c r="AG891" s="31" t="inlineStr">
        <is>
          <t>Regras funcionais estabelecidas no projeto 20.0170.1.MK-Oferta Segmentada para PDV pela área comercial.</t>
        </is>
      </c>
      <c r="AH891" s="31" t="inlineStr">
        <is>
          <t>Perda de receita em ofertas concedidas indevidamente para todos os clientes do PDV Elsys.</t>
        </is>
      </c>
      <c r="AI891" s="31" t="inlineStr">
        <is>
          <t>NÃO</t>
        </is>
      </c>
      <c r="AJ891" s="31" t="inlineStr">
        <is>
          <t xml:space="preserve">14 min </t>
        </is>
      </c>
      <c r="AK891" s="31" t="n"/>
      <c r="AL891" s="31" t="inlineStr">
        <is>
          <t>iCare Clientes</t>
        </is>
      </c>
      <c r="AM891" s="43" t="n"/>
      <c r="AN891" s="43" t="n"/>
      <c r="AO891" s="43" t="n"/>
      <c r="AP891" s="43" t="n"/>
      <c r="AQ891" s="31" t="n"/>
      <c r="AR891" s="31" t="n"/>
      <c r="AS891" s="31" t="n"/>
      <c r="AT891" s="31" t="n"/>
      <c r="AU891" s="31" t="n"/>
      <c r="AV891" s="31" t="n"/>
      <c r="AW891" s="33" t="n">
        <v>44008.74274305555</v>
      </c>
      <c r="AX891" s="31" t="inlineStr">
        <is>
          <t>20.0170.1. MK - Oferta Segmentada para PDV</t>
        </is>
      </c>
      <c r="AY891" s="31" t="inlineStr">
        <is>
          <t>Eduardo Cesar de Melo</t>
        </is>
      </c>
      <c r="AZ891" s="54">
        <f>IF(L890="","",DATE(YEAR(L890),MONTH(L890),DAY(L890)))</f>
        <v/>
      </c>
      <c r="BA891" s="54">
        <f>IF(AM890="","",DATE(YEAR(AM890),MONTH(AM890),DAY(AM890)))</f>
        <v/>
      </c>
      <c r="BB891" s="54">
        <f>IF(AO890="","",DATE(YEAR(AO890),MONTH(AO890),DAY(AO890)))</f>
        <v/>
      </c>
      <c r="BC891" s="54">
        <f>IF(AN890="","",DATE(YEAR(AN890),MONTH(AN890),DAY(AN890)))</f>
        <v/>
      </c>
      <c r="BD891" s="54">
        <f>IF(AP890="","",DATE(YEAR(AP890),MONTH(AP890),DAY(AP890)))</f>
        <v/>
      </c>
    </row>
    <row r="892">
      <c r="B892" s="58" t="inlineStr">
        <is>
          <t>SKYIT-846850</t>
        </is>
      </c>
      <c r="C892" s="29" t="inlineStr">
        <is>
          <t>Repackage 2025 - Descrition sendo informa incorreta</t>
        </is>
      </c>
      <c r="D892" s="29" t="inlineStr">
        <is>
          <t>Alguns pacotes do portifólio 2025 está com a descrition sendo informada de forma incorreta no ICARE</t>
        </is>
      </c>
      <c r="E892" s="31" t="inlineStr">
        <is>
          <t>Finalizado</t>
        </is>
      </c>
      <c r="F892" s="42" t="inlineStr">
        <is>
          <t>INATIVO</t>
        </is>
      </c>
      <c r="G892" s="31" t="inlineStr">
        <is>
          <t>Média</t>
        </is>
      </c>
      <c r="H892" s="42" t="inlineStr">
        <is>
          <t>Incident</t>
        </is>
      </c>
      <c r="I892" s="32" t="n">
        <v>0</v>
      </c>
      <c r="J892" s="32" t="n"/>
      <c r="K892" s="31" t="inlineStr">
        <is>
          <t>FORA DO SLA</t>
        </is>
      </c>
      <c r="L892" s="33" t="n">
        <v>45744.67847222222</v>
      </c>
      <c r="M892" s="33" t="n"/>
      <c r="N892" s="31" t="inlineStr">
        <is>
          <t>SLA PARADO</t>
        </is>
      </c>
      <c r="O892" s="33" t="n">
        <v>45751.64513888889</v>
      </c>
      <c r="P892" s="33" t="n">
        <v>45760</v>
      </c>
      <c r="Q892" s="53" t="n"/>
      <c r="R892" s="48" t="n"/>
      <c r="S892" s="34" t="inlineStr">
        <is>
          <t>Adriana Lima Pereira Vila Nova</t>
        </is>
      </c>
      <c r="T892" s="34" t="inlineStr">
        <is>
          <t>Garantia de Projetos - PROJECT ROOM</t>
        </is>
      </c>
      <c r="U892" s="34" t="inlineStr">
        <is>
          <t>Breno Henrique Tesch</t>
        </is>
      </c>
      <c r="V892" s="34" t="inlineStr">
        <is>
          <t>Resolvido após implantação de RM</t>
        </is>
      </c>
      <c r="W892" s="29" t="n"/>
      <c r="X892" s="29" t="inlineStr">
        <is>
          <t>FINANCEIRO</t>
        </is>
      </c>
      <c r="Y892" s="29" t="inlineStr">
        <is>
          <t>OFERTAS/DESCONTOS</t>
        </is>
      </c>
      <c r="Z892" s="29" t="inlineStr">
        <is>
          <t>FALHA FUNCIONAL</t>
        </is>
      </c>
      <c r="AA892" s="31" t="n"/>
      <c r="AB892" s="31" t="inlineStr">
        <is>
          <t xml:space="preserve">2mês(es) </t>
        </is>
      </c>
      <c r="AC892" s="31" t="inlineStr">
        <is>
          <t>29969</t>
        </is>
      </c>
      <c r="AD892" s="31" t="inlineStr">
        <is>
          <t>Finanças e SAS</t>
        </is>
      </c>
      <c r="AE892" s="31" t="inlineStr">
        <is>
          <t>Portal</t>
        </is>
      </c>
      <c r="AF892" s="32" t="inlineStr">
        <is>
          <t>Foi aberta uma segunda fase do projeto com caráter emergencial (20.0170.2.MK-Oferta Segmentada para PDV) para alteração das regras estabelecidas na fase 1.</t>
        </is>
      </c>
      <c r="AG892" s="31" t="inlineStr">
        <is>
          <t>Regras funcionais estabelecidas no projeto 20.0170.1.MK-Oferta Segmentada para PDV pela área comercial.</t>
        </is>
      </c>
      <c r="AH892" s="31" t="inlineStr">
        <is>
          <t>Perda de receita em ofertas concedidas indevidamente para todos os clientes do PDV Elsys.</t>
        </is>
      </c>
      <c r="AI892" s="31" t="inlineStr">
        <is>
          <t>NÃO</t>
        </is>
      </c>
      <c r="AJ892" s="31" t="inlineStr">
        <is>
          <t xml:space="preserve">20 min </t>
        </is>
      </c>
      <c r="AK892" s="31" t="n"/>
      <c r="AL892" s="31" t="inlineStr">
        <is>
          <t>iCare Clientes</t>
        </is>
      </c>
      <c r="AM892" s="43" t="n"/>
      <c r="AN892" s="43" t="n"/>
      <c r="AO892" s="43" t="n"/>
      <c r="AP892" s="43" t="n"/>
      <c r="AQ892" s="31" t="n"/>
      <c r="AR892" s="31" t="n"/>
      <c r="AS892" s="31" t="n"/>
      <c r="AT892" s="31" t="n"/>
      <c r="AU892" s="31" t="n"/>
      <c r="AV892" s="31" t="n"/>
      <c r="AW892" s="33" t="n">
        <v>44008.74274305555</v>
      </c>
      <c r="AX892" s="31" t="inlineStr">
        <is>
          <t>20.0170.1. MK - Oferta Segmentada para PDV</t>
        </is>
      </c>
      <c r="AY892" s="31" t="inlineStr">
        <is>
          <t>Eduardo Cesar de Melo</t>
        </is>
      </c>
      <c r="AZ892" s="54">
        <f>IF(L891="","",DATE(YEAR(L891),MONTH(L891),DAY(L891)))</f>
        <v/>
      </c>
      <c r="BA892" s="54">
        <f>IF(AM891="","",DATE(YEAR(AM891),MONTH(AM891),DAY(AM891)))</f>
        <v/>
      </c>
      <c r="BB892" s="54">
        <f>IF(AO891="","",DATE(YEAR(AO891),MONTH(AO891),DAY(AO891)))</f>
        <v/>
      </c>
      <c r="BC892" s="54">
        <f>IF(AN891="","",DATE(YEAR(AN891),MONTH(AN891),DAY(AN891)))</f>
        <v/>
      </c>
      <c r="BD892" s="54">
        <f>IF(AP891="","",DATE(YEAR(AP891),MONTH(AP891),DAY(AP891)))</f>
        <v/>
      </c>
    </row>
    <row r="893">
      <c r="B893" s="58" t="inlineStr">
        <is>
          <t>SKYIT-858753</t>
        </is>
      </c>
      <c r="C893" s="29" t="inlineStr">
        <is>
          <t>[iCare Clientes] Amazon indisponível para inclusão</t>
        </is>
      </c>
      <c r="D893" s="29" t="inlineStr">
        <is>
          <t>Prezados, boa noite! 
Cliente atualizou seu plano para 2025, mas o produto Amazon não está disponível na tela de a la carte para inclusão 
1535167585</t>
        </is>
      </c>
      <c r="E893" s="31" t="inlineStr">
        <is>
          <t>Finalizado</t>
        </is>
      </c>
      <c r="F893" s="42" t="inlineStr">
        <is>
          <t>INATIVO</t>
        </is>
      </c>
      <c r="G893" s="31" t="inlineStr">
        <is>
          <t>Média</t>
        </is>
      </c>
      <c r="H893" s="42" t="inlineStr">
        <is>
          <t>Incident</t>
        </is>
      </c>
      <c r="I893" s="32" t="n">
        <v>0</v>
      </c>
      <c r="J893" s="32" t="n"/>
      <c r="K893" s="31" t="inlineStr">
        <is>
          <t>FORA DO SLA</t>
        </is>
      </c>
      <c r="L893" s="33" t="n">
        <v>45754.77708333333</v>
      </c>
      <c r="M893" s="33" t="n"/>
      <c r="N893" s="31" t="inlineStr">
        <is>
          <t>SLA PARADO</t>
        </is>
      </c>
      <c r="O893" s="33" t="n">
        <v>45756.67916666667</v>
      </c>
      <c r="P893" s="33" t="n">
        <v>45765</v>
      </c>
      <c r="Q893" s="53" t="n"/>
      <c r="R893" s="48" t="n"/>
      <c r="S893" s="34" t="inlineStr">
        <is>
          <t>Gessica Larissa Nascimento Belo</t>
        </is>
      </c>
      <c r="T893" s="34" t="inlineStr">
        <is>
          <t>Garantia de Projetos - PROJECT ROOM</t>
        </is>
      </c>
      <c r="U893" s="34" t="inlineStr">
        <is>
          <t>Felipe Barros Pereira</t>
        </is>
      </c>
      <c r="V893" s="34" t="inlineStr">
        <is>
          <t>Orientação Ao Usuário</t>
        </is>
      </c>
      <c r="W893" s="29" t="n"/>
      <c r="X893" s="29" t="inlineStr">
        <is>
          <t>FINANCEIRO</t>
        </is>
      </c>
      <c r="Y893" s="29" t="inlineStr">
        <is>
          <t>OFERTAS/DESCONTOS</t>
        </is>
      </c>
      <c r="Z893" s="29" t="inlineStr">
        <is>
          <t>FALHA FUNCIONAL</t>
        </is>
      </c>
      <c r="AA893" s="31" t="n"/>
      <c r="AB893" s="31" t="inlineStr">
        <is>
          <t xml:space="preserve">3mês(es) </t>
        </is>
      </c>
      <c r="AC893" s="31" t="inlineStr">
        <is>
          <t>29969</t>
        </is>
      </c>
      <c r="AD893" s="31" t="inlineStr">
        <is>
          <t>Finanças e SAS</t>
        </is>
      </c>
      <c r="AE893" s="31" t="inlineStr">
        <is>
          <t>E-mail</t>
        </is>
      </c>
      <c r="AF893" s="32" t="inlineStr">
        <is>
          <t>Foi aberta uma segunda fase do projeto com caráter emergencial (20.0170.2.MK-Oferta Segmentada para PDV) para alteração das regras estabelecidas na fase 1.</t>
        </is>
      </c>
      <c r="AG893" s="31" t="inlineStr">
        <is>
          <t>Regras funcionais estabelecidas no projeto 20.0170.1.MK-Oferta Segmentada para PDV pela área comercial.</t>
        </is>
      </c>
      <c r="AH893" s="31" t="inlineStr">
        <is>
          <t>Perda de receita em ofertas concedidas indevidamente para todos os clientes do PDV Elsys.</t>
        </is>
      </c>
      <c r="AI893" s="31" t="inlineStr">
        <is>
          <t>NÃO</t>
        </is>
      </c>
      <c r="AJ893" s="31" t="inlineStr">
        <is>
          <t xml:space="preserve">-5h 49m </t>
        </is>
      </c>
      <c r="AK893" s="31" t="n"/>
      <c r="AL893" s="31" t="inlineStr">
        <is>
          <t>iCare Clientes</t>
        </is>
      </c>
      <c r="AM893" s="43" t="n"/>
      <c r="AN893" s="43" t="n"/>
      <c r="AO893" s="43" t="n"/>
      <c r="AP893" s="43" t="n"/>
      <c r="AQ893" s="31" t="n"/>
      <c r="AR893" s="31" t="n"/>
      <c r="AS893" s="31" t="n"/>
      <c r="AT893" s="31" t="n"/>
      <c r="AU893" s="31" t="n"/>
      <c r="AV893" s="31" t="n"/>
      <c r="AW893" s="33" t="n">
        <v>44008.74274305555</v>
      </c>
      <c r="AX893" s="31" t="inlineStr">
        <is>
          <t>20.0170.1. MK - Oferta Segmentada para PDV</t>
        </is>
      </c>
      <c r="AY893" s="31" t="inlineStr">
        <is>
          <t>Eduardo Cesar de Melo</t>
        </is>
      </c>
      <c r="AZ893" s="54">
        <f>IF(L892="","",DATE(YEAR(L892),MONTH(L892),DAY(L892)))</f>
        <v/>
      </c>
      <c r="BA893" s="54">
        <f>IF(AM892="","",DATE(YEAR(AM892),MONTH(AM892),DAY(AM892)))</f>
        <v/>
      </c>
      <c r="BB893" s="54">
        <f>IF(AO892="","",DATE(YEAR(AO892),MONTH(AO892),DAY(AO892)))</f>
        <v/>
      </c>
      <c r="BC893" s="54">
        <f>IF(AN892="","",DATE(YEAR(AN892),MONTH(AN892),DAY(AN892)))</f>
        <v/>
      </c>
      <c r="BD893" s="54">
        <f>IF(AP892="","",DATE(YEAR(AP892),MONTH(AP892),DAY(AP892)))</f>
        <v/>
      </c>
    </row>
    <row r="894">
      <c r="B894" s="58" t="inlineStr">
        <is>
          <t>SKYIT-858946</t>
        </is>
      </c>
      <c r="C894" s="29" t="inlineStr">
        <is>
          <t>ASSINATURA COM PEDIDO DE INCLUSÃO CONCLUIDO E SEM PARQUE - ID 1539116330</t>
        </is>
      </c>
      <c r="D894" s="29" t="inlineStr">
        <is>
          <t>Caros, 
por gentileza verificar a assinatura ID 1539116330, o pedido +*1-141019731842*+ de inclusão consta concluido porém a assinatura está sem parque.</t>
        </is>
      </c>
      <c r="E894" s="31" t="inlineStr">
        <is>
          <t>Resolvido</t>
        </is>
      </c>
      <c r="F894" s="42" t="inlineStr">
        <is>
          <t>INATIVO</t>
        </is>
      </c>
      <c r="G894" s="31" t="inlineStr">
        <is>
          <t>Baixa</t>
        </is>
      </c>
      <c r="H894" s="42" t="inlineStr">
        <is>
          <t>Incident</t>
        </is>
      </c>
      <c r="I894" s="32" t="n">
        <v>0</v>
      </c>
      <c r="J894" s="32" t="n">
        <v>1</v>
      </c>
      <c r="K894" s="31" t="inlineStr">
        <is>
          <t>FORA DO SLA</t>
        </is>
      </c>
      <c r="L894" s="33" t="n">
        <v>45755.35972222222</v>
      </c>
      <c r="M894" s="33" t="n"/>
      <c r="N894" s="31" t="inlineStr">
        <is>
          <t>SLA PARADO</t>
        </is>
      </c>
      <c r="O894" s="33" t="n">
        <v>45770.87916666667</v>
      </c>
      <c r="P894" s="33" t="n"/>
      <c r="Q894" s="53" t="n"/>
      <c r="R894" s="48" t="n"/>
      <c r="S894" s="34" t="inlineStr">
        <is>
          <t>Emily Guedes Rodrigues</t>
        </is>
      </c>
      <c r="T894" s="34" t="inlineStr">
        <is>
          <t>Garantia de Projetos - PROJECT ROOM</t>
        </is>
      </c>
      <c r="U894" s="34" t="inlineStr">
        <is>
          <t>Heverton Lima Dos Santos</t>
        </is>
      </c>
      <c r="V894" s="34" t="inlineStr">
        <is>
          <t>Backlog tratado sem RM</t>
        </is>
      </c>
      <c r="W894" s="29" t="n"/>
      <c r="X894" s="29" t="inlineStr">
        <is>
          <t>FINANCEIRO</t>
        </is>
      </c>
      <c r="Y894" s="29" t="inlineStr">
        <is>
          <t>OFERTAS/DESCONTOS</t>
        </is>
      </c>
      <c r="Z894" s="29" t="inlineStr">
        <is>
          <t>FALHA FUNCIONAL</t>
        </is>
      </c>
      <c r="AA894" s="31" t="n"/>
      <c r="AB894" s="31" t="inlineStr">
        <is>
          <t xml:space="preserve">-1mês(es) </t>
        </is>
      </c>
      <c r="AC894" s="31" t="inlineStr">
        <is>
          <t>29969</t>
        </is>
      </c>
      <c r="AD894" s="31" t="inlineStr">
        <is>
          <t>Finanças e SAS</t>
        </is>
      </c>
      <c r="AE894" s="31" t="inlineStr">
        <is>
          <t>Portal</t>
        </is>
      </c>
      <c r="AF894" s="32" t="inlineStr">
        <is>
          <t>Foi aberta uma segunda fase do projeto com caráter emergencial (20.0170.2.MK-Oferta Segmentada para PDV) para alteração das regras estabelecidas na fase 1.</t>
        </is>
      </c>
      <c r="AG894" s="31" t="inlineStr">
        <is>
          <t>Regras funcionais estabelecidas no projeto 20.0170.1.MK-Oferta Segmentada para PDV pela área comercial.</t>
        </is>
      </c>
      <c r="AH894" s="31" t="inlineStr">
        <is>
          <t>Perda de receita em ofertas concedidas indevidamente para todos os clientes do PDV Elsys.</t>
        </is>
      </c>
      <c r="AI894" s="31" t="inlineStr">
        <is>
          <t>NÃO</t>
        </is>
      </c>
      <c r="AJ894" s="31" t="inlineStr">
        <is>
          <t xml:space="preserve">-9 min </t>
        </is>
      </c>
      <c r="AK894" s="31" t="n"/>
      <c r="AL894" s="31" t="inlineStr">
        <is>
          <t>SIEBEL 8</t>
        </is>
      </c>
      <c r="AM894" s="43" t="n">
        <v>45775</v>
      </c>
      <c r="AN894" s="43" t="n">
        <v>45799</v>
      </c>
      <c r="AO894" s="43" t="n">
        <v>45785</v>
      </c>
      <c r="AP894" s="43" t="n">
        <v>45804</v>
      </c>
      <c r="AQ894" s="31" t="n"/>
      <c r="AR894" s="31" t="n"/>
      <c r="AS894" s="31" t="n"/>
      <c r="AT894" s="31" t="n"/>
      <c r="AU894" s="31" t="n"/>
      <c r="AV894" s="31" t="n"/>
      <c r="AW894" s="33" t="n">
        <v>44008.74274305555</v>
      </c>
      <c r="AX894" s="31" t="inlineStr">
        <is>
          <t>20.0170.1. MK - Oferta Segmentada para PDV</t>
        </is>
      </c>
      <c r="AY894" s="31" t="inlineStr">
        <is>
          <t>Eduardo Cesar de Melo</t>
        </is>
      </c>
      <c r="AZ894" s="54">
        <f>IF(L893="","",DATE(YEAR(L893),MONTH(L893),DAY(L893)))</f>
        <v/>
      </c>
      <c r="BA894" s="54">
        <f>IF(AM893="","",DATE(YEAR(AM893),MONTH(AM893),DAY(AM893)))</f>
        <v/>
      </c>
      <c r="BB894" s="54">
        <f>IF(AO893="","",DATE(YEAR(AO893),MONTH(AO893),DAY(AO893)))</f>
        <v/>
      </c>
      <c r="BC894" s="54">
        <f>IF(AN893="","",DATE(YEAR(AN893),MONTH(AN893),DAY(AN893)))</f>
        <v/>
      </c>
      <c r="BD894" s="54">
        <f>IF(AP893="","",DATE(YEAR(AP893),MONTH(AP893),DAY(AP893)))</f>
        <v/>
      </c>
    </row>
    <row r="895">
      <c r="B895" s="58" t="inlineStr">
        <is>
          <t>SKYIT-859326</t>
        </is>
      </c>
      <c r="C895" s="29" t="inlineStr">
        <is>
          <t>[ICARE CLIENTES] - AMAZON NÃO É INCLUSO APOS TROCA DE PACOTE</t>
        </is>
      </c>
      <c r="D895" s="29" t="inlineStr">
        <is>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is>
      </c>
      <c r="E895" s="31" t="inlineStr">
        <is>
          <t>Finalizado</t>
        </is>
      </c>
      <c r="F895" s="42" t="inlineStr">
        <is>
          <t>INATIVO</t>
        </is>
      </c>
      <c r="G895" s="31" t="inlineStr">
        <is>
          <t>Baixa</t>
        </is>
      </c>
      <c r="H895" s="42" t="inlineStr">
        <is>
          <t>Incident</t>
        </is>
      </c>
      <c r="I895" s="32" t="n">
        <v>0</v>
      </c>
      <c r="J895" s="32" t="n"/>
      <c r="K895" s="31" t="inlineStr">
        <is>
          <t>FORA DO SLA</t>
        </is>
      </c>
      <c r="L895" s="33" t="n">
        <v>45755.52708333333</v>
      </c>
      <c r="M895" s="33" t="n"/>
      <c r="N895" s="31" t="inlineStr">
        <is>
          <t>SLA PARADO</t>
        </is>
      </c>
      <c r="O895" s="33" t="n">
        <v>45756.68333333333</v>
      </c>
      <c r="P895" s="33" t="n">
        <v>45765</v>
      </c>
      <c r="Q895" s="53" t="n"/>
      <c r="R895" s="48" t="n"/>
      <c r="S895" s="34" t="inlineStr">
        <is>
          <t>Amanda Lima Magalhães [X]</t>
        </is>
      </c>
      <c r="T895" s="34" t="inlineStr">
        <is>
          <t>Garantia de Projetos - PROJECT ROOM</t>
        </is>
      </c>
      <c r="U895" s="34" t="inlineStr">
        <is>
          <t>Felipe Barros Pereira</t>
        </is>
      </c>
      <c r="V895" s="34" t="inlineStr">
        <is>
          <t>Orientação Ao Usuário</t>
        </is>
      </c>
      <c r="W895" s="29" t="n"/>
      <c r="X895" s="29" t="inlineStr">
        <is>
          <t>FINANCEIRO</t>
        </is>
      </c>
      <c r="Y895" s="29" t="inlineStr">
        <is>
          <t>OFERTAS/DESCONTOS</t>
        </is>
      </c>
      <c r="Z895" s="29" t="inlineStr">
        <is>
          <t>FALHA FUNCIONAL</t>
        </is>
      </c>
      <c r="AA895" s="31" t="n"/>
      <c r="AB895" s="31" t="inlineStr">
        <is>
          <t xml:space="preserve">3mês(es) </t>
        </is>
      </c>
      <c r="AC895" s="31" t="inlineStr">
        <is>
          <t>29969</t>
        </is>
      </c>
      <c r="AD895" s="31" t="inlineStr">
        <is>
          <t>Finanças e SAS</t>
        </is>
      </c>
      <c r="AE895" s="31" t="inlineStr">
        <is>
          <t>E-mail</t>
        </is>
      </c>
      <c r="AF895" s="32" t="inlineStr">
        <is>
          <t>Foi aberta uma segunda fase do projeto com caráter emergencial (20.0170.2.MK-Oferta Segmentada para PDV) para alteração das regras estabelecidas na fase 1.</t>
        </is>
      </c>
      <c r="AG895" s="31" t="inlineStr">
        <is>
          <t>Regras funcionais estabelecidas no projeto 20.0170.1.MK-Oferta Segmentada para PDV pela área comercial.</t>
        </is>
      </c>
      <c r="AH895" s="31" t="inlineStr">
        <is>
          <t>Perda de receita em ofertas concedidas indevidamente para todos os clientes do PDV Elsys.</t>
        </is>
      </c>
      <c r="AI895" s="31" t="inlineStr">
        <is>
          <t>NÃO</t>
        </is>
      </c>
      <c r="AJ895" s="31" t="inlineStr">
        <is>
          <t xml:space="preserve">-2h 55m </t>
        </is>
      </c>
      <c r="AK895" s="31" t="n"/>
      <c r="AL895" s="31" t="inlineStr">
        <is>
          <t>iCare Clientes</t>
        </is>
      </c>
      <c r="AM895" s="43" t="n"/>
      <c r="AN895" s="43" t="n"/>
      <c r="AO895" s="43" t="n"/>
      <c r="AP895" s="43" t="n"/>
      <c r="AQ895" s="31" t="n"/>
      <c r="AR895" s="31" t="n"/>
      <c r="AS895" s="31" t="n"/>
      <c r="AT895" s="31" t="n"/>
      <c r="AU895" s="31" t="n"/>
      <c r="AV895" s="31" t="n"/>
      <c r="AW895" s="33" t="n">
        <v>44008.74274305555</v>
      </c>
      <c r="AX895" s="31" t="inlineStr">
        <is>
          <t>20.0170.1. MK - Oferta Segmentada para PDV</t>
        </is>
      </c>
      <c r="AY895" s="31" t="inlineStr">
        <is>
          <t>Eduardo Cesar de Melo</t>
        </is>
      </c>
      <c r="AZ895" s="54">
        <f>IF(L894="","",DATE(YEAR(L894),MONTH(L894),DAY(L894)))</f>
        <v/>
      </c>
      <c r="BA895" s="54">
        <f>IF(AM894="","",DATE(YEAR(AM894),MONTH(AM894),DAY(AM894)))</f>
        <v/>
      </c>
      <c r="BB895" s="54">
        <f>IF(AO894="","",DATE(YEAR(AO894),MONTH(AO894),DAY(AO894)))</f>
        <v/>
      </c>
      <c r="BC895" s="54">
        <f>IF(AN894="","",DATE(YEAR(AN894),MONTH(AN894),DAY(AN894)))</f>
        <v/>
      </c>
      <c r="BD895" s="54">
        <f>IF(AP894="","",DATE(YEAR(AP894),MONTH(AP894),DAY(AP894)))</f>
        <v/>
      </c>
    </row>
    <row r="896">
      <c r="B896" s="58" t="inlineStr">
        <is>
          <t>SKYIT-861332</t>
        </is>
      </c>
      <c r="C896" s="29" t="inlineStr">
        <is>
          <t>[Icare Clientes] - Pedido de inclusão opcional em andamento Locked</t>
        </is>
      </c>
      <c r="D896" s="29" t="inlineStr">
        <is>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is>
      </c>
      <c r="E896" s="31" t="inlineStr">
        <is>
          <t>Finalizado</t>
        </is>
      </c>
      <c r="F896" s="42" t="inlineStr">
        <is>
          <t>INATIVO</t>
        </is>
      </c>
      <c r="G896" s="31" t="inlineStr">
        <is>
          <t>Média</t>
        </is>
      </c>
      <c r="H896" s="42" t="inlineStr">
        <is>
          <t>Incident</t>
        </is>
      </c>
      <c r="I896" s="32" t="n">
        <v>0</v>
      </c>
      <c r="J896" s="32" t="n"/>
      <c r="K896" s="31" t="inlineStr">
        <is>
          <t>FORA DO SLA</t>
        </is>
      </c>
      <c r="L896" s="33" t="n">
        <v>45757.85625</v>
      </c>
      <c r="M896" s="33" t="n"/>
      <c r="N896" s="31" t="inlineStr">
        <is>
          <t>SLA PARADO</t>
        </is>
      </c>
      <c r="O896" s="33" t="n">
        <v>45763.60972222222</v>
      </c>
      <c r="P896" s="33" t="n">
        <v>45772</v>
      </c>
      <c r="Q896" s="53" t="n"/>
      <c r="R896" s="48" t="n"/>
      <c r="S896" s="34" t="inlineStr">
        <is>
          <t>SKY 360</t>
        </is>
      </c>
      <c r="T896" s="34" t="inlineStr">
        <is>
          <t>Garantia de Projetos - PROJECT ROOM</t>
        </is>
      </c>
      <c r="U896" s="34" t="inlineStr">
        <is>
          <t>Breno Henrique Tesch</t>
        </is>
      </c>
      <c r="V896" s="34" t="inlineStr">
        <is>
          <t>Resolvido após implantação de RM</t>
        </is>
      </c>
      <c r="W896" s="29" t="n"/>
      <c r="X896" s="29" t="inlineStr">
        <is>
          <t>FINANCEIRO</t>
        </is>
      </c>
      <c r="Y896" s="29" t="inlineStr">
        <is>
          <t>OFERTAS/DESCONTOS</t>
        </is>
      </c>
      <c r="Z896" s="29" t="inlineStr">
        <is>
          <t>FALHA FUNCIONAL</t>
        </is>
      </c>
      <c r="AA896" s="31" t="n"/>
      <c r="AB896" s="31" t="inlineStr">
        <is>
          <t xml:space="preserve">2mês(es) </t>
        </is>
      </c>
      <c r="AC896" s="31" t="inlineStr">
        <is>
          <t>29969</t>
        </is>
      </c>
      <c r="AD896" s="31" t="inlineStr">
        <is>
          <t>Finanças e SAS</t>
        </is>
      </c>
      <c r="AE896" s="31" t="inlineStr">
        <is>
          <t>Telefone</t>
        </is>
      </c>
      <c r="AF896" s="32" t="inlineStr">
        <is>
          <t>Foi aberta uma segunda fase do projeto com caráter emergencial (20.0170.2.MK-Oferta Segmentada para PDV) para alteração das regras estabelecidas na fase 1.</t>
        </is>
      </c>
      <c r="AG896" s="31" t="inlineStr">
        <is>
          <t>Regras funcionais estabelecidas no projeto 20.0170.1.MK-Oferta Segmentada para PDV pela área comercial.</t>
        </is>
      </c>
      <c r="AH896" s="31" t="inlineStr">
        <is>
          <t>Perda de receita em ofertas concedidas indevidamente para todos os clientes do PDV Elsys.</t>
        </is>
      </c>
      <c r="AI896" s="31" t="inlineStr">
        <is>
          <t>NÃO</t>
        </is>
      </c>
      <c r="AJ896" s="31" t="inlineStr">
        <is>
          <t xml:space="preserve">30 min </t>
        </is>
      </c>
      <c r="AK896" s="31" t="n"/>
      <c r="AL896" s="31" t="inlineStr">
        <is>
          <t>Java-DisneyStreamAPI</t>
        </is>
      </c>
      <c r="AM896" s="43" t="n">
        <v>45771</v>
      </c>
      <c r="AN896" s="43" t="n">
        <v>45793</v>
      </c>
      <c r="AO896" s="43" t="n">
        <v>45779</v>
      </c>
      <c r="AP896" s="43" t="n">
        <v>45798</v>
      </c>
      <c r="AQ896" s="31" t="n"/>
      <c r="AR896" s="31" t="n"/>
      <c r="AS896" s="31" t="n"/>
      <c r="AT896" s="31" t="n"/>
      <c r="AU896" s="31" t="n"/>
      <c r="AV896" s="31" t="n"/>
      <c r="AW896" s="33" t="n">
        <v>44008.74274305555</v>
      </c>
      <c r="AX896" s="31" t="inlineStr">
        <is>
          <t>20.0170.1. MK - Oferta Segmentada para PDV</t>
        </is>
      </c>
      <c r="AY896" s="31" t="inlineStr">
        <is>
          <t>Eduardo Cesar de Melo</t>
        </is>
      </c>
      <c r="AZ896" s="54">
        <f>IF(L895="","",DATE(YEAR(L895),MONTH(L895),DAY(L895)))</f>
        <v/>
      </c>
      <c r="BA896" s="54">
        <f>IF(AM895="","",DATE(YEAR(AM895),MONTH(AM895),DAY(AM895)))</f>
        <v/>
      </c>
      <c r="BB896" s="54">
        <f>IF(AO895="","",DATE(YEAR(AO895),MONTH(AO895),DAY(AO895)))</f>
        <v/>
      </c>
      <c r="BC896" s="54">
        <f>IF(AN895="","",DATE(YEAR(AN895),MONTH(AN895),DAY(AN895)))</f>
        <v/>
      </c>
      <c r="BD896" s="54">
        <f>IF(AP895="","",DATE(YEAR(AP895),MONTH(AP895),DAY(AP895)))</f>
        <v/>
      </c>
    </row>
    <row r="897">
      <c r="B897" s="58" t="inlineStr">
        <is>
          <t>SKYIT-870927</t>
        </is>
      </c>
      <c r="C897" s="29" t="inlineStr">
        <is>
          <t>[PRD] [SALES FORCE] Proposta parada na Fase "Cliente/Conta, Pedido e OS" em "Pagamento Confirmado" | + de 6 horas</t>
        </is>
      </c>
      <c r="D897" s="29" t="inlineStr">
        <is>
          <t>Estamos com uma de proposta represando em "Cliente/Conta, pedido e OS" com o status "Pagamento Confirmado", é necessário que a proposta avance, gerando OS para o cliente ser habilitado.</t>
        </is>
      </c>
      <c r="E897" s="31" t="inlineStr">
        <is>
          <t>Finalizado</t>
        </is>
      </c>
      <c r="F897" s="42" t="inlineStr">
        <is>
          <t>INATIVO</t>
        </is>
      </c>
      <c r="G897" s="31" t="inlineStr">
        <is>
          <t>Baixa</t>
        </is>
      </c>
      <c r="H897" s="42" t="inlineStr">
        <is>
          <t>Incident</t>
        </is>
      </c>
      <c r="I897" s="32" t="n">
        <v>0</v>
      </c>
      <c r="J897" s="32" t="n"/>
      <c r="K897" s="31" t="inlineStr">
        <is>
          <t>FORA DO SLA</t>
        </is>
      </c>
      <c r="L897" s="33" t="n">
        <v>45771.35347222222</v>
      </c>
      <c r="M897" s="33" t="n"/>
      <c r="N897" s="31" t="inlineStr">
        <is>
          <t>SLA PARADO</t>
        </is>
      </c>
      <c r="O897" s="33" t="n">
        <v>45783.47916666666</v>
      </c>
      <c r="P897" s="33" t="n">
        <v>45792</v>
      </c>
      <c r="Q897" s="53" t="n"/>
      <c r="R897" s="48" t="n"/>
      <c r="S897" s="34" t="inlineStr">
        <is>
          <t>Isadora Cagliari Licurgo</t>
        </is>
      </c>
      <c r="T897" s="34" t="inlineStr">
        <is>
          <t>Garantia de Projetos - PROJECT ROOM</t>
        </is>
      </c>
      <c r="U897" s="34" t="inlineStr">
        <is>
          <t>Eduarda Ottoni</t>
        </is>
      </c>
      <c r="V897" s="34" t="inlineStr">
        <is>
          <t>Orientação Ao Usuário</t>
        </is>
      </c>
      <c r="W897" s="29" t="n"/>
      <c r="X897" s="29" t="inlineStr">
        <is>
          <t>FINANCEIRO</t>
        </is>
      </c>
      <c r="Y897" s="29" t="inlineStr">
        <is>
          <t>OFERTAS/DESCONTOS</t>
        </is>
      </c>
      <c r="Z897" s="29" t="inlineStr">
        <is>
          <t>FALHA FUNCIONAL</t>
        </is>
      </c>
      <c r="AA897" s="31" t="n"/>
      <c r="AB897" s="31" t="inlineStr">
        <is>
          <t xml:space="preserve">2mês(es) </t>
        </is>
      </c>
      <c r="AC897" s="31" t="inlineStr">
        <is>
          <t>29969</t>
        </is>
      </c>
      <c r="AD897" s="31" t="inlineStr">
        <is>
          <t>Finanças e SAS</t>
        </is>
      </c>
      <c r="AE897" s="31" t="inlineStr">
        <is>
          <t>Portal</t>
        </is>
      </c>
      <c r="AF897" s="32" t="inlineStr">
        <is>
          <t>Foi aberta uma segunda fase do projeto com caráter emergencial (20.0170.2.MK-Oferta Segmentada para PDV) para alteração das regras estabelecidas na fase 1.</t>
        </is>
      </c>
      <c r="AG897" s="31" t="inlineStr">
        <is>
          <t>Regras funcionais estabelecidas no projeto 20.0170.1.MK-Oferta Segmentada para PDV pela área comercial.</t>
        </is>
      </c>
      <c r="AH897" s="31" t="inlineStr">
        <is>
          <t>Perda de receita em ofertas concedidas indevidamente para todos os clientes do PDV Elsys.</t>
        </is>
      </c>
      <c r="AI897" s="31" t="inlineStr">
        <is>
          <t>NÃO</t>
        </is>
      </c>
      <c r="AJ897" s="31" t="inlineStr">
        <is>
          <t xml:space="preserve">30 min </t>
        </is>
      </c>
      <c r="AK897" s="31" t="n"/>
      <c r="AL897" s="31" t="inlineStr">
        <is>
          <t>SF Integrações</t>
        </is>
      </c>
      <c r="AM897" s="43" t="n">
        <v>45786</v>
      </c>
      <c r="AN897" s="43" t="n">
        <v>45811</v>
      </c>
      <c r="AO897" s="43" t="n">
        <v>45797</v>
      </c>
      <c r="AP897" s="43" t="n">
        <v>45813</v>
      </c>
      <c r="AQ897" s="31" t="n"/>
      <c r="AR897" s="31" t="n"/>
      <c r="AS897" s="31" t="n"/>
      <c r="AT897" s="31" t="n"/>
      <c r="AU897" s="31" t="n"/>
      <c r="AV897" s="31" t="n"/>
      <c r="AW897" s="33" t="n">
        <v>44008.74274305555</v>
      </c>
      <c r="AX897" s="31" t="inlineStr">
        <is>
          <t>20.0170.1. MK - Oferta Segmentada para PDV</t>
        </is>
      </c>
      <c r="AY897" s="31" t="inlineStr">
        <is>
          <t>Eduardo Cesar de Melo</t>
        </is>
      </c>
      <c r="AZ897" s="54">
        <f>IF(L896="","",DATE(YEAR(L896),MONTH(L896),DAY(L896)))</f>
        <v/>
      </c>
      <c r="BA897" s="54">
        <f>IF(AM896="","",DATE(YEAR(AM896),MONTH(AM896),DAY(AM896)))</f>
        <v/>
      </c>
      <c r="BB897" s="54">
        <f>IF(AO896="","",DATE(YEAR(AO896),MONTH(AO896),DAY(AO896)))</f>
        <v/>
      </c>
      <c r="BC897" s="54">
        <f>IF(AN896="","",DATE(YEAR(AN896),MONTH(AN896),DAY(AN896)))</f>
        <v/>
      </c>
      <c r="BD897" s="54">
        <f>IF(AP896="","",DATE(YEAR(AP896),MONTH(AP896),DAY(AP896)))</f>
        <v/>
      </c>
    </row>
    <row r="898">
      <c r="B898" s="58" t="inlineStr">
        <is>
          <t>SKYIT-880452</t>
        </is>
      </c>
      <c r="C898" s="29" t="inlineStr">
        <is>
          <t>[PRD] [SALES FORCE] Proposta parada na Fase "Cliente/Conta, Pedido e OS" em "Pagamento Confirmado" | + de 6 horas</t>
        </is>
      </c>
      <c r="D898" s="29" t="inlineStr">
        <is>
          <t>Estamos com uma de proposta represando em "Cliente/Conta, pedido e OS" com o status "Pagamento Confirmado", é necessário que a proposta avance, gerando OS para o cliente ser habilitado.</t>
        </is>
      </c>
      <c r="E898" s="31" t="inlineStr">
        <is>
          <t>Finalizado</t>
        </is>
      </c>
      <c r="F898" s="42" t="inlineStr">
        <is>
          <t>INATIVO</t>
        </is>
      </c>
      <c r="G898" s="31" t="inlineStr">
        <is>
          <t>Média</t>
        </is>
      </c>
      <c r="H898" s="42" t="inlineStr">
        <is>
          <t>Incident</t>
        </is>
      </c>
      <c r="I898" s="32" t="n">
        <v>0</v>
      </c>
      <c r="J898" s="32" t="n"/>
      <c r="K898" s="31" t="inlineStr">
        <is>
          <t>FORA DO SLA</t>
        </is>
      </c>
      <c r="L898" s="33" t="n">
        <v>45784.35625</v>
      </c>
      <c r="M898" s="33" t="n"/>
      <c r="N898" s="31" t="inlineStr">
        <is>
          <t>SLA PARADO</t>
        </is>
      </c>
      <c r="O898" s="33" t="n">
        <v>45785.57222222222</v>
      </c>
      <c r="P898" s="33" t="n">
        <v>45794</v>
      </c>
      <c r="Q898" s="53" t="n"/>
      <c r="R898" s="48" t="n"/>
      <c r="S898" s="34" t="inlineStr">
        <is>
          <t>Ariane Priscilla Da Silva Pereira</t>
        </is>
      </c>
      <c r="T898" s="34" t="inlineStr">
        <is>
          <t>Garantia de Projetos - PROJECT ROOM</t>
        </is>
      </c>
      <c r="U898" s="34" t="inlineStr">
        <is>
          <t>Eduarda Ottoni</t>
        </is>
      </c>
      <c r="V898" s="34" t="inlineStr">
        <is>
          <t>Incidente Filho</t>
        </is>
      </c>
      <c r="W898" s="29" t="n"/>
      <c r="X898" s="29" t="inlineStr">
        <is>
          <t>FINANCEIRO</t>
        </is>
      </c>
      <c r="Y898" s="29" t="inlineStr">
        <is>
          <t>OFERTAS/DESCONTOS</t>
        </is>
      </c>
      <c r="Z898" s="29" t="inlineStr">
        <is>
          <t>FALHA FUNCIONAL</t>
        </is>
      </c>
      <c r="AA898" s="31" t="n"/>
      <c r="AB898" s="31" t="inlineStr">
        <is>
          <t xml:space="preserve">3mês(es) </t>
        </is>
      </c>
      <c r="AC898" s="31" t="inlineStr">
        <is>
          <t>29969</t>
        </is>
      </c>
      <c r="AD898" s="31" t="inlineStr">
        <is>
          <t>Finanças e SAS</t>
        </is>
      </c>
      <c r="AE898" s="31" t="inlineStr">
        <is>
          <t>Portal</t>
        </is>
      </c>
      <c r="AF898" s="32" t="inlineStr">
        <is>
          <t>Foi aberta uma segunda fase do projeto com caráter emergencial (20.0170.2.MK-Oferta Segmentada para PDV) para alteração das regras estabelecidas na fase 1.</t>
        </is>
      </c>
      <c r="AG898" s="31" t="inlineStr">
        <is>
          <t>Regras funcionais estabelecidas no projeto 20.0170.1.MK-Oferta Segmentada para PDV pela área comercial.</t>
        </is>
      </c>
      <c r="AH898" s="31" t="inlineStr">
        <is>
          <t>Perda de receita em ofertas concedidas indevidamente para todos os clientes do PDV Elsys.</t>
        </is>
      </c>
      <c r="AI898" s="31" t="inlineStr">
        <is>
          <t>NÃO</t>
        </is>
      </c>
      <c r="AJ898" s="31" t="inlineStr">
        <is>
          <t xml:space="preserve">30 min </t>
        </is>
      </c>
      <c r="AK898" s="31" t="n"/>
      <c r="AL898" s="31" t="inlineStr">
        <is>
          <t>SF Integrações</t>
        </is>
      </c>
      <c r="AM898" s="43" t="n">
        <v>45792</v>
      </c>
      <c r="AN898" s="43" t="n">
        <v>45813</v>
      </c>
      <c r="AO898" s="43" t="n">
        <v>45799</v>
      </c>
      <c r="AP898" s="43" t="n">
        <v>45818</v>
      </c>
      <c r="AQ898" s="31" t="n"/>
      <c r="AR898" s="31" t="n"/>
      <c r="AS898" s="31" t="n"/>
      <c r="AT898" s="31" t="n"/>
      <c r="AU898" s="31" t="n"/>
      <c r="AV898" s="31" t="n"/>
      <c r="AW898" s="33" t="n">
        <v>44008.74274305555</v>
      </c>
      <c r="AX898" s="31" t="inlineStr">
        <is>
          <t>20.0170.1. MK - Oferta Segmentada para PDV</t>
        </is>
      </c>
      <c r="AY898" s="31" t="inlineStr">
        <is>
          <t>Eduardo Cesar de Melo</t>
        </is>
      </c>
      <c r="AZ898" s="54">
        <f>IF(L897="","",DATE(YEAR(L897),MONTH(L897),DAY(L897)))</f>
        <v/>
      </c>
      <c r="BA898" s="54">
        <f>IF(AM897="","",DATE(YEAR(AM897),MONTH(AM897),DAY(AM897)))</f>
        <v/>
      </c>
      <c r="BB898" s="54">
        <f>IF(AO897="","",DATE(YEAR(AO897),MONTH(AO897),DAY(AO897)))</f>
        <v/>
      </c>
      <c r="BC898" s="54">
        <f>IF(AN897="","",DATE(YEAR(AN897),MONTH(AN897),DAY(AN897)))</f>
        <v/>
      </c>
      <c r="BD898" s="54">
        <f>IF(AP897="","",DATE(YEAR(AP897),MONTH(AP897),DAY(AP897)))</f>
        <v/>
      </c>
    </row>
    <row r="899">
      <c r="B899" s="58" t="inlineStr">
        <is>
          <t>SKYIT-880820</t>
        </is>
      </c>
      <c r="C899" s="29" t="inlineStr">
        <is>
          <t>[Salesforce] Clientes da base estão fazendo movimentações para pacotes criados para comercialização NSM via SALESFORCE</t>
        </is>
      </c>
      <c r="D899" s="29" t="inlineStr">
        <is>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is>
      </c>
      <c r="E899" s="31" t="inlineStr">
        <is>
          <t>Finalizado</t>
        </is>
      </c>
      <c r="F899" s="42" t="inlineStr">
        <is>
          <t>INATIVO</t>
        </is>
      </c>
      <c r="G899" s="31" t="inlineStr">
        <is>
          <t>Média</t>
        </is>
      </c>
      <c r="H899" s="42" t="inlineStr">
        <is>
          <t>Incident</t>
        </is>
      </c>
      <c r="I899" s="32" t="n">
        <v>0</v>
      </c>
      <c r="J899" s="32" t="n">
        <v>1</v>
      </c>
      <c r="K899" s="31" t="inlineStr">
        <is>
          <t>FORA DO SLA</t>
        </is>
      </c>
      <c r="L899" s="33" t="n">
        <v>45784.51597222222</v>
      </c>
      <c r="M899" s="33" t="n"/>
      <c r="N899" s="31" t="inlineStr">
        <is>
          <t>SLA PARADO</t>
        </is>
      </c>
      <c r="O899" s="33" t="n">
        <v>45789.36666666667</v>
      </c>
      <c r="P899" s="33" t="n">
        <v>45794</v>
      </c>
      <c r="Q899" s="53" t="n"/>
      <c r="R899" s="48" t="n"/>
      <c r="S899" s="34" t="inlineStr">
        <is>
          <t>Mayara Oliveira De Almeida</t>
        </is>
      </c>
      <c r="T899" s="34" t="inlineStr">
        <is>
          <t>Garantia de Projetos - PROJECT ROOM</t>
        </is>
      </c>
      <c r="U899" s="34" t="inlineStr">
        <is>
          <t>Felipe Barros Pereira</t>
        </is>
      </c>
      <c r="V899" s="34" t="inlineStr">
        <is>
          <t>Orientação Ao Usuário</t>
        </is>
      </c>
      <c r="W899" s="29" t="n"/>
      <c r="X899" s="29" t="inlineStr">
        <is>
          <t>FINANCEIRO</t>
        </is>
      </c>
      <c r="Y899" s="29" t="inlineStr">
        <is>
          <t>OFERTAS/DESCONTOS</t>
        </is>
      </c>
      <c r="Z899" s="29" t="inlineStr">
        <is>
          <t>FALHA FUNCIONAL</t>
        </is>
      </c>
      <c r="AA899" s="31" t="n"/>
      <c r="AB899" s="31" t="inlineStr">
        <is>
          <t xml:space="preserve">3mês(es) </t>
        </is>
      </c>
      <c r="AC899" s="31" t="inlineStr">
        <is>
          <t>29969</t>
        </is>
      </c>
      <c r="AD899" s="31" t="inlineStr">
        <is>
          <t>Finanças e SAS</t>
        </is>
      </c>
      <c r="AE899" s="31" t="inlineStr">
        <is>
          <t>Portal</t>
        </is>
      </c>
      <c r="AF899" s="32" t="inlineStr">
        <is>
          <t>Foi aberta uma segunda fase do projeto com caráter emergencial (20.0170.2.MK-Oferta Segmentada para PDV) para alteração das regras estabelecidas na fase 1.</t>
        </is>
      </c>
      <c r="AG899" s="31" t="inlineStr">
        <is>
          <t>Regras funcionais estabelecidas no projeto 20.0170.1.MK-Oferta Segmentada para PDV pela área comercial.</t>
        </is>
      </c>
      <c r="AH899" s="31" t="inlineStr">
        <is>
          <t>Perda de receita em ofertas concedidas indevidamente para todos os clientes do PDV Elsys.</t>
        </is>
      </c>
      <c r="AI899" s="31" t="inlineStr">
        <is>
          <t>NÃO</t>
        </is>
      </c>
      <c r="AJ899" s="31" t="inlineStr">
        <is>
          <t xml:space="preserve">30 min </t>
        </is>
      </c>
      <c r="AK899" s="31" t="n"/>
      <c r="AL899" s="31" t="inlineStr">
        <is>
          <t>SIEBEL 8</t>
        </is>
      </c>
      <c r="AM899" s="43" t="n">
        <v>45792</v>
      </c>
      <c r="AN899" s="43" t="n">
        <v>45813</v>
      </c>
      <c r="AO899" s="43" t="n">
        <v>45799</v>
      </c>
      <c r="AP899" s="43" t="n">
        <v>45818</v>
      </c>
      <c r="AQ899" s="31" t="n"/>
      <c r="AR899" s="31" t="n"/>
      <c r="AS899" s="31" t="n"/>
      <c r="AT899" s="31" t="n"/>
      <c r="AU899" s="31" t="n"/>
      <c r="AV899" s="31" t="n"/>
      <c r="AW899" s="33" t="n">
        <v>44008.74274305555</v>
      </c>
      <c r="AX899" s="31" t="inlineStr">
        <is>
          <t>20.0170.1. MK - Oferta Segmentada para PDV</t>
        </is>
      </c>
      <c r="AY899" s="31" t="inlineStr">
        <is>
          <t>Eduardo Cesar de Melo</t>
        </is>
      </c>
      <c r="AZ899" s="54">
        <f>IF(L898="","",DATE(YEAR(L898),MONTH(L898),DAY(L898)))</f>
        <v/>
      </c>
      <c r="BA899" s="54">
        <f>IF(AM898="","",DATE(YEAR(AM898),MONTH(AM898),DAY(AM898)))</f>
        <v/>
      </c>
      <c r="BB899" s="54">
        <f>IF(AO898="","",DATE(YEAR(AO898),MONTH(AO898),DAY(AO898)))</f>
        <v/>
      </c>
      <c r="BC899" s="54">
        <f>IF(AN898="","",DATE(YEAR(AN898),MONTH(AN898),DAY(AN898)))</f>
        <v/>
      </c>
      <c r="BD899" s="54">
        <f>IF(AP898="","",DATE(YEAR(AP898),MONTH(AP898),DAY(AP898)))</f>
        <v/>
      </c>
    </row>
    <row r="900">
      <c r="B900" s="58" t="inlineStr">
        <is>
          <t>SKYIT-881583</t>
        </is>
      </c>
      <c r="C900" s="29" t="inlineStr">
        <is>
          <t>[icare clientes]Produto Disney duplicado na mesma assinatura</t>
        </is>
      </c>
      <c r="D900" s="29" t="inlineStr">
        <is>
          <t xml:space="preserve">caros, bom dia\! tudo bem? 
realizando a monitoria do projeto 25.0101.1.MK-Ajuste na estrutura de faturáveis Disney vimos que na assinatura *1510970177* o produto disney foi incluido 2 vezes. 
vide anexo\! 
</t>
        </is>
      </c>
      <c r="E900" s="31" t="inlineStr">
        <is>
          <t>Finalizado</t>
        </is>
      </c>
      <c r="F900" s="42" t="inlineStr">
        <is>
          <t>INATIVO</t>
        </is>
      </c>
      <c r="G900" s="31" t="inlineStr">
        <is>
          <t>Baixa</t>
        </is>
      </c>
      <c r="H900" s="42" t="inlineStr">
        <is>
          <t>Incident</t>
        </is>
      </c>
      <c r="I900" s="32" t="n">
        <v>0</v>
      </c>
      <c r="J900" s="32" t="n"/>
      <c r="K900" s="31" t="inlineStr">
        <is>
          <t>FORA DO SLA</t>
        </is>
      </c>
      <c r="L900" s="33" t="n">
        <v>45785.41388888889</v>
      </c>
      <c r="M900" s="33" t="n"/>
      <c r="N900" s="31" t="inlineStr">
        <is>
          <t>SLA PARADO</t>
        </is>
      </c>
      <c r="O900" s="33" t="n">
        <v>45797.46041666667</v>
      </c>
      <c r="P900" s="33" t="n">
        <v>45806</v>
      </c>
      <c r="Q900" s="53" t="n"/>
      <c r="R900" s="48" t="n"/>
      <c r="S900" s="34" t="inlineStr">
        <is>
          <t>Lucas Souto Silvério</t>
        </is>
      </c>
      <c r="T900" s="34" t="inlineStr">
        <is>
          <t>Garantia de Projetos - PROJECT ROOM</t>
        </is>
      </c>
      <c r="U900" s="34" t="inlineStr">
        <is>
          <t>Breno Henrique Tesch</t>
        </is>
      </c>
      <c r="V900" s="34" t="inlineStr">
        <is>
          <t>Orientação Ao Usuário</t>
        </is>
      </c>
      <c r="W900" s="29" t="n"/>
      <c r="X900" s="29" t="inlineStr">
        <is>
          <t>FINANCEIRO</t>
        </is>
      </c>
      <c r="Y900" s="29" t="inlineStr">
        <is>
          <t>OFERTAS/DESCONTOS</t>
        </is>
      </c>
      <c r="Z900" s="29" t="inlineStr">
        <is>
          <t>FALHA FUNCIONAL</t>
        </is>
      </c>
      <c r="AA900" s="31" t="n"/>
      <c r="AB900" s="31" t="inlineStr">
        <is>
          <t xml:space="preserve">2mês(es) </t>
        </is>
      </c>
      <c r="AC900" s="31" t="inlineStr">
        <is>
          <t>29969</t>
        </is>
      </c>
      <c r="AD900" s="31" t="inlineStr">
        <is>
          <t>Finanças e SAS</t>
        </is>
      </c>
      <c r="AE900" s="31" t="inlineStr">
        <is>
          <t>Portal</t>
        </is>
      </c>
      <c r="AF900" s="32" t="inlineStr">
        <is>
          <t>Foi aberta uma segunda fase do projeto com caráter emergencial (20.0170.2.MK-Oferta Segmentada para PDV) para alteração das regras estabelecidas na fase 1.</t>
        </is>
      </c>
      <c r="AG900" s="31" t="inlineStr">
        <is>
          <t>Regras funcionais estabelecidas no projeto 20.0170.1.MK-Oferta Segmentada para PDV pela área comercial.</t>
        </is>
      </c>
      <c r="AH900" s="31" t="inlineStr">
        <is>
          <t>Perda de receita em ofertas concedidas indevidamente para todos os clientes do PDV Elsys.</t>
        </is>
      </c>
      <c r="AI900" s="31" t="inlineStr">
        <is>
          <t>NÃO</t>
        </is>
      </c>
      <c r="AJ900" s="31" t="inlineStr">
        <is>
          <t xml:space="preserve">23 min </t>
        </is>
      </c>
      <c r="AK900" s="31" t="n"/>
      <c r="AL900" s="31" t="inlineStr">
        <is>
          <t>iCare Clientes</t>
        </is>
      </c>
      <c r="AM900" s="43" t="n"/>
      <c r="AN900" s="43" t="n"/>
      <c r="AO900" s="43" t="n"/>
      <c r="AP900" s="43" t="n"/>
      <c r="AQ900" s="31" t="n"/>
      <c r="AR900" s="31" t="n"/>
      <c r="AS900" s="31" t="n"/>
      <c r="AT900" s="31" t="n"/>
      <c r="AU900" s="31" t="n"/>
      <c r="AV900" s="31" t="n"/>
      <c r="AW900" s="33" t="n">
        <v>44008.74274305555</v>
      </c>
      <c r="AX900" s="31" t="inlineStr">
        <is>
          <t>20.0170.1. MK - Oferta Segmentada para PDV</t>
        </is>
      </c>
      <c r="AY900" s="31" t="inlineStr">
        <is>
          <t>Eduardo Cesar de Melo</t>
        </is>
      </c>
      <c r="AZ900" s="54">
        <f>IF(L899="","",DATE(YEAR(L899),MONTH(L899),DAY(L899)))</f>
        <v/>
      </c>
      <c r="BA900" s="54">
        <f>IF(AM899="","",DATE(YEAR(AM899),MONTH(AM899),DAY(AM899)))</f>
        <v/>
      </c>
      <c r="BB900" s="54">
        <f>IF(AO899="","",DATE(YEAR(AO899),MONTH(AO899),DAY(AO899)))</f>
        <v/>
      </c>
      <c r="BC900" s="54">
        <f>IF(AN899="","",DATE(YEAR(AN899),MONTH(AN899),DAY(AN899)))</f>
        <v/>
      </c>
      <c r="BD900" s="54">
        <f>IF(AP899="","",DATE(YEAR(AP899),MONTH(AP899),DAY(AP899)))</f>
        <v/>
      </c>
    </row>
    <row r="901">
      <c r="B901" s="58" t="inlineStr">
        <is>
          <t>SKYIT-882651</t>
        </is>
      </c>
      <c r="C901" s="29" t="inlineStr">
        <is>
          <t>[PRD] [SALES FORCE] Proposta parada na Fase "Cliente/Conta, Pedido e OS" em "Pagamento Confirmado" | + de 6 horas</t>
        </is>
      </c>
      <c r="D901" s="29" t="inlineStr">
        <is>
          <t>Estamos com uma de proposta represando em "Cliente/Conta, pedido e OS" com o status "Pagamento Confirmado", é necessário que a proposta avance, gerando OS para o cliente ser habilitado.</t>
        </is>
      </c>
      <c r="E901" s="31" t="inlineStr">
        <is>
          <t>Finalizado</t>
        </is>
      </c>
      <c r="F901" s="42" t="inlineStr">
        <is>
          <t>INATIVO</t>
        </is>
      </c>
      <c r="G901" s="31" t="inlineStr">
        <is>
          <t>Média</t>
        </is>
      </c>
      <c r="H901" s="42" t="inlineStr">
        <is>
          <t>Incident</t>
        </is>
      </c>
      <c r="I901" s="32" t="n">
        <v>0</v>
      </c>
      <c r="J901" s="32" t="n"/>
      <c r="K901" s="31" t="inlineStr">
        <is>
          <t>FORA DO SLA</t>
        </is>
      </c>
      <c r="L901" s="33" t="n">
        <v>45786.37291666667</v>
      </c>
      <c r="M901" s="33" t="n"/>
      <c r="N901" s="31" t="inlineStr">
        <is>
          <t>SLA PARADO</t>
        </is>
      </c>
      <c r="O901" s="33" t="n">
        <v>45786.58541666667</v>
      </c>
      <c r="P901" s="33" t="n">
        <v>45795</v>
      </c>
      <c r="Q901" s="53" t="n"/>
      <c r="R901" s="48" t="n"/>
      <c r="S901" s="34" t="inlineStr">
        <is>
          <t>Ariane Priscilla Da Silva Pereira</t>
        </is>
      </c>
      <c r="T901" s="34" t="inlineStr">
        <is>
          <t>Garantia de Projetos - PROJECT ROOM</t>
        </is>
      </c>
      <c r="U901" s="34" t="inlineStr">
        <is>
          <t>Eduarda Ottoni</t>
        </is>
      </c>
      <c r="V901" s="34" t="inlineStr">
        <is>
          <t>Incidente Filho</t>
        </is>
      </c>
      <c r="W901" s="29" t="n"/>
      <c r="X901" s="29" t="inlineStr">
        <is>
          <t>FINANCEIRO</t>
        </is>
      </c>
      <c r="Y901" s="29" t="inlineStr">
        <is>
          <t>OFERTAS/DESCONTOS</t>
        </is>
      </c>
      <c r="Z901" s="29" t="inlineStr">
        <is>
          <t>FALHA FUNCIONAL</t>
        </is>
      </c>
      <c r="AA901" s="31" t="n"/>
      <c r="AB901" s="31" t="inlineStr">
        <is>
          <t xml:space="preserve">3mês(es) </t>
        </is>
      </c>
      <c r="AC901" s="31" t="inlineStr">
        <is>
          <t>29969</t>
        </is>
      </c>
      <c r="AD901" s="31" t="inlineStr">
        <is>
          <t>Finanças e SAS</t>
        </is>
      </c>
      <c r="AE901" s="31" t="inlineStr">
        <is>
          <t>Portal</t>
        </is>
      </c>
      <c r="AF901" s="32" t="inlineStr">
        <is>
          <t>Foi aberta uma segunda fase do projeto com caráter emergencial (20.0170.2.MK-Oferta Segmentada para PDV) para alteração das regras estabelecidas na fase 1.</t>
        </is>
      </c>
      <c r="AG901" s="31" t="inlineStr">
        <is>
          <t>Regras funcionais estabelecidas no projeto 20.0170.1.MK-Oferta Segmentada para PDV pela área comercial.</t>
        </is>
      </c>
      <c r="AH901" s="31" t="inlineStr">
        <is>
          <t>Perda de receita em ofertas concedidas indevidamente para todos os clientes do PDV Elsys.</t>
        </is>
      </c>
      <c r="AI901" s="31" t="inlineStr">
        <is>
          <t>NÃO</t>
        </is>
      </c>
      <c r="AJ901" s="31" t="inlineStr">
        <is>
          <t xml:space="preserve">24 min </t>
        </is>
      </c>
      <c r="AK901" s="31" t="n"/>
      <c r="AL901" s="31" t="inlineStr">
        <is>
          <t>SF Integrações</t>
        </is>
      </c>
      <c r="AM901" s="43" t="n">
        <v>45796</v>
      </c>
      <c r="AN901" s="43" t="n">
        <v>45817</v>
      </c>
      <c r="AO901" s="43" t="n">
        <v>45803</v>
      </c>
      <c r="AP901" s="43" t="n">
        <v>45819</v>
      </c>
      <c r="AQ901" s="31" t="n"/>
      <c r="AR901" s="31" t="n"/>
      <c r="AS901" s="31" t="n"/>
      <c r="AT901" s="31" t="n"/>
      <c r="AU901" s="31" t="n"/>
      <c r="AV901" s="31" t="n"/>
      <c r="AW901" s="33" t="n">
        <v>44008.74274305555</v>
      </c>
      <c r="AX901" s="31" t="inlineStr">
        <is>
          <t>20.0170.1. MK - Oferta Segmentada para PDV</t>
        </is>
      </c>
      <c r="AY901" s="31" t="inlineStr">
        <is>
          <t>Eduardo Cesar de Melo</t>
        </is>
      </c>
      <c r="AZ901" s="54">
        <f>IF(L900="","",DATE(YEAR(L900),MONTH(L900),DAY(L900)))</f>
        <v/>
      </c>
      <c r="BA901" s="54">
        <f>IF(AM900="","",DATE(YEAR(AM900),MONTH(AM900),DAY(AM900)))</f>
        <v/>
      </c>
      <c r="BB901" s="54">
        <f>IF(AO900="","",DATE(YEAR(AO900),MONTH(AO900),DAY(AO900)))</f>
        <v/>
      </c>
      <c r="BC901" s="54">
        <f>IF(AN900="","",DATE(YEAR(AN900),MONTH(AN900),DAY(AN900)))</f>
        <v/>
      </c>
      <c r="BD901" s="54">
        <f>IF(AP900="","",DATE(YEAR(AP900),MONTH(AP900),DAY(AP900)))</f>
        <v/>
      </c>
    </row>
    <row r="902">
      <c r="B902" s="58" t="inlineStr">
        <is>
          <t>SKYIT-882838</t>
        </is>
      </c>
      <c r="C902" s="29" t="inlineStr">
        <is>
          <t>[Icare Clientes] Cliente recebendo descontos percentuais no mesmo produto</t>
        </is>
      </c>
      <c r="D902" s="29" t="inlineStr">
        <is>
          <t xml:space="preserve">caros, bom dia\! tudo bem? 
na monitoria do projeto 25.0139.1.MK-Oferta HBO 3M 50% validamos que o cliente está recebendo 2 descontos de 50% no produto HBO, vide anexo. 
conta: 184958147. 
</t>
        </is>
      </c>
      <c r="E902" s="31" t="inlineStr">
        <is>
          <t>Finalizado</t>
        </is>
      </c>
      <c r="F902" s="42" t="inlineStr">
        <is>
          <t>INATIVO</t>
        </is>
      </c>
      <c r="G902" s="31" t="inlineStr">
        <is>
          <t>Baixa</t>
        </is>
      </c>
      <c r="H902" s="42" t="inlineStr">
        <is>
          <t>Incident</t>
        </is>
      </c>
      <c r="I902" s="32" t="n">
        <v>0</v>
      </c>
      <c r="J902" s="32" t="n"/>
      <c r="K902" s="31" t="inlineStr">
        <is>
          <t>FORA DO SLA</t>
        </is>
      </c>
      <c r="L902" s="33" t="n">
        <v>45786.46597222222</v>
      </c>
      <c r="M902" s="33" t="n"/>
      <c r="N902" s="31" t="inlineStr">
        <is>
          <t>SLA PARADO</t>
        </is>
      </c>
      <c r="O902" s="33" t="n">
        <v>45797.30763888889</v>
      </c>
      <c r="P902" s="33" t="n">
        <v>45806</v>
      </c>
      <c r="Q902" s="53" t="n"/>
      <c r="R902" s="48" t="n"/>
      <c r="S902" s="34" t="inlineStr">
        <is>
          <t>Lucas Souto Silvério</t>
        </is>
      </c>
      <c r="T902" s="34" t="inlineStr">
        <is>
          <t>Garantia de Projetos - PROJECT ROOM</t>
        </is>
      </c>
      <c r="U902" s="34" t="inlineStr">
        <is>
          <t>Arthur Miguel De Souza Gomes</t>
        </is>
      </c>
      <c r="V902" s="34" t="inlineStr">
        <is>
          <t>Orientação Ao Usuário</t>
        </is>
      </c>
      <c r="W902" s="29" t="n"/>
      <c r="X902" s="29" t="inlineStr">
        <is>
          <t>FINANCEIRO</t>
        </is>
      </c>
      <c r="Y902" s="29" t="inlineStr">
        <is>
          <t>OFERTAS/DESCONTOS</t>
        </is>
      </c>
      <c r="Z902" s="29" t="inlineStr">
        <is>
          <t>FALHA FUNCIONAL</t>
        </is>
      </c>
      <c r="AA902" s="31" t="n"/>
      <c r="AB902" s="31" t="inlineStr">
        <is>
          <t xml:space="preserve">2mês(es) </t>
        </is>
      </c>
      <c r="AC902" s="31" t="inlineStr">
        <is>
          <t>29969</t>
        </is>
      </c>
      <c r="AD902" s="31" t="inlineStr">
        <is>
          <t>Finanças e SAS</t>
        </is>
      </c>
      <c r="AE902" s="31" t="inlineStr">
        <is>
          <t>Portal</t>
        </is>
      </c>
      <c r="AF902" s="32" t="inlineStr">
        <is>
          <t>Foi aberta uma segunda fase do projeto com caráter emergencial (20.0170.2.MK-Oferta Segmentada para PDV) para alteração das regras estabelecidas na fase 1.</t>
        </is>
      </c>
      <c r="AG902" s="31" t="inlineStr">
        <is>
          <t>Regras funcionais estabelecidas no projeto 20.0170.1.MK-Oferta Segmentada para PDV pela área comercial.</t>
        </is>
      </c>
      <c r="AH902" s="31" t="inlineStr">
        <is>
          <t>Perda de receita em ofertas concedidas indevidamente para todos os clientes do PDV Elsys.</t>
        </is>
      </c>
      <c r="AI902" s="31" t="inlineStr">
        <is>
          <t>NÃO</t>
        </is>
      </c>
      <c r="AJ902" s="31" t="inlineStr">
        <is>
          <t xml:space="preserve">20 min </t>
        </is>
      </c>
      <c r="AK902" s="31" t="n"/>
      <c r="AL902" s="31" t="inlineStr">
        <is>
          <t>iCare Clientes</t>
        </is>
      </c>
      <c r="AM902" s="43" t="n"/>
      <c r="AN902" s="43" t="n"/>
      <c r="AO902" s="43" t="n"/>
      <c r="AP902" s="43" t="n"/>
      <c r="AQ902" s="31" t="n"/>
      <c r="AR902" s="31" t="n"/>
      <c r="AS902" s="31" t="n"/>
      <c r="AT902" s="31" t="n"/>
      <c r="AU902" s="31" t="n"/>
      <c r="AV902" s="31" t="n"/>
      <c r="AW902" s="33" t="n">
        <v>44008.74274305555</v>
      </c>
      <c r="AX902" s="31" t="inlineStr">
        <is>
          <t>20.0170.1. MK - Oferta Segmentada para PDV</t>
        </is>
      </c>
      <c r="AY902" s="31" t="inlineStr">
        <is>
          <t>Eduardo Cesar de Melo</t>
        </is>
      </c>
      <c r="AZ902" s="54">
        <f>IF(L901="","",DATE(YEAR(L901),MONTH(L901),DAY(L901)))</f>
        <v/>
      </c>
      <c r="BA902" s="54">
        <f>IF(AM901="","",DATE(YEAR(AM901),MONTH(AM901),DAY(AM901)))</f>
        <v/>
      </c>
      <c r="BB902" s="54">
        <f>IF(AO901="","",DATE(YEAR(AO901),MONTH(AO901),DAY(AO901)))</f>
        <v/>
      </c>
      <c r="BC902" s="54">
        <f>IF(AN901="","",DATE(YEAR(AN901),MONTH(AN901),DAY(AN901)))</f>
        <v/>
      </c>
      <c r="BD902" s="54">
        <f>IF(AP901="","",DATE(YEAR(AP901),MONTH(AP901),DAY(AP901)))</f>
        <v/>
      </c>
    </row>
    <row r="903">
      <c r="B903" s="58" t="inlineStr">
        <is>
          <t>SKYIT-883513</t>
        </is>
      </c>
      <c r="C903" s="29" t="inlineStr">
        <is>
          <t>Cobrança duplicada de "DECODER HD FAT - DIR" - Cliente Mercantil</t>
        </is>
      </c>
      <c r="D903" s="29" t="inlineStr">
        <is>
          <t>Identificado cliente com cobrança duplicada de “DECODER HD FAT - DIR” na assinatura Mercantil. 
*Cliente: 1539145346* 
Por gentileza verificar se não temos mais clientes na mesma situação para tratativa em backlog. 
Exemplo de cobrança correta: 1539071728</t>
        </is>
      </c>
      <c r="E903" s="31" t="inlineStr">
        <is>
          <t>Finalizado</t>
        </is>
      </c>
      <c r="F903" s="42" t="inlineStr">
        <is>
          <t>INATIVO</t>
        </is>
      </c>
      <c r="G903" s="31" t="inlineStr">
        <is>
          <t>Baixa</t>
        </is>
      </c>
      <c r="H903" s="42" t="inlineStr">
        <is>
          <t>Incident</t>
        </is>
      </c>
      <c r="I903" s="32" t="n">
        <v>0</v>
      </c>
      <c r="J903" s="32" t="n"/>
      <c r="K903" s="31" t="inlineStr">
        <is>
          <t>FORA DO SLA</t>
        </is>
      </c>
      <c r="L903" s="33" t="n">
        <v>45786.68958333333</v>
      </c>
      <c r="M903" s="33" t="n"/>
      <c r="N903" s="31" t="inlineStr">
        <is>
          <t>SLA PARADO</t>
        </is>
      </c>
      <c r="O903" s="33" t="n">
        <v>45812.44722222222</v>
      </c>
      <c r="P903" s="33" t="n">
        <v>45821</v>
      </c>
      <c r="Q903" s="53" t="n"/>
      <c r="R903" s="48" t="n"/>
      <c r="S903" s="34" t="inlineStr">
        <is>
          <t>Sheila Mara Dantas</t>
        </is>
      </c>
      <c r="T903" s="34" t="inlineStr">
        <is>
          <t>Garantia de Projetos - PROJECT ROOM</t>
        </is>
      </c>
      <c r="U903" s="34" t="inlineStr">
        <is>
          <t>Felipe Barros Pereira</t>
        </is>
      </c>
      <c r="V903" s="34" t="inlineStr">
        <is>
          <t>Backlog tratado com RM</t>
        </is>
      </c>
      <c r="W903" s="29" t="n"/>
      <c r="X903" s="29" t="inlineStr">
        <is>
          <t>FINANCEIRO</t>
        </is>
      </c>
      <c r="Y903" s="29" t="inlineStr">
        <is>
          <t>OFERTAS/DESCONTOS</t>
        </is>
      </c>
      <c r="Z903" s="29" t="inlineStr">
        <is>
          <t>FALHA FUNCIONAL</t>
        </is>
      </c>
      <c r="AA903" s="31" t="n"/>
      <c r="AB903" s="31" t="inlineStr">
        <is>
          <t xml:space="preserve">2mês(es) </t>
        </is>
      </c>
      <c r="AC903" s="31" t="inlineStr">
        <is>
          <t>29969</t>
        </is>
      </c>
      <c r="AD903" s="31" t="inlineStr">
        <is>
          <t>Finanças e SAS</t>
        </is>
      </c>
      <c r="AE903" s="31" t="inlineStr">
        <is>
          <t>Portal</t>
        </is>
      </c>
      <c r="AF903" s="32" t="inlineStr">
        <is>
          <t>Foi aberta uma segunda fase do projeto com caráter emergencial (20.0170.2.MK-Oferta Segmentada para PDV) para alteração das regras estabelecidas na fase 1.</t>
        </is>
      </c>
      <c r="AG903" s="31" t="inlineStr">
        <is>
          <t>Regras funcionais estabelecidas no projeto 20.0170.1.MK-Oferta Segmentada para PDV pela área comercial.</t>
        </is>
      </c>
      <c r="AH903" s="31" t="inlineStr">
        <is>
          <t>Perda de receita em ofertas concedidas indevidamente para todos os clientes do PDV Elsys.</t>
        </is>
      </c>
      <c r="AI903" s="31" t="inlineStr">
        <is>
          <t>NÃO</t>
        </is>
      </c>
      <c r="AJ903" s="31" t="inlineStr">
        <is>
          <t xml:space="preserve">27 min </t>
        </is>
      </c>
      <c r="AK903" s="31" t="n"/>
      <c r="AL903" s="31" t="inlineStr">
        <is>
          <t>SIEBEL 8</t>
        </is>
      </c>
      <c r="AM903" s="43" t="n">
        <v>45806</v>
      </c>
      <c r="AN903" s="43" t="n">
        <v>45832</v>
      </c>
      <c r="AO903" s="43" t="n">
        <v>45817</v>
      </c>
      <c r="AP903" s="43" t="n">
        <v>45834</v>
      </c>
      <c r="AQ903" s="31" t="n"/>
      <c r="AR903" s="31" t="n"/>
      <c r="AS903" s="31" t="n"/>
      <c r="AT903" s="31" t="n"/>
      <c r="AU903" s="31" t="n"/>
      <c r="AV903" s="31" t="n"/>
      <c r="AW903" s="33" t="n">
        <v>44008.74274305555</v>
      </c>
      <c r="AX903" s="31" t="inlineStr">
        <is>
          <t>20.0170.1. MK - Oferta Segmentada para PDV</t>
        </is>
      </c>
      <c r="AY903" s="31" t="inlineStr">
        <is>
          <t>Eduardo Cesar de Melo</t>
        </is>
      </c>
      <c r="AZ903" s="54">
        <f>IF(L902="","",DATE(YEAR(L902),MONTH(L902),DAY(L902)))</f>
        <v/>
      </c>
      <c r="BA903" s="54">
        <f>IF(AM902="","",DATE(YEAR(AM902),MONTH(AM902),DAY(AM902)))</f>
        <v/>
      </c>
      <c r="BB903" s="54">
        <f>IF(AO902="","",DATE(YEAR(AO902),MONTH(AO902),DAY(AO902)))</f>
        <v/>
      </c>
      <c r="BC903" s="54">
        <f>IF(AN902="","",DATE(YEAR(AN902),MONTH(AN902),DAY(AN902)))</f>
        <v/>
      </c>
      <c r="BD903" s="54">
        <f>IF(AP902="","",DATE(YEAR(AP902),MONTH(AP902),DAY(AP902)))</f>
        <v/>
      </c>
    </row>
    <row r="904">
      <c r="B904" s="58" t="inlineStr">
        <is>
          <t>SKYIT-884149</t>
        </is>
      </c>
      <c r="C904" s="29" t="inlineStr">
        <is>
          <t>[PRD] [SALES FORCE] Proposta parada na Fase "Cliente/Conta, Pedido e OS" em "Pagamento Confirmado" | + de 6 horas</t>
        </is>
      </c>
      <c r="D904" s="29" t="inlineStr">
        <is>
          <t>Estamos com uma de proposta represando em "Cliente/Conta, pedido e OS" com o status "Pagamento Confirmado", é necessário que a proposta avance, gerando OS para o cliente ser habilitado.</t>
        </is>
      </c>
      <c r="E904" s="31" t="inlineStr">
        <is>
          <t>Finalizado</t>
        </is>
      </c>
      <c r="F904" s="42" t="inlineStr">
        <is>
          <t>INATIVO</t>
        </is>
      </c>
      <c r="G904" s="31" t="inlineStr">
        <is>
          <t>Média</t>
        </is>
      </c>
      <c r="H904" s="42" t="inlineStr">
        <is>
          <t>Incident</t>
        </is>
      </c>
      <c r="I904" s="32" t="n">
        <v>0</v>
      </c>
      <c r="J904" s="32" t="n">
        <v>1</v>
      </c>
      <c r="K904" s="31" t="inlineStr">
        <is>
          <t>FORA DO SLA</t>
        </is>
      </c>
      <c r="L904" s="33" t="n">
        <v>45789.35833333333</v>
      </c>
      <c r="M904" s="33" t="n"/>
      <c r="N904" s="31" t="inlineStr">
        <is>
          <t>SLA PARADO</t>
        </is>
      </c>
      <c r="O904" s="33" t="n">
        <v>45790.36527777778</v>
      </c>
      <c r="P904" s="33" t="n">
        <v>45799</v>
      </c>
      <c r="Q904" s="53" t="n"/>
      <c r="R904" s="48" t="n"/>
      <c r="S904" s="34" t="inlineStr">
        <is>
          <t>Ariane Priscilla Da Silva Pereira</t>
        </is>
      </c>
      <c r="T904" s="34" t="inlineStr">
        <is>
          <t>Garantia de Projetos - PROJECT ROOM</t>
        </is>
      </c>
      <c r="U904" s="34" t="inlineStr">
        <is>
          <t>Eduarda Ottoni</t>
        </is>
      </c>
      <c r="V904" s="34" t="inlineStr">
        <is>
          <t>Incidente Filho</t>
        </is>
      </c>
      <c r="W904" s="29" t="n"/>
      <c r="X904" s="29" t="inlineStr">
        <is>
          <t>FINANCEIRO</t>
        </is>
      </c>
      <c r="Y904" s="29" t="inlineStr">
        <is>
          <t>OFERTAS/DESCONTOS</t>
        </is>
      </c>
      <c r="Z904" s="29" t="inlineStr">
        <is>
          <t>FALHA FUNCIONAL</t>
        </is>
      </c>
      <c r="AA904" s="31" t="n"/>
      <c r="AB904" s="31" t="inlineStr">
        <is>
          <t xml:space="preserve">3mês(es) </t>
        </is>
      </c>
      <c r="AC904" s="31" t="inlineStr">
        <is>
          <t>29969</t>
        </is>
      </c>
      <c r="AD904" s="31" t="inlineStr">
        <is>
          <t>Finanças e SAS</t>
        </is>
      </c>
      <c r="AE904" s="31" t="inlineStr">
        <is>
          <t>Portal</t>
        </is>
      </c>
      <c r="AF904" s="32" t="inlineStr">
        <is>
          <t>Foi aberta uma segunda fase do projeto com caráter emergencial (20.0170.2.MK-Oferta Segmentada para PDV) para alteração das regras estabelecidas na fase 1.</t>
        </is>
      </c>
      <c r="AG904" s="31" t="inlineStr">
        <is>
          <t>Regras funcionais estabelecidas no projeto 20.0170.1.MK-Oferta Segmentada para PDV pela área comercial.</t>
        </is>
      </c>
      <c r="AH904" s="31" t="inlineStr">
        <is>
          <t>Perda de receita em ofertas concedidas indevidamente para todos os clientes do PDV Elsys.</t>
        </is>
      </c>
      <c r="AI904" s="31" t="inlineStr">
        <is>
          <t>NÃO</t>
        </is>
      </c>
      <c r="AJ904" s="31" t="inlineStr">
        <is>
          <t xml:space="preserve">30 min </t>
        </is>
      </c>
      <c r="AK904" s="31" t="n"/>
      <c r="AL904" s="31" t="inlineStr">
        <is>
          <t>SF Integrações</t>
        </is>
      </c>
      <c r="AM904" s="43" t="n">
        <v>45797</v>
      </c>
      <c r="AN904" s="43" t="n">
        <v>45818</v>
      </c>
      <c r="AO904" s="43" t="n">
        <v>45804</v>
      </c>
      <c r="AP904" s="43" t="n">
        <v>45820</v>
      </c>
      <c r="AQ904" s="31" t="n"/>
      <c r="AR904" s="31" t="n"/>
      <c r="AS904" s="31" t="n"/>
      <c r="AT904" s="31" t="n"/>
      <c r="AU904" s="31" t="n"/>
      <c r="AV904" s="31" t="n"/>
      <c r="AW904" s="33" t="n">
        <v>44008.74274305555</v>
      </c>
      <c r="AX904" s="31" t="inlineStr">
        <is>
          <t>20.0170.1. MK - Oferta Segmentada para PDV</t>
        </is>
      </c>
      <c r="AY904" s="31" t="inlineStr">
        <is>
          <t>Eduardo Cesar de Melo</t>
        </is>
      </c>
      <c r="AZ904" s="54">
        <f>IF(L903="","",DATE(YEAR(L903),MONTH(L903),DAY(L903)))</f>
        <v/>
      </c>
      <c r="BA904" s="54">
        <f>IF(AM903="","",DATE(YEAR(AM903),MONTH(AM903),DAY(AM903)))</f>
        <v/>
      </c>
      <c r="BB904" s="54">
        <f>IF(AO903="","",DATE(YEAR(AO903),MONTH(AO903),DAY(AO903)))</f>
        <v/>
      </c>
      <c r="BC904" s="54">
        <f>IF(AN903="","",DATE(YEAR(AN903),MONTH(AN903),DAY(AN903)))</f>
        <v/>
      </c>
      <c r="BD904" s="54">
        <f>IF(AP903="","",DATE(YEAR(AP903),MONTH(AP903),DAY(AP903)))</f>
        <v/>
      </c>
    </row>
    <row r="905">
      <c r="B905" s="58" t="inlineStr">
        <is>
          <t>SKYIT-888743</t>
        </is>
      </c>
      <c r="C905" s="29" t="inlineStr">
        <is>
          <t>[PRD] [SALES FORCE] Proposta parada na Fase "Cliente/Conta, Pedido e OS" em "Pagamento Confirmado" | + de 6 horas</t>
        </is>
      </c>
      <c r="D905" s="29" t="inlineStr">
        <is>
          <t>Estamos com uma de proposta represando em "Cliente/Conta, pedido e OS" com o status "Pagamento Confirmado", é necessário que a proposta avance, gerando OS para o cliente ser habilitado.</t>
        </is>
      </c>
      <c r="E905" s="31" t="inlineStr">
        <is>
          <t>Finalizado</t>
        </is>
      </c>
      <c r="F905" s="42" t="inlineStr">
        <is>
          <t>INATIVO</t>
        </is>
      </c>
      <c r="G905" s="31" t="inlineStr">
        <is>
          <t>Média</t>
        </is>
      </c>
      <c r="H905" s="42" t="inlineStr">
        <is>
          <t>Incident</t>
        </is>
      </c>
      <c r="I905" s="32" t="n">
        <v>0</v>
      </c>
      <c r="J905" s="32" t="n"/>
      <c r="K905" s="31" t="inlineStr">
        <is>
          <t>FORA DO SLA</t>
        </is>
      </c>
      <c r="L905" s="33" t="n">
        <v>45791.34861111111</v>
      </c>
      <c r="M905" s="33" t="n"/>
      <c r="N905" s="31" t="inlineStr">
        <is>
          <t>SLA PARADO</t>
        </is>
      </c>
      <c r="O905" s="33" t="n">
        <v>45800.77986111111</v>
      </c>
      <c r="P905" s="33" t="n">
        <v>45809</v>
      </c>
      <c r="Q905" s="53" t="n"/>
      <c r="R905" s="48" t="n"/>
      <c r="S905" s="34" t="inlineStr">
        <is>
          <t>Isadora Cagliari Licurgo</t>
        </is>
      </c>
      <c r="T905" s="34" t="inlineStr">
        <is>
          <t>Garantia de Projetos - PROJECT ROOM</t>
        </is>
      </c>
      <c r="U905" s="34" t="inlineStr">
        <is>
          <t>Eduarda Ottoni</t>
        </is>
      </c>
      <c r="V905" s="34" t="inlineStr">
        <is>
          <t>Incidente Filho</t>
        </is>
      </c>
      <c r="W905" s="29" t="n"/>
      <c r="X905" s="29" t="inlineStr">
        <is>
          <t>FINANCEIRO</t>
        </is>
      </c>
      <c r="Y905" s="29" t="inlineStr">
        <is>
          <t>OFERTAS/DESCONTOS</t>
        </is>
      </c>
      <c r="Z905" s="29" t="inlineStr">
        <is>
          <t>FALHA FUNCIONAL</t>
        </is>
      </c>
      <c r="AA905" s="31" t="n"/>
      <c r="AB905" s="31" t="inlineStr">
        <is>
          <t xml:space="preserve">2mês(es) </t>
        </is>
      </c>
      <c r="AC905" s="31" t="inlineStr">
        <is>
          <t>29969</t>
        </is>
      </c>
      <c r="AD905" s="31" t="inlineStr">
        <is>
          <t>Finanças e SAS</t>
        </is>
      </c>
      <c r="AE905" s="31" t="inlineStr">
        <is>
          <t>Portal</t>
        </is>
      </c>
      <c r="AF905" s="32" t="inlineStr">
        <is>
          <t>Foi aberta uma segunda fase do projeto com caráter emergencial (20.0170.2.MK-Oferta Segmentada para PDV) para alteração das regras estabelecidas na fase 1.</t>
        </is>
      </c>
      <c r="AG905" s="31" t="inlineStr">
        <is>
          <t>Regras funcionais estabelecidas no projeto 20.0170.1.MK-Oferta Segmentada para PDV pela área comercial.</t>
        </is>
      </c>
      <c r="AH905" s="31" t="inlineStr">
        <is>
          <t>Perda de receita em ofertas concedidas indevidamente para todos os clientes do PDV Elsys.</t>
        </is>
      </c>
      <c r="AI905" s="31" t="inlineStr">
        <is>
          <t>NÃO</t>
        </is>
      </c>
      <c r="AJ905" s="31" t="inlineStr">
        <is>
          <t xml:space="preserve">30 min </t>
        </is>
      </c>
      <c r="AK905" s="31" t="n"/>
      <c r="AL905" s="31" t="inlineStr">
        <is>
          <t>SF Integrações</t>
        </is>
      </c>
      <c r="AM905" s="43" t="n">
        <v>45799</v>
      </c>
      <c r="AN905" s="43" t="n">
        <v>45820</v>
      </c>
      <c r="AO905" s="43" t="n">
        <v>45806</v>
      </c>
      <c r="AP905" s="43" t="n">
        <v>45825</v>
      </c>
      <c r="AQ905" s="31" t="n"/>
      <c r="AR905" s="31" t="n"/>
      <c r="AS905" s="31" t="n"/>
      <c r="AT905" s="31" t="n"/>
      <c r="AU905" s="31" t="n"/>
      <c r="AV905" s="31" t="n"/>
      <c r="AW905" s="33" t="n">
        <v>44008.74274305555</v>
      </c>
      <c r="AX905" s="31" t="inlineStr">
        <is>
          <t>20.0170.1. MK - Oferta Segmentada para PDV</t>
        </is>
      </c>
      <c r="AY905" s="31" t="inlineStr">
        <is>
          <t>Eduardo Cesar de Melo</t>
        </is>
      </c>
      <c r="AZ905" s="54">
        <f>IF(L904="","",DATE(YEAR(L904),MONTH(L904),DAY(L904)))</f>
        <v/>
      </c>
      <c r="BA905" s="54">
        <f>IF(AM904="","",DATE(YEAR(AM904),MONTH(AM904),DAY(AM904)))</f>
        <v/>
      </c>
      <c r="BB905" s="54">
        <f>IF(AO904="","",DATE(YEAR(AO904),MONTH(AO904),DAY(AO904)))</f>
        <v/>
      </c>
      <c r="BC905" s="54">
        <f>IF(AN904="","",DATE(YEAR(AN904),MONTH(AN904),DAY(AN904)))</f>
        <v/>
      </c>
      <c r="BD905" s="54">
        <f>IF(AP904="","",DATE(YEAR(AP904),MONTH(AP904),DAY(AP904)))</f>
        <v/>
      </c>
    </row>
    <row r="906">
      <c r="B906" s="58" t="inlineStr">
        <is>
          <t>SKYIT-890358</t>
        </is>
      </c>
      <c r="C906" s="29" t="inlineStr">
        <is>
          <t>[Callidus] Divergencia na carga de A la Carte Fibra</t>
        </is>
      </c>
      <c r="D906" s="29" t="inlineStr">
        <is>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is>
      </c>
      <c r="E906" s="31" t="inlineStr">
        <is>
          <t>Finalizado</t>
        </is>
      </c>
      <c r="F906" s="42" t="inlineStr">
        <is>
          <t>INATIVO</t>
        </is>
      </c>
      <c r="G906" s="31" t="inlineStr">
        <is>
          <t>Baixa</t>
        </is>
      </c>
      <c r="H906" s="42" t="inlineStr">
        <is>
          <t>Incident</t>
        </is>
      </c>
      <c r="I906" s="32" t="n">
        <v>0</v>
      </c>
      <c r="J906" s="32" t="n"/>
      <c r="K906" s="31" t="inlineStr">
        <is>
          <t>FORA DO SLA</t>
        </is>
      </c>
      <c r="L906" s="33" t="n">
        <v>45792.62638888889</v>
      </c>
      <c r="M906" s="33" t="n"/>
      <c r="N906" s="31" t="inlineStr">
        <is>
          <t>SLA PARADO</t>
        </is>
      </c>
      <c r="O906" s="33" t="n">
        <v>45806.72083333333</v>
      </c>
      <c r="P906" s="33" t="n">
        <v>45815</v>
      </c>
      <c r="Q906" s="53" t="n"/>
      <c r="R906" s="48" t="n"/>
      <c r="S906" s="34" t="inlineStr">
        <is>
          <t>Raphael Fiori</t>
        </is>
      </c>
      <c r="T906" s="34" t="inlineStr">
        <is>
          <t>Garantia de Projetos - PROJECT ROOM</t>
        </is>
      </c>
      <c r="U906" s="34" t="inlineStr">
        <is>
          <t>Luiz Carlos Xavier Dos Santos Junior</t>
        </is>
      </c>
      <c r="V906" s="34" t="inlineStr">
        <is>
          <t>Orientação Ao Usuário</t>
        </is>
      </c>
      <c r="W906" s="29" t="n"/>
      <c r="X906" s="29" t="inlineStr">
        <is>
          <t>FINANCEIRO</t>
        </is>
      </c>
      <c r="Y906" s="29" t="inlineStr">
        <is>
          <t>OFERTAS/DESCONTOS</t>
        </is>
      </c>
      <c r="Z906" s="29" t="inlineStr">
        <is>
          <t>FALHA FUNCIONAL</t>
        </is>
      </c>
      <c r="AA906" s="31" t="n"/>
      <c r="AB906" s="31" t="inlineStr">
        <is>
          <t xml:space="preserve">2mês(es) </t>
        </is>
      </c>
      <c r="AC906" s="31" t="inlineStr">
        <is>
          <t>29969</t>
        </is>
      </c>
      <c r="AD906" s="31" t="inlineStr">
        <is>
          <t>Finanças e SAS</t>
        </is>
      </c>
      <c r="AE906" s="31" t="inlineStr">
        <is>
          <t>Portal</t>
        </is>
      </c>
      <c r="AF906" s="32" t="inlineStr">
        <is>
          <t>Foi aberta uma segunda fase do projeto com caráter emergencial (20.0170.2.MK-Oferta Segmentada para PDV) para alteração das regras estabelecidas na fase 1.</t>
        </is>
      </c>
      <c r="AG906" s="31" t="inlineStr">
        <is>
          <t>Regras funcionais estabelecidas no projeto 20.0170.1.MK-Oferta Segmentada para PDV pela área comercial.</t>
        </is>
      </c>
      <c r="AH906" s="31" t="inlineStr">
        <is>
          <t>Perda de receita em ofertas concedidas indevidamente para todos os clientes do PDV Elsys.</t>
        </is>
      </c>
      <c r="AI906" s="31" t="inlineStr">
        <is>
          <t>NÃO</t>
        </is>
      </c>
      <c r="AJ906" s="31" t="inlineStr">
        <is>
          <t xml:space="preserve">17 min </t>
        </is>
      </c>
      <c r="AK906" s="31" t="n"/>
      <c r="AL906" s="31" t="inlineStr">
        <is>
          <t>Callidus</t>
        </is>
      </c>
      <c r="AM906" s="43" t="n">
        <v>45806</v>
      </c>
      <c r="AN906" s="43" t="n">
        <v>45832</v>
      </c>
      <c r="AO906" s="43" t="n">
        <v>45817</v>
      </c>
      <c r="AP906" s="43" t="n">
        <v>45834</v>
      </c>
      <c r="AQ906" s="31" t="n"/>
      <c r="AR906" s="31" t="n"/>
      <c r="AS906" s="31" t="n"/>
      <c r="AT906" s="31" t="n"/>
      <c r="AU906" s="31" t="n"/>
      <c r="AV906" s="31" t="n"/>
      <c r="AW906" s="33" t="n">
        <v>44008.74274305555</v>
      </c>
      <c r="AX906" s="31" t="inlineStr">
        <is>
          <t>20.0170.1. MK - Oferta Segmentada para PDV</t>
        </is>
      </c>
      <c r="AY906" s="31" t="inlineStr">
        <is>
          <t>Eduardo Cesar de Melo</t>
        </is>
      </c>
      <c r="AZ906" s="54">
        <f>IF(L905="","",DATE(YEAR(L905),MONTH(L905),DAY(L905)))</f>
        <v/>
      </c>
      <c r="BA906" s="54">
        <f>IF(AM905="","",DATE(YEAR(AM905),MONTH(AM905),DAY(AM905)))</f>
        <v/>
      </c>
      <c r="BB906" s="54">
        <f>IF(AO905="","",DATE(YEAR(AO905),MONTH(AO905),DAY(AO905)))</f>
        <v/>
      </c>
      <c r="BC906" s="54">
        <f>IF(AN905="","",DATE(YEAR(AN905),MONTH(AN905),DAY(AN905)))</f>
        <v/>
      </c>
      <c r="BD906" s="54">
        <f>IF(AP905="","",DATE(YEAR(AP905),MONTH(AP905),DAY(AP905)))</f>
        <v/>
      </c>
    </row>
    <row r="907">
      <c r="B907" s="58" t="inlineStr">
        <is>
          <t>SKYIT-895479</t>
        </is>
      </c>
      <c r="C907" s="29" t="inlineStr">
        <is>
          <t>[NOVA PARABOLICA] [PRD]-ERRO 100 Código 20 / canal Record 407</t>
        </is>
      </c>
      <c r="D907" s="29" t="inlineStr">
        <is>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is>
      </c>
      <c r="E907" s="31" t="inlineStr">
        <is>
          <t>Finalizado</t>
        </is>
      </c>
      <c r="F907" s="42" t="inlineStr">
        <is>
          <t>INATIVO</t>
        </is>
      </c>
      <c r="G907" s="31" t="inlineStr">
        <is>
          <t>Média</t>
        </is>
      </c>
      <c r="H907" s="42" t="inlineStr">
        <is>
          <t>Incident</t>
        </is>
      </c>
      <c r="I907" s="32" t="n">
        <v>0</v>
      </c>
      <c r="J907" s="32" t="n"/>
      <c r="K907" s="31" t="inlineStr">
        <is>
          <t>FORA DO SLA</t>
        </is>
      </c>
      <c r="L907" s="33" t="n">
        <v>45798.52638888889</v>
      </c>
      <c r="M907" s="33" t="n"/>
      <c r="N907" s="31" t="inlineStr">
        <is>
          <t>SLA PARADO</t>
        </is>
      </c>
      <c r="O907" s="33" t="n">
        <v>45818.76666666667</v>
      </c>
      <c r="P907" s="33" t="n">
        <v>45827</v>
      </c>
      <c r="Q907" s="53" t="n"/>
      <c r="R907" s="48" t="n"/>
      <c r="S907" s="34" t="inlineStr">
        <is>
          <t>Ila Das Neves Nascimento</t>
        </is>
      </c>
      <c r="T907" s="34" t="inlineStr">
        <is>
          <t>Garantia de Projetos - PROJECT ROOM</t>
        </is>
      </c>
      <c r="U907" s="34" t="inlineStr">
        <is>
          <t>Luiz Carlos Xavier Dos Santos Junior</t>
        </is>
      </c>
      <c r="V907" s="34" t="inlineStr">
        <is>
          <t>Orientação Ao Usuário</t>
        </is>
      </c>
      <c r="W907" s="29" t="n"/>
      <c r="X907" s="29" t="inlineStr">
        <is>
          <t>FINANCEIRO</t>
        </is>
      </c>
      <c r="Y907" s="29" t="inlineStr">
        <is>
          <t>OFERTAS/DESCONTOS</t>
        </is>
      </c>
      <c r="Z907" s="29" t="inlineStr">
        <is>
          <t>FALHA FUNCIONAL</t>
        </is>
      </c>
      <c r="AA907" s="31" t="n"/>
      <c r="AB907" s="31" t="inlineStr">
        <is>
          <t xml:space="preserve">2mês(es) </t>
        </is>
      </c>
      <c r="AC907" s="31" t="inlineStr">
        <is>
          <t>29969</t>
        </is>
      </c>
      <c r="AD907" s="31" t="inlineStr">
        <is>
          <t>Finanças e SAS</t>
        </is>
      </c>
      <c r="AE907" s="31" t="inlineStr">
        <is>
          <t>Portal</t>
        </is>
      </c>
      <c r="AF907" s="32" t="inlineStr">
        <is>
          <t>Foi aberta uma segunda fase do projeto com caráter emergencial (20.0170.2.MK-Oferta Segmentada para PDV) para alteração das regras estabelecidas na fase 1.</t>
        </is>
      </c>
      <c r="AG907" s="31" t="inlineStr">
        <is>
          <t>Regras funcionais estabelecidas no projeto 20.0170.1.MK-Oferta Segmentada para PDV pela área comercial.</t>
        </is>
      </c>
      <c r="AH907" s="31" t="inlineStr">
        <is>
          <t>Perda de receita em ofertas concedidas indevidamente para todos os clientes do PDV Elsys.</t>
        </is>
      </c>
      <c r="AI907" s="31" t="inlineStr">
        <is>
          <t>NÃO</t>
        </is>
      </c>
      <c r="AJ907" s="31" t="inlineStr">
        <is>
          <t xml:space="preserve">30 min </t>
        </is>
      </c>
      <c r="AK907" s="31" t="n"/>
      <c r="AL907" s="31" t="inlineStr">
        <is>
          <t>KillBill</t>
        </is>
      </c>
      <c r="AM907" s="43" t="n">
        <v>45807</v>
      </c>
      <c r="AN907" s="43" t="n">
        <v>45831</v>
      </c>
      <c r="AO907" s="43" t="n">
        <v>45814</v>
      </c>
      <c r="AP907" s="43" t="n">
        <v>45833</v>
      </c>
      <c r="AQ907" s="31" t="n"/>
      <c r="AR907" s="31" t="n"/>
      <c r="AS907" s="31" t="n"/>
      <c r="AT907" s="31" t="n"/>
      <c r="AU907" s="31" t="n"/>
      <c r="AV907" s="31" t="n"/>
      <c r="AW907" s="33" t="n">
        <v>44008.74274305555</v>
      </c>
      <c r="AX907" s="31" t="inlineStr">
        <is>
          <t>20.0170.1. MK - Oferta Segmentada para PDV</t>
        </is>
      </c>
      <c r="AY907" s="31" t="inlineStr">
        <is>
          <t>Eduardo Cesar de Melo</t>
        </is>
      </c>
      <c r="AZ907" s="54">
        <f>IF(L906="","",DATE(YEAR(L906),MONTH(L906),DAY(L906)))</f>
        <v/>
      </c>
      <c r="BA907" s="54">
        <f>IF(AM906="","",DATE(YEAR(AM906),MONTH(AM906),DAY(AM906)))</f>
        <v/>
      </c>
      <c r="BB907" s="54">
        <f>IF(AO906="","",DATE(YEAR(AO906),MONTH(AO906),DAY(AO906)))</f>
        <v/>
      </c>
      <c r="BC907" s="54">
        <f>IF(AN906="","",DATE(YEAR(AN906),MONTH(AN906),DAY(AN906)))</f>
        <v/>
      </c>
      <c r="BD907" s="54">
        <f>IF(AP906="","",DATE(YEAR(AP906),MONTH(AP906),DAY(AP906)))</f>
        <v/>
      </c>
    </row>
    <row r="908">
      <c r="B908" s="58" t="inlineStr">
        <is>
          <t>SKYIT-899538</t>
        </is>
      </c>
      <c r="C908" s="29" t="inlineStr">
        <is>
          <t>[PRD] [SALES FORCE] Proposta parada na Fase "Cliente/Conta, Pedido e OS" em "Pagamento Confirmado" | + de 6 horas</t>
        </is>
      </c>
      <c r="D908" s="29" t="inlineStr">
        <is>
          <t xml:space="preserve">Estamos com uma de proposta represando em "Cliente/Conta, pedido e OS" com o status "Pagamento Confirmado", é necessário que a proposta avance, gerando OS para o cliente ser habilitado. 
</t>
        </is>
      </c>
      <c r="E908" s="31" t="inlineStr">
        <is>
          <t>Finalizado</t>
        </is>
      </c>
      <c r="F908" s="42" t="inlineStr">
        <is>
          <t>INATIVO</t>
        </is>
      </c>
      <c r="G908" s="31" t="inlineStr">
        <is>
          <t>Média</t>
        </is>
      </c>
      <c r="H908" s="42" t="inlineStr">
        <is>
          <t>Incident</t>
        </is>
      </c>
      <c r="I908" s="32" t="n">
        <v>0</v>
      </c>
      <c r="J908" s="32" t="n"/>
      <c r="K908" s="31" t="inlineStr">
        <is>
          <t>FORA DO SLA</t>
        </is>
      </c>
      <c r="L908" s="33" t="n">
        <v>45803.36666666667</v>
      </c>
      <c r="M908" s="33" t="n"/>
      <c r="N908" s="31" t="inlineStr">
        <is>
          <t>SLA PARADO</t>
        </is>
      </c>
      <c r="O908" s="33" t="n">
        <v>45803.72013888889</v>
      </c>
      <c r="P908" s="33" t="n">
        <v>45812</v>
      </c>
      <c r="Q908" s="53" t="n"/>
      <c r="R908" s="48" t="n"/>
      <c r="S908" s="34" t="inlineStr">
        <is>
          <t>Isadora Cagliari Licurgo</t>
        </is>
      </c>
      <c r="T908" s="34" t="inlineStr">
        <is>
          <t>Garantia de Projetos - PROJECT ROOM</t>
        </is>
      </c>
      <c r="U908" s="34" t="inlineStr">
        <is>
          <t>Eduarda Ottoni</t>
        </is>
      </c>
      <c r="V908" s="34" t="inlineStr">
        <is>
          <t>Incidente Filho</t>
        </is>
      </c>
      <c r="W908" s="29" t="n"/>
      <c r="X908" s="29" t="inlineStr">
        <is>
          <t>FINANCEIRO</t>
        </is>
      </c>
      <c r="Y908" s="29" t="inlineStr">
        <is>
          <t>OFERTAS/DESCONTOS</t>
        </is>
      </c>
      <c r="Z908" s="29" t="inlineStr">
        <is>
          <t>FALHA FUNCIONAL</t>
        </is>
      </c>
      <c r="AA908" s="31" t="n"/>
      <c r="AB908" s="31" t="inlineStr">
        <is>
          <t xml:space="preserve">3mês(es) </t>
        </is>
      </c>
      <c r="AC908" s="31" t="inlineStr">
        <is>
          <t>29969</t>
        </is>
      </c>
      <c r="AD908" s="31" t="inlineStr">
        <is>
          <t>Finanças e SAS</t>
        </is>
      </c>
      <c r="AE908" s="31" t="inlineStr">
        <is>
          <t>Portal</t>
        </is>
      </c>
      <c r="AF908" s="32" t="inlineStr">
        <is>
          <t>Foi aberta uma segunda fase do projeto com caráter emergencial (20.0170.2.MK-Oferta Segmentada para PDV) para alteração das regras estabelecidas na fase 1.</t>
        </is>
      </c>
      <c r="AG908" s="31" t="inlineStr">
        <is>
          <t>Regras funcionais estabelecidas no projeto 20.0170.1.MK-Oferta Segmentada para PDV pela área comercial.</t>
        </is>
      </c>
      <c r="AH908" s="31" t="inlineStr">
        <is>
          <t>Perda de receita em ofertas concedidas indevidamente para todos os clientes do PDV Elsys.</t>
        </is>
      </c>
      <c r="AI908" s="31" t="inlineStr">
        <is>
          <t>NÃO</t>
        </is>
      </c>
      <c r="AJ908" s="31" t="inlineStr">
        <is>
          <t xml:space="preserve">30 min </t>
        </is>
      </c>
      <c r="AK908" s="31" t="n"/>
      <c r="AL908" s="31" t="inlineStr">
        <is>
          <t>SF Integrações</t>
        </is>
      </c>
      <c r="AM908" s="43" t="n">
        <v>45811</v>
      </c>
      <c r="AN908" s="43" t="n">
        <v>45833</v>
      </c>
      <c r="AO908" s="43" t="n">
        <v>45818</v>
      </c>
      <c r="AP908" s="43" t="n">
        <v>45835</v>
      </c>
      <c r="AQ908" s="31" t="n"/>
      <c r="AR908" s="31" t="n"/>
      <c r="AS908" s="31" t="n"/>
      <c r="AT908" s="31" t="n"/>
      <c r="AU908" s="31" t="n"/>
      <c r="AV908" s="31" t="n"/>
      <c r="AW908" s="33" t="n">
        <v>44008.74274305555</v>
      </c>
      <c r="AX908" s="31" t="inlineStr">
        <is>
          <t>20.0170.1. MK - Oferta Segmentada para PDV</t>
        </is>
      </c>
      <c r="AY908" s="31" t="inlineStr">
        <is>
          <t>Eduardo Cesar de Melo</t>
        </is>
      </c>
      <c r="AZ908" s="54">
        <f>IF(L907="","",DATE(YEAR(L907),MONTH(L907),DAY(L907)))</f>
        <v/>
      </c>
      <c r="BA908" s="54">
        <f>IF(AM907="","",DATE(YEAR(AM907),MONTH(AM907),DAY(AM907)))</f>
        <v/>
      </c>
      <c r="BB908" s="54">
        <f>IF(AO907="","",DATE(YEAR(AO907),MONTH(AO907),DAY(AO907)))</f>
        <v/>
      </c>
      <c r="BC908" s="54">
        <f>IF(AN907="","",DATE(YEAR(AN907),MONTH(AN907),DAY(AN907)))</f>
        <v/>
      </c>
      <c r="BD908" s="54">
        <f>IF(AP907="","",DATE(YEAR(AP907),MONTH(AP907),DAY(AP907)))</f>
        <v/>
      </c>
    </row>
    <row r="909">
      <c r="B909" s="58" t="inlineStr">
        <is>
          <t>SKYIT-899571</t>
        </is>
      </c>
      <c r="C909" s="29" t="inlineStr">
        <is>
          <t>Produto cadastrado em regra de equivalência</t>
        </is>
      </c>
      <c r="D909" s="29" t="inlineStr">
        <is>
          <t>Nenhum dos produtos criados na funcional em anexo extá com a regra de equivalência cadastrada no Siebel em PRD e HML conforme descrito na funcional 
Preciso que cadastre e extraia base de clientes que possua o produto em dunplidade para tratativa</t>
        </is>
      </c>
      <c r="E909" s="31" t="inlineStr">
        <is>
          <t>Finalizado</t>
        </is>
      </c>
      <c r="F909" s="42" t="inlineStr">
        <is>
          <t>INATIVO</t>
        </is>
      </c>
      <c r="G909" s="31" t="inlineStr">
        <is>
          <t>Baixa</t>
        </is>
      </c>
      <c r="H909" s="42" t="inlineStr">
        <is>
          <t>Incident</t>
        </is>
      </c>
      <c r="I909" s="32" t="n">
        <v>0</v>
      </c>
      <c r="J909" s="32" t="n"/>
      <c r="K909" s="31" t="inlineStr">
        <is>
          <t>FORA DO SLA</t>
        </is>
      </c>
      <c r="L909" s="33" t="n">
        <v>45803.38680555556</v>
      </c>
      <c r="M909" s="33" t="n"/>
      <c r="N909" s="31" t="inlineStr">
        <is>
          <t>SLA PARADO</t>
        </is>
      </c>
      <c r="O909" s="33" t="n">
        <v>45805.71180555555</v>
      </c>
      <c r="P909" s="33" t="n">
        <v>45814</v>
      </c>
      <c r="Q909" s="53" t="n"/>
      <c r="R909" s="48" t="n"/>
      <c r="S909" s="34" t="inlineStr">
        <is>
          <t>Adriana Lima Pereira Vila Nova</t>
        </is>
      </c>
      <c r="T909" s="34" t="inlineStr">
        <is>
          <t>Garantia de Projetos - PROJECT ROOM</t>
        </is>
      </c>
      <c r="U909" s="34" t="inlineStr">
        <is>
          <t>Arthur Miguel De Souza Gomes</t>
        </is>
      </c>
      <c r="V909" s="34" t="inlineStr">
        <is>
          <t>Orientação Ao Usuário</t>
        </is>
      </c>
      <c r="W909" s="29" t="n"/>
      <c r="X909" s="29" t="inlineStr">
        <is>
          <t>FINANCEIRO</t>
        </is>
      </c>
      <c r="Y909" s="29" t="inlineStr">
        <is>
          <t>OFERTAS/DESCONTOS</t>
        </is>
      </c>
      <c r="Z909" s="29" t="inlineStr">
        <is>
          <t>FALHA FUNCIONAL</t>
        </is>
      </c>
      <c r="AA909" s="31" t="n"/>
      <c r="AB909" s="31" t="inlineStr">
        <is>
          <t xml:space="preserve">3mês(es) </t>
        </is>
      </c>
      <c r="AC909" s="31" t="inlineStr">
        <is>
          <t>29969</t>
        </is>
      </c>
      <c r="AD909" s="31" t="inlineStr">
        <is>
          <t>Finanças e SAS</t>
        </is>
      </c>
      <c r="AE909" s="31" t="inlineStr">
        <is>
          <t>Portal</t>
        </is>
      </c>
      <c r="AF909" s="32" t="inlineStr">
        <is>
          <t>Foi aberta uma segunda fase do projeto com caráter emergencial (20.0170.2.MK-Oferta Segmentada para PDV) para alteração das regras estabelecidas na fase 1.</t>
        </is>
      </c>
      <c r="AG909" s="31" t="inlineStr">
        <is>
          <t>Regras funcionais estabelecidas no projeto 20.0170.1.MK-Oferta Segmentada para PDV pela área comercial.</t>
        </is>
      </c>
      <c r="AH909" s="31" t="inlineStr">
        <is>
          <t>Perda de receita em ofertas concedidas indevidamente para todos os clientes do PDV Elsys.</t>
        </is>
      </c>
      <c r="AI909" s="31" t="inlineStr">
        <is>
          <t>NÃO</t>
        </is>
      </c>
      <c r="AJ909" s="31" t="inlineStr">
        <is>
          <t xml:space="preserve">19 min </t>
        </is>
      </c>
      <c r="AK909" s="31" t="n"/>
      <c r="AL909" s="31" t="inlineStr">
        <is>
          <t>SIEBEL 8</t>
        </is>
      </c>
      <c r="AM909" s="43" t="n"/>
      <c r="AN909" s="43" t="n"/>
      <c r="AO909" s="43" t="n"/>
      <c r="AP909" s="43" t="n"/>
      <c r="AQ909" s="31" t="n"/>
      <c r="AR909" s="31" t="n"/>
      <c r="AS909" s="31" t="n"/>
      <c r="AT909" s="31" t="n"/>
      <c r="AU909" s="31" t="n"/>
      <c r="AV909" s="31" t="n"/>
      <c r="AW909" s="33" t="n">
        <v>44008.74274305555</v>
      </c>
      <c r="AX909" s="31" t="inlineStr">
        <is>
          <t>20.0170.1. MK - Oferta Segmentada para PDV</t>
        </is>
      </c>
      <c r="AY909" s="31" t="inlineStr">
        <is>
          <t>Eduardo Cesar de Melo</t>
        </is>
      </c>
      <c r="AZ909" s="54">
        <f>IF(L908="","",DATE(YEAR(L908),MONTH(L908),DAY(L908)))</f>
        <v/>
      </c>
      <c r="BA909" s="54">
        <f>IF(AM908="","",DATE(YEAR(AM908),MONTH(AM908),DAY(AM908)))</f>
        <v/>
      </c>
      <c r="BB909" s="54">
        <f>IF(AO908="","",DATE(YEAR(AO908),MONTH(AO908),DAY(AO908)))</f>
        <v/>
      </c>
      <c r="BC909" s="54">
        <f>IF(AN908="","",DATE(YEAR(AN908),MONTH(AN908),DAY(AN908)))</f>
        <v/>
      </c>
      <c r="BD909" s="54">
        <f>IF(AP908="","",DATE(YEAR(AP908),MONTH(AP908),DAY(AP908)))</f>
        <v/>
      </c>
    </row>
    <row r="910">
      <c r="B910" s="58" t="inlineStr">
        <is>
          <t>SKYIT-908582</t>
        </is>
      </c>
      <c r="C910" s="29" t="inlineStr">
        <is>
          <t>[PRD] [SALES FORCE] Proposta parada na Fase "Cliente/Conta, Pedido e OS" em "Pagamento Confirmado" | + de 6 horas</t>
        </is>
      </c>
      <c r="D910" s="29" t="inlineStr">
        <is>
          <t>Estamos com uma de proposta represando em "Cliente/Conta, pedido e OS" com o status "Pagamento Confirmado", é necessário que a proposta avance, gerando OS para o cliente ser habilitado.</t>
        </is>
      </c>
      <c r="E910" s="31" t="inlineStr">
        <is>
          <t>Finalizado</t>
        </is>
      </c>
      <c r="F910" s="42" t="inlineStr">
        <is>
          <t>INATIVO</t>
        </is>
      </c>
      <c r="G910" s="31" t="inlineStr">
        <is>
          <t>Média</t>
        </is>
      </c>
      <c r="H910" s="42" t="inlineStr">
        <is>
          <t>Incident</t>
        </is>
      </c>
      <c r="I910" s="32" t="n">
        <v>0</v>
      </c>
      <c r="J910" s="32" t="n"/>
      <c r="K910" s="31" t="inlineStr">
        <is>
          <t>FORA DO SLA</t>
        </is>
      </c>
      <c r="L910" s="33" t="n">
        <v>45804.35277777778</v>
      </c>
      <c r="M910" s="33" t="n"/>
      <c r="N910" s="31" t="inlineStr">
        <is>
          <t>SLA PARADO</t>
        </is>
      </c>
      <c r="O910" s="33" t="n">
        <v>45805.73263888889</v>
      </c>
      <c r="P910" s="33" t="n">
        <v>45814</v>
      </c>
      <c r="Q910" s="53" t="n"/>
      <c r="R910" s="48" t="n"/>
      <c r="S910" s="34" t="inlineStr">
        <is>
          <t>Ariane Priscilla Da Silva Pereira</t>
        </is>
      </c>
      <c r="T910" s="34" t="inlineStr">
        <is>
          <t>Garantia de Projetos - PROJECT ROOM</t>
        </is>
      </c>
      <c r="U910" s="34" t="inlineStr">
        <is>
          <t>Eduarda Ottoni</t>
        </is>
      </c>
      <c r="V910" s="34" t="inlineStr">
        <is>
          <t>Incidente Filho</t>
        </is>
      </c>
      <c r="W910" s="29" t="n"/>
      <c r="X910" s="29" t="inlineStr">
        <is>
          <t>FINANCEIRO</t>
        </is>
      </c>
      <c r="Y910" s="29" t="inlineStr">
        <is>
          <t>OFERTAS/DESCONTOS</t>
        </is>
      </c>
      <c r="Z910" s="29" t="inlineStr">
        <is>
          <t>FALHA FUNCIONAL</t>
        </is>
      </c>
      <c r="AA910" s="31" t="n"/>
      <c r="AB910" s="31" t="inlineStr">
        <is>
          <t xml:space="preserve">3mês(es) </t>
        </is>
      </c>
      <c r="AC910" s="31" t="inlineStr">
        <is>
          <t>29969</t>
        </is>
      </c>
      <c r="AD910" s="31" t="inlineStr">
        <is>
          <t>Finanças e SAS</t>
        </is>
      </c>
      <c r="AE910" s="31" t="inlineStr">
        <is>
          <t>Portal</t>
        </is>
      </c>
      <c r="AF910" s="32" t="inlineStr">
        <is>
          <t>Foi aberta uma segunda fase do projeto com caráter emergencial (20.0170.2.MK-Oferta Segmentada para PDV) para alteração das regras estabelecidas na fase 1.</t>
        </is>
      </c>
      <c r="AG910" s="31" t="inlineStr">
        <is>
          <t>Regras funcionais estabelecidas no projeto 20.0170.1.MK-Oferta Segmentada para PDV pela área comercial.</t>
        </is>
      </c>
      <c r="AH910" s="31" t="inlineStr">
        <is>
          <t>Perda de receita em ofertas concedidas indevidamente para todos os clientes do PDV Elsys.</t>
        </is>
      </c>
      <c r="AI910" s="31" t="inlineStr">
        <is>
          <t>NÃO</t>
        </is>
      </c>
      <c r="AJ910" s="31" t="inlineStr">
        <is>
          <t xml:space="preserve">30 min </t>
        </is>
      </c>
      <c r="AK910" s="31" t="n"/>
      <c r="AL910" s="31" t="inlineStr">
        <is>
          <t>SF Integrações</t>
        </is>
      </c>
      <c r="AM910" s="43" t="n">
        <v>45812</v>
      </c>
      <c r="AN910" s="43" t="n">
        <v>45834</v>
      </c>
      <c r="AO910" s="43" t="n">
        <v>45819</v>
      </c>
      <c r="AP910" s="43" t="n">
        <v>45842</v>
      </c>
      <c r="AQ910" s="31" t="n"/>
      <c r="AR910" s="31" t="n"/>
      <c r="AS910" s="31" t="n"/>
      <c r="AT910" s="31" t="n"/>
      <c r="AU910" s="31" t="n"/>
      <c r="AV910" s="31" t="n"/>
      <c r="AW910" s="33" t="n">
        <v>44008.74274305555</v>
      </c>
      <c r="AX910" s="31" t="inlineStr">
        <is>
          <t>20.0170.1. MK - Oferta Segmentada para PDV</t>
        </is>
      </c>
      <c r="AY910" s="31" t="inlineStr">
        <is>
          <t>Eduardo Cesar de Melo</t>
        </is>
      </c>
      <c r="AZ910" s="54">
        <f>IF(L909="","",DATE(YEAR(L909),MONTH(L909),DAY(L909)))</f>
        <v/>
      </c>
      <c r="BA910" s="54">
        <f>IF(AM909="","",DATE(YEAR(AM909),MONTH(AM909),DAY(AM909)))</f>
        <v/>
      </c>
      <c r="BB910" s="54">
        <f>IF(AO909="","",DATE(YEAR(AO909),MONTH(AO909),DAY(AO909)))</f>
        <v/>
      </c>
      <c r="BC910" s="54">
        <f>IF(AN909="","",DATE(YEAR(AN909),MONTH(AN909),DAY(AN909)))</f>
        <v/>
      </c>
      <c r="BD910" s="54">
        <f>IF(AP909="","",DATE(YEAR(AP909),MONTH(AP909),DAY(AP909)))</f>
        <v/>
      </c>
    </row>
    <row r="911">
      <c r="B911" s="58" t="inlineStr">
        <is>
          <t>SKYIT-910700</t>
        </is>
      </c>
      <c r="C911" s="29" t="inlineStr">
        <is>
          <t>[PRD] [SALES FORCE] Proposta parada na Fase "Cliente/Conta, Pedido e OS" em "Pagamento Confirmado" | + de 6 horas</t>
        </is>
      </c>
      <c r="D911" s="29" t="inlineStr">
        <is>
          <t>Estamos com uma de proposta represando em "Cliente/Conta, pedido e OS" com o status "Pagamento Confirmado", é necessário que a proposta avance, gerando OS para o cliente ser habilitado.</t>
        </is>
      </c>
      <c r="E911" s="31" t="inlineStr">
        <is>
          <t>Finalizado</t>
        </is>
      </c>
      <c r="F911" s="42" t="inlineStr">
        <is>
          <t>INATIVO</t>
        </is>
      </c>
      <c r="G911" s="31" t="inlineStr">
        <is>
          <t>Baixa</t>
        </is>
      </c>
      <c r="H911" s="42" t="inlineStr">
        <is>
          <t>Incident</t>
        </is>
      </c>
      <c r="I911" s="32" t="n">
        <v>0</v>
      </c>
      <c r="J911" s="32" t="n"/>
      <c r="K911" s="31" t="inlineStr">
        <is>
          <t>FORA DO SLA</t>
        </is>
      </c>
      <c r="L911" s="33" t="n">
        <v>45806.37986111111</v>
      </c>
      <c r="M911" s="33" t="n"/>
      <c r="N911" s="31" t="inlineStr">
        <is>
          <t>SLA PARADO</t>
        </is>
      </c>
      <c r="O911" s="33" t="n">
        <v>45807.67777777778</v>
      </c>
      <c r="P911" s="33" t="n">
        <v>45816</v>
      </c>
      <c r="Q911" s="53" t="n"/>
      <c r="R911" s="48" t="n"/>
      <c r="S911" s="34" t="inlineStr">
        <is>
          <t>Ariane Priscilla Da Silva Pereira</t>
        </is>
      </c>
      <c r="T911" s="34" t="inlineStr">
        <is>
          <t>Garantia de Projetos - PROJECT ROOM</t>
        </is>
      </c>
      <c r="U911" s="34" t="inlineStr">
        <is>
          <t>Eduarda Ottoni</t>
        </is>
      </c>
      <c r="V911" s="34" t="inlineStr">
        <is>
          <t>Incidente Filho</t>
        </is>
      </c>
      <c r="W911" s="29" t="n"/>
      <c r="X911" s="29" t="inlineStr">
        <is>
          <t>FINANCEIRO</t>
        </is>
      </c>
      <c r="Y911" s="29" t="inlineStr">
        <is>
          <t>OFERTAS/DESCONTOS</t>
        </is>
      </c>
      <c r="Z911" s="29" t="inlineStr">
        <is>
          <t>FALHA FUNCIONAL</t>
        </is>
      </c>
      <c r="AA911" s="31" t="n"/>
      <c r="AB911" s="31" t="inlineStr">
        <is>
          <t xml:space="preserve">3mês(es) </t>
        </is>
      </c>
      <c r="AC911" s="31" t="inlineStr">
        <is>
          <t>29969</t>
        </is>
      </c>
      <c r="AD911" s="31" t="inlineStr">
        <is>
          <t>Finanças e SAS</t>
        </is>
      </c>
      <c r="AE911" s="31" t="inlineStr">
        <is>
          <t>Portal</t>
        </is>
      </c>
      <c r="AF911" s="32" t="inlineStr">
        <is>
          <t>Foi aberta uma segunda fase do projeto com caráter emergencial (20.0170.2.MK-Oferta Segmentada para PDV) para alteração das regras estabelecidas na fase 1.</t>
        </is>
      </c>
      <c r="AG911" s="31" t="inlineStr">
        <is>
          <t>Regras funcionais estabelecidas no projeto 20.0170.1.MK-Oferta Segmentada para PDV pela área comercial.</t>
        </is>
      </c>
      <c r="AH911" s="31" t="inlineStr">
        <is>
          <t>Perda de receita em ofertas concedidas indevidamente para todos os clientes do PDV Elsys.</t>
        </is>
      </c>
      <c r="AI911" s="31" t="inlineStr">
        <is>
          <t>NÃO</t>
        </is>
      </c>
      <c r="AJ911" s="31" t="inlineStr">
        <is>
          <t xml:space="preserve">28 min </t>
        </is>
      </c>
      <c r="AK911" s="31" t="n"/>
      <c r="AL911" s="31" t="inlineStr">
        <is>
          <t>SF Integrações</t>
        </is>
      </c>
      <c r="AM911" s="43" t="n">
        <v>45820</v>
      </c>
      <c r="AN911" s="43" t="n">
        <v>45846</v>
      </c>
      <c r="AO911" s="43" t="n">
        <v>45832</v>
      </c>
      <c r="AP911" s="43" t="n">
        <v>45849</v>
      </c>
      <c r="AQ911" s="31" t="n"/>
      <c r="AR911" s="31" t="n"/>
      <c r="AS911" s="31" t="n"/>
      <c r="AT911" s="31" t="n"/>
      <c r="AU911" s="31" t="n"/>
      <c r="AV911" s="31" t="n"/>
      <c r="AW911" s="33" t="n">
        <v>44008.74274305555</v>
      </c>
      <c r="AX911" s="31" t="inlineStr">
        <is>
          <t>20.0170.1. MK - Oferta Segmentada para PDV</t>
        </is>
      </c>
      <c r="AY911" s="31" t="inlineStr">
        <is>
          <t>Eduardo Cesar de Melo</t>
        </is>
      </c>
      <c r="AZ911" s="54">
        <f>IF(L910="","",DATE(YEAR(L910),MONTH(L910),DAY(L910)))</f>
        <v/>
      </c>
      <c r="BA911" s="54">
        <f>IF(AM910="","",DATE(YEAR(AM910),MONTH(AM910),DAY(AM910)))</f>
        <v/>
      </c>
      <c r="BB911" s="54">
        <f>IF(AO910="","",DATE(YEAR(AO910),MONTH(AO910),DAY(AO910)))</f>
        <v/>
      </c>
      <c r="BC911" s="54">
        <f>IF(AN910="","",DATE(YEAR(AN910),MONTH(AN910),DAY(AN910)))</f>
        <v/>
      </c>
      <c r="BD911" s="54">
        <f>IF(AP910="","",DATE(YEAR(AP910),MONTH(AP910),DAY(AP910)))</f>
        <v/>
      </c>
    </row>
    <row r="912">
      <c r="B912" s="58" t="inlineStr">
        <is>
          <t>SKYIT-915320</t>
        </is>
      </c>
      <c r="C912" s="29" t="inlineStr">
        <is>
          <t>[PRD] [SALES FORCE] Proposta parada na Fase "Cliente/Conta, Pedido e OS" em "Pagamento Confirmado" | + de 6 horas</t>
        </is>
      </c>
      <c r="D912" s="29" t="inlineStr">
        <is>
          <t>Estamos com uma de proposta represando em "Cliente/Conta, pedido e OS" com o status "Pagamento Confirmado", é necessário que a proposta avance, gerando OS para o cliente ser habilitado.</t>
        </is>
      </c>
      <c r="E912" s="31" t="inlineStr">
        <is>
          <t>Finalizado</t>
        </is>
      </c>
      <c r="F912" s="42" t="inlineStr">
        <is>
          <t>INATIVO</t>
        </is>
      </c>
      <c r="G912" s="31" t="inlineStr">
        <is>
          <t>Média</t>
        </is>
      </c>
      <c r="H912" s="42" t="inlineStr">
        <is>
          <t>Incident</t>
        </is>
      </c>
      <c r="I912" s="32" t="n">
        <v>0</v>
      </c>
      <c r="J912" s="32" t="n"/>
      <c r="K912" s="31" t="inlineStr">
        <is>
          <t>FORA DO SLA</t>
        </is>
      </c>
      <c r="L912" s="33" t="n">
        <v>45810.34791666667</v>
      </c>
      <c r="M912" s="33" t="n"/>
      <c r="N912" s="31" t="inlineStr">
        <is>
          <t>SLA PARADO</t>
        </is>
      </c>
      <c r="O912" s="33" t="n">
        <v>45810.75</v>
      </c>
      <c r="P912" s="33" t="n">
        <v>45819</v>
      </c>
      <c r="Q912" s="53" t="n"/>
      <c r="R912" s="48" t="n"/>
      <c r="S912" s="34" t="inlineStr">
        <is>
          <t>Isadora Cagliari Licurgo</t>
        </is>
      </c>
      <c r="T912" s="34" t="inlineStr">
        <is>
          <t>Garantia de Projetos - PROJECT ROOM</t>
        </is>
      </c>
      <c r="U912" s="34" t="inlineStr">
        <is>
          <t>Eduarda Ottoni</t>
        </is>
      </c>
      <c r="V912" s="34" t="inlineStr">
        <is>
          <t>Incidente Filho</t>
        </is>
      </c>
      <c r="W912" s="29" t="n"/>
      <c r="X912" s="29" t="inlineStr">
        <is>
          <t>FINANCEIRO</t>
        </is>
      </c>
      <c r="Y912" s="29" t="inlineStr">
        <is>
          <t>OFERTAS/DESCONTOS</t>
        </is>
      </c>
      <c r="Z912" s="29" t="inlineStr">
        <is>
          <t>FALHA FUNCIONAL</t>
        </is>
      </c>
      <c r="AA912" s="31" t="n"/>
      <c r="AB912" s="31" t="inlineStr">
        <is>
          <t xml:space="preserve">3mês(es) </t>
        </is>
      </c>
      <c r="AC912" s="31" t="inlineStr">
        <is>
          <t>29969</t>
        </is>
      </c>
      <c r="AD912" s="31" t="inlineStr">
        <is>
          <t>Finanças e SAS</t>
        </is>
      </c>
      <c r="AE912" s="31" t="inlineStr">
        <is>
          <t>Portal</t>
        </is>
      </c>
      <c r="AF912" s="32" t="inlineStr">
        <is>
          <t>Foi aberta uma segunda fase do projeto com caráter emergencial (20.0170.2.MK-Oferta Segmentada para PDV) para alteração das regras estabelecidas na fase 1.</t>
        </is>
      </c>
      <c r="AG912" s="31" t="inlineStr">
        <is>
          <t>Regras funcionais estabelecidas no projeto 20.0170.1.MK-Oferta Segmentada para PDV pela área comercial.</t>
        </is>
      </c>
      <c r="AH912" s="31" t="inlineStr">
        <is>
          <t>Perda de receita em ofertas concedidas indevidamente para todos os clientes do PDV Elsys.</t>
        </is>
      </c>
      <c r="AI912" s="31" t="inlineStr">
        <is>
          <t>NÃO</t>
        </is>
      </c>
      <c r="AJ912" s="31" t="inlineStr">
        <is>
          <t xml:space="preserve">30 min </t>
        </is>
      </c>
      <c r="AK912" s="31" t="n"/>
      <c r="AL912" s="31" t="inlineStr">
        <is>
          <t>SalesForce</t>
        </is>
      </c>
      <c r="AM912" s="43" t="n">
        <v>45818</v>
      </c>
      <c r="AN912" s="43" t="n">
        <v>45840</v>
      </c>
      <c r="AO912" s="43" t="n">
        <v>45825</v>
      </c>
      <c r="AP912" s="43" t="n">
        <v>45842</v>
      </c>
      <c r="AQ912" s="31" t="n"/>
      <c r="AR912" s="31" t="n"/>
      <c r="AS912" s="31" t="n"/>
      <c r="AT912" s="31" t="n"/>
      <c r="AU912" s="31" t="n"/>
      <c r="AV912" s="31" t="n"/>
      <c r="AW912" s="33" t="n">
        <v>44008.74274305555</v>
      </c>
      <c r="AX912" s="31" t="inlineStr">
        <is>
          <t>20.0170.1. MK - Oferta Segmentada para PDV</t>
        </is>
      </c>
      <c r="AY912" s="31" t="inlineStr">
        <is>
          <t>Eduardo Cesar de Melo</t>
        </is>
      </c>
      <c r="AZ912" s="54">
        <f>IF(L911="","",DATE(YEAR(L911),MONTH(L911),DAY(L911)))</f>
        <v/>
      </c>
      <c r="BA912" s="54">
        <f>IF(AM911="","",DATE(YEAR(AM911),MONTH(AM911),DAY(AM911)))</f>
        <v/>
      </c>
      <c r="BB912" s="54">
        <f>IF(AO911="","",DATE(YEAR(AO911),MONTH(AO911),DAY(AO911)))</f>
        <v/>
      </c>
      <c r="BC912" s="54">
        <f>IF(AN911="","",DATE(YEAR(AN911),MONTH(AN911),DAY(AN911)))</f>
        <v/>
      </c>
      <c r="BD912" s="54">
        <f>IF(AP911="","",DATE(YEAR(AP911),MONTH(AP911),DAY(AP911)))</f>
        <v/>
      </c>
    </row>
    <row r="913">
      <c r="B913" s="58" t="inlineStr">
        <is>
          <t>SKYIT-917983</t>
        </is>
      </c>
      <c r="C913" s="29" t="inlineStr">
        <is>
          <t>[PRD] [SALES FORCE] Proposta parada na Fase "Cliente/Conta, Pedido e OS" em "Pagamento Confirmado" | + de 6 horas</t>
        </is>
      </c>
      <c r="D913" s="29" t="inlineStr">
        <is>
          <t>Estamos com uma de proposta represando em "Cliente/Conta, pedido e OS" com o status "Pagamento Confirmado", é necessário que a proposta avance, gerando OS para o cliente ser habilitado.</t>
        </is>
      </c>
      <c r="E913" s="31" t="inlineStr">
        <is>
          <t>Finalizado</t>
        </is>
      </c>
      <c r="F913" s="42" t="inlineStr">
        <is>
          <t>INATIVO</t>
        </is>
      </c>
      <c r="G913" s="31" t="inlineStr">
        <is>
          <t>Média</t>
        </is>
      </c>
      <c r="H913" s="42" t="inlineStr">
        <is>
          <t>Incident</t>
        </is>
      </c>
      <c r="I913" s="32" t="n">
        <v>0</v>
      </c>
      <c r="J913" s="32" t="n"/>
      <c r="K913" s="31" t="inlineStr">
        <is>
          <t>FORA DO SLA</t>
        </is>
      </c>
      <c r="L913" s="33" t="n">
        <v>45811.35763888889</v>
      </c>
      <c r="M913" s="33" t="n"/>
      <c r="N913" s="31" t="inlineStr">
        <is>
          <t>SLA PARADO</t>
        </is>
      </c>
      <c r="O913" s="33" t="n">
        <v>45811.71180555555</v>
      </c>
      <c r="P913" s="33" t="n">
        <v>45820</v>
      </c>
      <c r="Q913" s="53" t="n"/>
      <c r="R913" s="48" t="n"/>
      <c r="S913" s="34" t="inlineStr">
        <is>
          <t>Ariane Priscilla Da Silva Pereira</t>
        </is>
      </c>
      <c r="T913" s="34" t="inlineStr">
        <is>
          <t>Garantia de Projetos - PROJECT ROOM</t>
        </is>
      </c>
      <c r="U913" s="34" t="inlineStr">
        <is>
          <t>Eduarda Ottoni</t>
        </is>
      </c>
      <c r="V913" s="34" t="inlineStr">
        <is>
          <t>Incidente Filho</t>
        </is>
      </c>
      <c r="W913" s="29" t="n"/>
      <c r="X913" s="29" t="inlineStr">
        <is>
          <t>FINANCEIRO</t>
        </is>
      </c>
      <c r="Y913" s="29" t="inlineStr">
        <is>
          <t>OFERTAS/DESCONTOS</t>
        </is>
      </c>
      <c r="Z913" s="29" t="inlineStr">
        <is>
          <t>FALHA FUNCIONAL</t>
        </is>
      </c>
      <c r="AA913" s="31" t="n"/>
      <c r="AB913" s="31" t="inlineStr">
        <is>
          <t xml:space="preserve">3mês(es) </t>
        </is>
      </c>
      <c r="AC913" s="31" t="inlineStr">
        <is>
          <t>29969</t>
        </is>
      </c>
      <c r="AD913" s="31" t="inlineStr">
        <is>
          <t>Finanças e SAS</t>
        </is>
      </c>
      <c r="AE913" s="31" t="inlineStr">
        <is>
          <t>Portal</t>
        </is>
      </c>
      <c r="AF913" s="32" t="inlineStr">
        <is>
          <t>Foi aberta uma segunda fase do projeto com caráter emergencial (20.0170.2.MK-Oferta Segmentada para PDV) para alteração das regras estabelecidas na fase 1.</t>
        </is>
      </c>
      <c r="AG913" s="31" t="inlineStr">
        <is>
          <t>Regras funcionais estabelecidas no projeto 20.0170.1.MK-Oferta Segmentada para PDV pela área comercial.</t>
        </is>
      </c>
      <c r="AH913" s="31" t="inlineStr">
        <is>
          <t>Perda de receita em ofertas concedidas indevidamente para todos os clientes do PDV Elsys.</t>
        </is>
      </c>
      <c r="AI913" s="31" t="inlineStr">
        <is>
          <t>NÃO</t>
        </is>
      </c>
      <c r="AJ913" s="31" t="inlineStr">
        <is>
          <t xml:space="preserve">30 min </t>
        </is>
      </c>
      <c r="AK913" s="31" t="n"/>
      <c r="AL913" s="31" t="inlineStr">
        <is>
          <t>SF Integrações</t>
        </is>
      </c>
      <c r="AM913" s="43" t="n">
        <v>45819</v>
      </c>
      <c r="AN913" s="43" t="n">
        <v>45841</v>
      </c>
      <c r="AO913" s="43" t="n">
        <v>45826</v>
      </c>
      <c r="AP913" s="43" t="n">
        <v>45846</v>
      </c>
      <c r="AQ913" s="31" t="n"/>
      <c r="AR913" s="31" t="n"/>
      <c r="AS913" s="31" t="n"/>
      <c r="AT913" s="31" t="n"/>
      <c r="AU913" s="31" t="n"/>
      <c r="AV913" s="31" t="n"/>
      <c r="AW913" s="33" t="n">
        <v>44008.74274305555</v>
      </c>
      <c r="AX913" s="31" t="inlineStr">
        <is>
          <t>20.0170.1. MK - Oferta Segmentada para PDV</t>
        </is>
      </c>
      <c r="AY913" s="31" t="inlineStr">
        <is>
          <t>Eduardo Cesar de Melo</t>
        </is>
      </c>
      <c r="AZ913" s="54">
        <f>IF(L912="","",DATE(YEAR(L912),MONTH(L912),DAY(L912)))</f>
        <v/>
      </c>
      <c r="BA913" s="54">
        <f>IF(AM912="","",DATE(YEAR(AM912),MONTH(AM912),DAY(AM912)))</f>
        <v/>
      </c>
      <c r="BB913" s="54">
        <f>IF(AO912="","",DATE(YEAR(AO912),MONTH(AO912),DAY(AO912)))</f>
        <v/>
      </c>
      <c r="BC913" s="54">
        <f>IF(AN912="","",DATE(YEAR(AN912),MONTH(AN912),DAY(AN912)))</f>
        <v/>
      </c>
      <c r="BD913" s="54">
        <f>IF(AP912="","",DATE(YEAR(AP912),MONTH(AP912),DAY(AP912)))</f>
        <v/>
      </c>
    </row>
    <row r="914">
      <c r="B914" s="58" t="inlineStr">
        <is>
          <t>SKYIT-918841</t>
        </is>
      </c>
      <c r="C914" s="29" t="inlineStr">
        <is>
          <t>[Sky+] - Correção de nome de pacote do projeto 25.0099.BL-SKY MAIS FULL + DISNEY + AMAZON</t>
        </is>
      </c>
      <c r="D914" s="29" t="inlineStr">
        <is>
          <t xml:space="preserve">Direcionar para fila do Project Room - projeto 25.0099.BL-SKY MAIS FULL + DISNEY + AMAZON. 
Um dos pacotes lançados ficou com o nome errado, diferente do que estava na BRF 
</t>
        </is>
      </c>
      <c r="E914" s="31" t="inlineStr">
        <is>
          <t>Finalizado</t>
        </is>
      </c>
      <c r="F914" s="42" t="inlineStr">
        <is>
          <t>INATIVO</t>
        </is>
      </c>
      <c r="G914" s="31" t="inlineStr">
        <is>
          <t>Baixa</t>
        </is>
      </c>
      <c r="H914" s="42" t="inlineStr">
        <is>
          <t>Incident</t>
        </is>
      </c>
      <c r="I914" s="32" t="n">
        <v>0</v>
      </c>
      <c r="J914" s="32" t="n"/>
      <c r="K914" s="31" t="inlineStr">
        <is>
          <t>FORA DO SLA</t>
        </is>
      </c>
      <c r="L914" s="33" t="n">
        <v>45811.65138888889</v>
      </c>
      <c r="M914" s="33" t="n"/>
      <c r="N914" s="31" t="inlineStr">
        <is>
          <t>SLA PARADO</t>
        </is>
      </c>
      <c r="O914" s="33" t="n">
        <v>45820.61180555556</v>
      </c>
      <c r="P914" s="33" t="n">
        <v>45829</v>
      </c>
      <c r="Q914" s="53" t="n"/>
      <c r="R914" s="48" t="n"/>
      <c r="S914" s="34" t="inlineStr">
        <is>
          <t>Erwin Egon Dulz</t>
        </is>
      </c>
      <c r="T914" s="34" t="inlineStr">
        <is>
          <t>Garantia de Projetos - PROJECT ROOM</t>
        </is>
      </c>
      <c r="U914" s="34" t="inlineStr">
        <is>
          <t>Felipe Barros Pereira</t>
        </is>
      </c>
      <c r="V914" s="34" t="inlineStr">
        <is>
          <t>Orientação Ao Usuário</t>
        </is>
      </c>
      <c r="W914" s="29" t="n"/>
      <c r="X914" s="29" t="inlineStr">
        <is>
          <t>FINANCEIRO</t>
        </is>
      </c>
      <c r="Y914" s="29" t="inlineStr">
        <is>
          <t>OFERTAS/DESCONTOS</t>
        </is>
      </c>
      <c r="Z914" s="29" t="inlineStr">
        <is>
          <t>FALHA FUNCIONAL</t>
        </is>
      </c>
      <c r="AA914" s="31" t="n"/>
      <c r="AB914" s="31" t="inlineStr">
        <is>
          <t xml:space="preserve">2mês(es) </t>
        </is>
      </c>
      <c r="AC914" s="31" t="inlineStr">
        <is>
          <t>29969</t>
        </is>
      </c>
      <c r="AD914" s="31" t="inlineStr">
        <is>
          <t>Finanças e SAS</t>
        </is>
      </c>
      <c r="AE914" s="31" t="inlineStr">
        <is>
          <t>Portal</t>
        </is>
      </c>
      <c r="AF914" s="32" t="inlineStr">
        <is>
          <t>Foi aberta uma segunda fase do projeto com caráter emergencial (20.0170.2.MK-Oferta Segmentada para PDV) para alteração das regras estabelecidas na fase 1.</t>
        </is>
      </c>
      <c r="AG914" s="31" t="inlineStr">
        <is>
          <t>Regras funcionais estabelecidas no projeto 20.0170.1.MK-Oferta Segmentada para PDV pela área comercial.</t>
        </is>
      </c>
      <c r="AH914" s="31" t="inlineStr">
        <is>
          <t>Perda de receita em ofertas concedidas indevidamente para todos os clientes do PDV Elsys.</t>
        </is>
      </c>
      <c r="AI914" s="31" t="inlineStr">
        <is>
          <t>NÃO</t>
        </is>
      </c>
      <c r="AJ914" s="31" t="inlineStr">
        <is>
          <t xml:space="preserve">22 min </t>
        </is>
      </c>
      <c r="AK914" s="31" t="n"/>
      <c r="AL914" s="31" t="inlineStr">
        <is>
          <t>SKY+</t>
        </is>
      </c>
      <c r="AM914" s="43" t="n"/>
      <c r="AN914" s="43" t="n"/>
      <c r="AO914" s="43" t="n"/>
      <c r="AP914" s="43" t="n"/>
      <c r="AQ914" s="31" t="n"/>
      <c r="AR914" s="31" t="n"/>
      <c r="AS914" s="31" t="n"/>
      <c r="AT914" s="31" t="n"/>
      <c r="AU914" s="31" t="n"/>
      <c r="AV914" s="31" t="n"/>
      <c r="AW914" s="33" t="n">
        <v>44008.74274305555</v>
      </c>
      <c r="AX914" s="31" t="inlineStr">
        <is>
          <t>20.0170.1. MK - Oferta Segmentada para PDV</t>
        </is>
      </c>
      <c r="AY914" s="31" t="inlineStr">
        <is>
          <t>Eduardo Cesar de Melo</t>
        </is>
      </c>
      <c r="AZ914" s="54">
        <f>IF(L913="","",DATE(YEAR(L913),MONTH(L913),DAY(L913)))</f>
        <v/>
      </c>
      <c r="BA914" s="54">
        <f>IF(AM913="","",DATE(YEAR(AM913),MONTH(AM913),DAY(AM913)))</f>
        <v/>
      </c>
      <c r="BB914" s="54">
        <f>IF(AO913="","",DATE(YEAR(AO913),MONTH(AO913),DAY(AO913)))</f>
        <v/>
      </c>
      <c r="BC914" s="54">
        <f>IF(AN913="","",DATE(YEAR(AN913),MONTH(AN913),DAY(AN913)))</f>
        <v/>
      </c>
      <c r="BD914" s="54">
        <f>IF(AP913="","",DATE(YEAR(AP913),MONTH(AP913),DAY(AP913)))</f>
        <v/>
      </c>
    </row>
    <row r="915">
      <c r="B915" s="58" t="inlineStr">
        <is>
          <t>SKYIT-1813908</t>
        </is>
      </c>
      <c r="C915" s="29" t="inlineStr">
        <is>
          <t>[PRD] [SALES FORCE] Proposta parada na Fase "Cliente/Conta, Pedido e OS" em "Pagamento Confirmado" | + de 6 horas</t>
        </is>
      </c>
      <c r="D915" s="29" t="inlineStr">
        <is>
          <t xml:space="preserve">Estamos com uma de proposta represando em "Cliente/Conta, pedido e OS" com o status "Pagamento Confirmado", é necessário que a proposta avance, gerando OS para o cliente ser habilitado. 
</t>
        </is>
      </c>
      <c r="E915" s="31" t="inlineStr">
        <is>
          <t>Finalizado</t>
        </is>
      </c>
      <c r="F915" s="42" t="inlineStr">
        <is>
          <t>INATIVO</t>
        </is>
      </c>
      <c r="G915" s="31" t="inlineStr">
        <is>
          <t>Média</t>
        </is>
      </c>
      <c r="H915" s="42" t="inlineStr">
        <is>
          <t>Incident</t>
        </is>
      </c>
      <c r="I915" s="32" t="n">
        <v>0</v>
      </c>
      <c r="J915" s="32" t="n"/>
      <c r="K915" s="31" t="inlineStr">
        <is>
          <t>FORA DO SLA</t>
        </is>
      </c>
      <c r="L915" s="33" t="n">
        <v>45812.34583333333</v>
      </c>
      <c r="M915" s="33" t="n"/>
      <c r="N915" s="31" t="inlineStr">
        <is>
          <t>SLA PARADO</t>
        </is>
      </c>
      <c r="O915" s="33" t="n">
        <v>45817.75069444445</v>
      </c>
      <c r="P915" s="33" t="n">
        <v>45826</v>
      </c>
      <c r="Q915" s="53" t="n"/>
      <c r="R915" s="48" t="n"/>
      <c r="S915" s="34" t="inlineStr">
        <is>
          <t>Eduarda Ottoni</t>
        </is>
      </c>
      <c r="T915" s="34" t="inlineStr">
        <is>
          <t>Garantia de Projetos - PROJECT ROOM</t>
        </is>
      </c>
      <c r="U915" s="34" t="inlineStr">
        <is>
          <t>Eduarda Ottoni</t>
        </is>
      </c>
      <c r="V915" s="34" t="inlineStr">
        <is>
          <t>Incidente Filho</t>
        </is>
      </c>
      <c r="W915" s="29" t="n"/>
      <c r="X915" s="29" t="inlineStr">
        <is>
          <t>FINANCEIRO</t>
        </is>
      </c>
      <c r="Y915" s="29" t="inlineStr">
        <is>
          <t>OFERTAS/DESCONTOS</t>
        </is>
      </c>
      <c r="Z915" s="29" t="inlineStr">
        <is>
          <t>FALHA FUNCIONAL</t>
        </is>
      </c>
      <c r="AA915" s="31" t="n"/>
      <c r="AB915" s="31" t="inlineStr">
        <is>
          <t xml:space="preserve">3mês(es) </t>
        </is>
      </c>
      <c r="AC915" s="31" t="inlineStr">
        <is>
          <t>29969</t>
        </is>
      </c>
      <c r="AD915" s="31" t="inlineStr">
        <is>
          <t>Finanças e SAS</t>
        </is>
      </c>
      <c r="AE915" s="31" t="inlineStr">
        <is>
          <t>Portal</t>
        </is>
      </c>
      <c r="AF915" s="32" t="inlineStr">
        <is>
          <t>Foi aberta uma segunda fase do projeto com caráter emergencial (20.0170.2.MK-Oferta Segmentada para PDV) para alteração das regras estabelecidas na fase 1.</t>
        </is>
      </c>
      <c r="AG915" s="31" t="inlineStr">
        <is>
          <t>Regras funcionais estabelecidas no projeto 20.0170.1.MK-Oferta Segmentada para PDV pela área comercial.</t>
        </is>
      </c>
      <c r="AH915" s="31" t="inlineStr">
        <is>
          <t>Perda de receita em ofertas concedidas indevidamente para todos os clientes do PDV Elsys.</t>
        </is>
      </c>
      <c r="AI915" s="31" t="inlineStr">
        <is>
          <t>NÃO</t>
        </is>
      </c>
      <c r="AJ915" s="31" t="inlineStr">
        <is>
          <t xml:space="preserve">30 min </t>
        </is>
      </c>
      <c r="AK915" s="31" t="n"/>
      <c r="AL915" s="31" t="inlineStr">
        <is>
          <t>SF Integrações</t>
        </is>
      </c>
      <c r="AM915" s="43" t="n">
        <v>45820</v>
      </c>
      <c r="AN915" s="43" t="n">
        <v>45842</v>
      </c>
      <c r="AO915" s="43" t="n">
        <v>45828</v>
      </c>
      <c r="AP915" s="43" t="n">
        <v>45848</v>
      </c>
      <c r="AQ915" s="31" t="n"/>
      <c r="AR915" s="31" t="n"/>
      <c r="AS915" s="31" t="n"/>
      <c r="AT915" s="31" t="n"/>
      <c r="AU915" s="31" t="n"/>
      <c r="AV915" s="31" t="n"/>
      <c r="AW915" s="33" t="n">
        <v>44008.74274305555</v>
      </c>
      <c r="AX915" s="31" t="inlineStr">
        <is>
          <t>20.0170.1. MK - Oferta Segmentada para PDV</t>
        </is>
      </c>
      <c r="AY915" s="31" t="inlineStr">
        <is>
          <t>Eduardo Cesar de Melo</t>
        </is>
      </c>
      <c r="AZ915" s="54">
        <f>IF(L914="","",DATE(YEAR(L914),MONTH(L914),DAY(L914)))</f>
        <v/>
      </c>
      <c r="BA915" s="54">
        <f>IF(AM914="","",DATE(YEAR(AM914),MONTH(AM914),DAY(AM914)))</f>
        <v/>
      </c>
      <c r="BB915" s="54">
        <f>IF(AO914="","",DATE(YEAR(AO914),MONTH(AO914),DAY(AO914)))</f>
        <v/>
      </c>
      <c r="BC915" s="54">
        <f>IF(AN914="","",DATE(YEAR(AN914),MONTH(AN914),DAY(AN914)))</f>
        <v/>
      </c>
      <c r="BD915" s="54">
        <f>IF(AP914="","",DATE(YEAR(AP914),MONTH(AP914),DAY(AP914)))</f>
        <v/>
      </c>
    </row>
    <row r="916">
      <c r="B916" s="58" t="inlineStr">
        <is>
          <t>SKYIT-1814058</t>
        </is>
      </c>
      <c r="C916" s="29" t="inlineStr">
        <is>
          <t>FALHA FUNCIONALIDADE SALESFORCE</t>
        </is>
      </c>
      <c r="D916" s="29" t="inlineStr">
        <is>
          <t>Caros, por gentielza, estamos com um Gap na criação de propostas no SALESOFRCE para o segmento SKY EMPRESAS onde os produtos não aparecem para cadastro. Podem nos ajudar por gentileza. 
Grato</t>
        </is>
      </c>
      <c r="E916" s="31" t="inlineStr">
        <is>
          <t>Finalizado</t>
        </is>
      </c>
      <c r="F916" s="42" t="inlineStr">
        <is>
          <t>INATIVO</t>
        </is>
      </c>
      <c r="G916" s="31" t="inlineStr">
        <is>
          <t>Média</t>
        </is>
      </c>
      <c r="H916" s="42" t="inlineStr">
        <is>
          <t>Incident</t>
        </is>
      </c>
      <c r="I916" s="32" t="n">
        <v>0</v>
      </c>
      <c r="J916" s="32" t="n"/>
      <c r="K916" s="31" t="inlineStr">
        <is>
          <t>FORA DO SLA</t>
        </is>
      </c>
      <c r="L916" s="33" t="n">
        <v>45812.42013888889</v>
      </c>
      <c r="M916" s="33" t="n"/>
      <c r="N916" s="31" t="inlineStr">
        <is>
          <t>SLA PARADO</t>
        </is>
      </c>
      <c r="O916" s="33" t="n">
        <v>45813.77361111111</v>
      </c>
      <c r="P916" s="33" t="n">
        <v>45822</v>
      </c>
      <c r="Q916" s="53" t="inlineStr">
        <is>
          <t>Maik Rodrigues Correia</t>
        </is>
      </c>
      <c r="R916" s="48" t="n"/>
      <c r="S916" s="34" t="inlineStr">
        <is>
          <t>Isabella Lorany Nascimento Neres</t>
        </is>
      </c>
      <c r="T916" s="34" t="inlineStr">
        <is>
          <t>Garantia de Projetos - PROJECT ROOM</t>
        </is>
      </c>
      <c r="U916" s="34" t="inlineStr">
        <is>
          <t>Felipe Barros Pereira</t>
        </is>
      </c>
      <c r="V916" s="34" t="inlineStr">
        <is>
          <t>Orientação Ao Usuário</t>
        </is>
      </c>
      <c r="W916" s="29" t="n"/>
      <c r="X916" s="29" t="inlineStr">
        <is>
          <t>FINANCEIRO</t>
        </is>
      </c>
      <c r="Y916" s="29" t="inlineStr">
        <is>
          <t>OFERTAS/DESCONTOS</t>
        </is>
      </c>
      <c r="Z916" s="29" t="inlineStr">
        <is>
          <t>FALHA FUNCIONAL</t>
        </is>
      </c>
      <c r="AA916" s="31" t="n"/>
      <c r="AB916" s="31" t="inlineStr">
        <is>
          <t xml:space="preserve">3mês(es) </t>
        </is>
      </c>
      <c r="AC916" s="31" t="inlineStr">
        <is>
          <t>29969</t>
        </is>
      </c>
      <c r="AD916" s="31" t="inlineStr">
        <is>
          <t>Finanças e SAS</t>
        </is>
      </c>
      <c r="AE916" s="31" t="inlineStr">
        <is>
          <t>Portal</t>
        </is>
      </c>
      <c r="AF916" s="32" t="inlineStr">
        <is>
          <t>Foi aberta uma segunda fase do projeto com caráter emergencial (20.0170.2.MK-Oferta Segmentada para PDV) para alteração das regras estabelecidas na fase 1.</t>
        </is>
      </c>
      <c r="AG916" s="31" t="inlineStr">
        <is>
          <t>Regras funcionais estabelecidas no projeto 20.0170.1.MK-Oferta Segmentada para PDV pela área comercial.</t>
        </is>
      </c>
      <c r="AH916" s="31" t="inlineStr">
        <is>
          <t>Perda de receita em ofertas concedidas indevidamente para todos os clientes do PDV Elsys.</t>
        </is>
      </c>
      <c r="AI916" s="31" t="inlineStr">
        <is>
          <t>NÃO</t>
        </is>
      </c>
      <c r="AJ916" s="31" t="inlineStr">
        <is>
          <t xml:space="preserve">27 min </t>
        </is>
      </c>
      <c r="AK916" s="31" t="n"/>
      <c r="AL916" s="31" t="inlineStr">
        <is>
          <t>SalesForce</t>
        </is>
      </c>
      <c r="AM916" s="43" t="n">
        <v>45820</v>
      </c>
      <c r="AN916" s="43" t="n">
        <v>45842</v>
      </c>
      <c r="AO916" s="43" t="n">
        <v>45828</v>
      </c>
      <c r="AP916" s="43" t="n">
        <v>45848</v>
      </c>
      <c r="AQ916" s="31" t="n"/>
      <c r="AR916" s="31" t="n"/>
      <c r="AS916" s="31" t="n"/>
      <c r="AT916" s="31" t="n"/>
      <c r="AU916" s="31" t="n"/>
      <c r="AV916" s="31" t="n"/>
      <c r="AW916" s="33" t="n">
        <v>44008.74274305555</v>
      </c>
      <c r="AX916" s="31" t="inlineStr">
        <is>
          <t>20.0170.1. MK - Oferta Segmentada para PDV</t>
        </is>
      </c>
      <c r="AY916" s="31" t="inlineStr">
        <is>
          <t>Eduardo Cesar de Melo</t>
        </is>
      </c>
      <c r="AZ916" s="54">
        <f>IF(L915="","",DATE(YEAR(L915),MONTH(L915),DAY(L915)))</f>
        <v/>
      </c>
      <c r="BA916" s="54">
        <f>IF(AM915="","",DATE(YEAR(AM915),MONTH(AM915),DAY(AM915)))</f>
        <v/>
      </c>
      <c r="BB916" s="54">
        <f>IF(AO915="","",DATE(YEAR(AO915),MONTH(AO915),DAY(AO915)))</f>
        <v/>
      </c>
      <c r="BC916" s="54">
        <f>IF(AN915="","",DATE(YEAR(AN915),MONTH(AN915),DAY(AN915)))</f>
        <v/>
      </c>
      <c r="BD916" s="54">
        <f>IF(AP915="","",DATE(YEAR(AP915),MONTH(AP915),DAY(AP915)))</f>
        <v/>
      </c>
    </row>
    <row r="917">
      <c r="B917" s="58" t="inlineStr">
        <is>
          <t>SKYIT-1817456</t>
        </is>
      </c>
      <c r="C917" s="29" t="inlineStr">
        <is>
          <t>Compatibilidade de Ofertas | Fibra</t>
        </is>
      </c>
      <c r="D917" s="29" t="inlineStr">
        <is>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is>
      </c>
      <c r="E917" s="31" t="inlineStr">
        <is>
          <t>Resolvido</t>
        </is>
      </c>
      <c r="F917" s="42" t="inlineStr">
        <is>
          <t>INATIVO</t>
        </is>
      </c>
      <c r="G917" s="31" t="inlineStr">
        <is>
          <t>Baixa</t>
        </is>
      </c>
      <c r="H917" s="42" t="inlineStr">
        <is>
          <t>Incident</t>
        </is>
      </c>
      <c r="I917" s="32" t="n">
        <v>0</v>
      </c>
      <c r="J917" s="32" t="n">
        <v>1</v>
      </c>
      <c r="K917" s="31" t="inlineStr">
        <is>
          <t>FORA DO SLA</t>
        </is>
      </c>
      <c r="L917" s="33" t="n">
        <v>45817.45347222222</v>
      </c>
      <c r="M917" s="33" t="n"/>
      <c r="N917" s="31" t="inlineStr">
        <is>
          <t>SLA PARADO</t>
        </is>
      </c>
      <c r="O917" s="33" t="n">
        <v>45834.57569444444</v>
      </c>
      <c r="P917" s="33" t="n"/>
      <c r="Q917" s="53" t="inlineStr">
        <is>
          <t>Andreza Aparecida Cortez De Almeida</t>
        </is>
      </c>
      <c r="R917" s="48" t="n"/>
      <c r="S917" s="34" t="inlineStr">
        <is>
          <t>Andreza Aparecida Cortez De Almeida</t>
        </is>
      </c>
      <c r="T917" s="34" t="inlineStr">
        <is>
          <t>Garantia de Projetos - PROJECT ROOM</t>
        </is>
      </c>
      <c r="U917" s="34" t="inlineStr">
        <is>
          <t>Heverton Lima Dos Santos</t>
        </is>
      </c>
      <c r="V917" s="34" t="inlineStr">
        <is>
          <t>Orientação Ao Usuário</t>
        </is>
      </c>
      <c r="W917" s="29" t="n"/>
      <c r="X917" s="29" t="inlineStr">
        <is>
          <t>FINANCEIRO</t>
        </is>
      </c>
      <c r="Y917" s="29" t="inlineStr">
        <is>
          <t>OFERTAS/DESCONTOS</t>
        </is>
      </c>
      <c r="Z917" s="29" t="inlineStr">
        <is>
          <t>FALHA FUNCIONAL</t>
        </is>
      </c>
      <c r="AA917" s="31" t="n"/>
      <c r="AB917" s="31" t="inlineStr">
        <is>
          <t xml:space="preserve">1mês(es) </t>
        </is>
      </c>
      <c r="AC917" s="31" t="inlineStr">
        <is>
          <t>29969</t>
        </is>
      </c>
      <c r="AD917" s="31" t="inlineStr">
        <is>
          <t>Finanças e SAS</t>
        </is>
      </c>
      <c r="AE917" s="31" t="inlineStr">
        <is>
          <t>Portal</t>
        </is>
      </c>
      <c r="AF917" s="32" t="inlineStr">
        <is>
          <t>Foi aberta uma segunda fase do projeto com caráter emergencial (20.0170.2.MK-Oferta Segmentada para PDV) para alteração das regras estabelecidas na fase 1.</t>
        </is>
      </c>
      <c r="AG917" s="31" t="inlineStr">
        <is>
          <t>Regras funcionais estabelecidas no projeto 20.0170.1.MK-Oferta Segmentada para PDV pela área comercial.</t>
        </is>
      </c>
      <c r="AH917" s="31" t="inlineStr">
        <is>
          <t>Perda de receita em ofertas concedidas indevidamente para todos os clientes do PDV Elsys.</t>
        </is>
      </c>
      <c r="AI917" s="31" t="inlineStr">
        <is>
          <t>NÃO</t>
        </is>
      </c>
      <c r="AJ917" s="31" t="inlineStr">
        <is>
          <t xml:space="preserve">-13 min </t>
        </is>
      </c>
      <c r="AK917" s="31" t="n"/>
      <c r="AL917" s="31" t="inlineStr">
        <is>
          <t>SIEBEL 8</t>
        </is>
      </c>
      <c r="AM917" s="43" t="n">
        <v>45834</v>
      </c>
      <c r="AN917" s="43" t="n">
        <v>45860</v>
      </c>
      <c r="AO917" s="43" t="n">
        <v>45845</v>
      </c>
      <c r="AP917" s="43" t="n">
        <v>45862</v>
      </c>
      <c r="AQ917" s="31" t="n"/>
      <c r="AR917" s="31" t="n"/>
      <c r="AS917" s="31" t="n"/>
      <c r="AT917" s="31" t="n"/>
      <c r="AU917" s="31" t="n"/>
      <c r="AV917" s="31" t="n"/>
      <c r="AW917" s="33" t="n">
        <v>44008.74274305555</v>
      </c>
      <c r="AX917" s="31" t="inlineStr">
        <is>
          <t>20.0170.1. MK - Oferta Segmentada para PDV</t>
        </is>
      </c>
      <c r="AY917" s="31" t="inlineStr">
        <is>
          <t>Eduardo Cesar de Melo</t>
        </is>
      </c>
      <c r="AZ917" s="54">
        <f>IF(L916="","",DATE(YEAR(L916),MONTH(L916),DAY(L916)))</f>
        <v/>
      </c>
      <c r="BA917" s="54">
        <f>IF(AM916="","",DATE(YEAR(AM916),MONTH(AM916),DAY(AM916)))</f>
        <v/>
      </c>
      <c r="BB917" s="54">
        <f>IF(AO916="","",DATE(YEAR(AO916),MONTH(AO916),DAY(AO916)))</f>
        <v/>
      </c>
      <c r="BC917" s="54">
        <f>IF(AN916="","",DATE(YEAR(AN916),MONTH(AN916),DAY(AN916)))</f>
        <v/>
      </c>
      <c r="BD917" s="54">
        <f>IF(AP916="","",DATE(YEAR(AP916),MONTH(AP916),DAY(AP916)))</f>
        <v/>
      </c>
    </row>
    <row r="918">
      <c r="B918" s="58" t="inlineStr">
        <is>
          <t>SKYIT-1820365</t>
        </is>
      </c>
      <c r="C918" s="29" t="inlineStr">
        <is>
          <t>NOVA PARABOLICA] [PRD] Equipamento correto porém WhatsApp não reconhece o equipamento</t>
        </is>
      </c>
      <c r="D918" s="29" t="inlineStr">
        <is>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is>
      </c>
      <c r="E918" s="31" t="inlineStr">
        <is>
          <t>Finalizado</t>
        </is>
      </c>
      <c r="F918" s="42" t="inlineStr">
        <is>
          <t>INATIVO</t>
        </is>
      </c>
      <c r="G918" s="31" t="inlineStr">
        <is>
          <t>Crítica</t>
        </is>
      </c>
      <c r="H918" s="42" t="inlineStr">
        <is>
          <t>Incident</t>
        </is>
      </c>
      <c r="I918" s="32" t="n">
        <v>0</v>
      </c>
      <c r="J918" s="32" t="n"/>
      <c r="K918" s="31" t="inlineStr">
        <is>
          <t>FORA DO SLA</t>
        </is>
      </c>
      <c r="L918" s="33" t="n">
        <v>45819.55416666667</v>
      </c>
      <c r="M918" s="33" t="n"/>
      <c r="N918" s="31" t="inlineStr">
        <is>
          <t>SLA PARADO</t>
        </is>
      </c>
      <c r="O918" s="33" t="n">
        <v>45828.6625</v>
      </c>
      <c r="P918" s="33" t="n">
        <v>45837</v>
      </c>
      <c r="Q918" s="53" t="inlineStr">
        <is>
          <t>Myllena Andrade Costa</t>
        </is>
      </c>
      <c r="R918" s="48" t="n"/>
      <c r="S918" s="34" t="inlineStr">
        <is>
          <t>Myllena Andrade Costa</t>
        </is>
      </c>
      <c r="T918" s="34" t="inlineStr">
        <is>
          <t>Garantia de Projetos - PROJECT ROOM</t>
        </is>
      </c>
      <c r="U918" s="34" t="inlineStr">
        <is>
          <t>Heverton Lima Dos Santos</t>
        </is>
      </c>
      <c r="V918" s="34" t="inlineStr">
        <is>
          <t>Resolvido após implantação de RM</t>
        </is>
      </c>
      <c r="W918" s="29" t="n"/>
      <c r="X918" s="29" t="inlineStr">
        <is>
          <t>FINANCEIRO</t>
        </is>
      </c>
      <c r="Y918" s="29" t="inlineStr">
        <is>
          <t>OFERTAS/DESCONTOS</t>
        </is>
      </c>
      <c r="Z918" s="29" t="inlineStr">
        <is>
          <t>FALHA FUNCIONAL</t>
        </is>
      </c>
      <c r="AA918" s="31" t="n"/>
      <c r="AB918" s="31" t="inlineStr">
        <is>
          <t xml:space="preserve">2mês(es) </t>
        </is>
      </c>
      <c r="AC918" s="31" t="inlineStr">
        <is>
          <t>29969</t>
        </is>
      </c>
      <c r="AD918" s="31" t="inlineStr">
        <is>
          <t>Finanças e SAS</t>
        </is>
      </c>
      <c r="AE918" s="31" t="inlineStr">
        <is>
          <t>Portal</t>
        </is>
      </c>
      <c r="AF918" s="32" t="inlineStr">
        <is>
          <t>Foi aberta uma segunda fase do projeto com caráter emergencial (20.0170.2.MK-Oferta Segmentada para PDV) para alteração das regras estabelecidas na fase 1.</t>
        </is>
      </c>
      <c r="AG918" s="31" t="inlineStr">
        <is>
          <t>Regras funcionais estabelecidas no projeto 20.0170.1.MK-Oferta Segmentada para PDV pela área comercial.</t>
        </is>
      </c>
      <c r="AH918" s="31" t="inlineStr">
        <is>
          <t>Perda de receita em ofertas concedidas indevidamente para todos os clientes do PDV Elsys.</t>
        </is>
      </c>
      <c r="AI918" s="31" t="inlineStr">
        <is>
          <t>NÃO</t>
        </is>
      </c>
      <c r="AJ918" s="31" t="inlineStr">
        <is>
          <t xml:space="preserve">27 min </t>
        </is>
      </c>
      <c r="AK918" s="31" t="n"/>
      <c r="AL918" s="31" t="inlineStr">
        <is>
          <t>Whatsapp</t>
        </is>
      </c>
      <c r="AM918" s="43" t="n"/>
      <c r="AN918" s="43" t="n"/>
      <c r="AO918" s="43" t="n"/>
      <c r="AP918" s="43" t="n"/>
      <c r="AQ918" s="31" t="n"/>
      <c r="AR918" s="31" t="n"/>
      <c r="AS918" s="31" t="n"/>
      <c r="AT918" s="31" t="n"/>
      <c r="AU918" s="31" t="n"/>
      <c r="AV918" s="31" t="n"/>
      <c r="AW918" s="33" t="n">
        <v>44008.74274305555</v>
      </c>
      <c r="AX918" s="31" t="inlineStr">
        <is>
          <t>20.0170.1. MK - Oferta Segmentada para PDV</t>
        </is>
      </c>
      <c r="AY918" s="31" t="inlineStr">
        <is>
          <t>Eduardo Cesar de Melo</t>
        </is>
      </c>
      <c r="AZ918" s="54">
        <f>IF(L917="","",DATE(YEAR(L917),MONTH(L917),DAY(L917)))</f>
        <v/>
      </c>
      <c r="BA918" s="54">
        <f>IF(AM917="","",DATE(YEAR(AM917),MONTH(AM917),DAY(AM917)))</f>
        <v/>
      </c>
      <c r="BB918" s="54">
        <f>IF(AO917="","",DATE(YEAR(AO917),MONTH(AO917),DAY(AO917)))</f>
        <v/>
      </c>
      <c r="BC918" s="54">
        <f>IF(AN917="","",DATE(YEAR(AN917),MONTH(AN917),DAY(AN917)))</f>
        <v/>
      </c>
      <c r="BD918" s="54">
        <f>IF(AP917="","",DATE(YEAR(AP917),MONTH(AP917),DAY(AP917)))</f>
        <v/>
      </c>
    </row>
    <row r="919">
      <c r="B919" s="58" t="inlineStr">
        <is>
          <t>SKYIT-1825366</t>
        </is>
      </c>
      <c r="C919" s="29" t="inlineStr">
        <is>
          <t>Movimentação de SVAS sem assinatura digital.xlsx</t>
        </is>
      </c>
      <c r="D919" s="29" t="inlineStr">
        <is>
          <t xml:space="preserve">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is>
      </c>
      <c r="E919" s="31" t="inlineStr">
        <is>
          <t>Resolvido</t>
        </is>
      </c>
      <c r="F919" s="42" t="inlineStr">
        <is>
          <t>INATIVO</t>
        </is>
      </c>
      <c r="G919" s="31" t="inlineStr">
        <is>
          <t>Baixa</t>
        </is>
      </c>
      <c r="H919" s="42" t="inlineStr">
        <is>
          <t>Incident</t>
        </is>
      </c>
      <c r="I919" s="32" t="n">
        <v>0</v>
      </c>
      <c r="J919" s="32" t="n"/>
      <c r="K919" s="31" t="inlineStr">
        <is>
          <t>FORA DO SLA</t>
        </is>
      </c>
      <c r="L919" s="33" t="n">
        <v>45825.65</v>
      </c>
      <c r="M919" s="33" t="n"/>
      <c r="N919" s="31" t="inlineStr">
        <is>
          <t>SLA PARADO</t>
        </is>
      </c>
      <c r="O919" s="33" t="n">
        <v>45834.49305555555</v>
      </c>
      <c r="P919" s="33" t="n"/>
      <c r="Q919" s="53" t="n"/>
      <c r="R919" s="48" t="n"/>
      <c r="S919" s="34" t="inlineStr">
        <is>
          <t>Juliana Siqueira De Souza</t>
        </is>
      </c>
      <c r="T919" s="34" t="inlineStr">
        <is>
          <t>Garantia de Projetos - PROJECT ROOM</t>
        </is>
      </c>
      <c r="U919" s="34" t="inlineStr">
        <is>
          <t>Heverton Lima Dos Santos</t>
        </is>
      </c>
      <c r="V919" s="34" t="inlineStr">
        <is>
          <t>Orientação Ao Usuário</t>
        </is>
      </c>
      <c r="W919" s="29" t="n"/>
      <c r="X919" s="29" t="inlineStr">
        <is>
          <t>FINANCEIRO</t>
        </is>
      </c>
      <c r="Y919" s="29" t="inlineStr">
        <is>
          <t>OFERTAS/DESCONTOS</t>
        </is>
      </c>
      <c r="Z919" s="29" t="inlineStr">
        <is>
          <t>FALHA FUNCIONAL</t>
        </is>
      </c>
      <c r="AA919" s="31" t="n"/>
      <c r="AB919" s="31" t="inlineStr">
        <is>
          <t xml:space="preserve">1mês(es) </t>
        </is>
      </c>
      <c r="AC919" s="31" t="inlineStr">
        <is>
          <t>29969</t>
        </is>
      </c>
      <c r="AD919" s="31" t="inlineStr">
        <is>
          <t>Finanças e SAS</t>
        </is>
      </c>
      <c r="AE919" s="31" t="inlineStr">
        <is>
          <t>Telefone</t>
        </is>
      </c>
      <c r="AF919" s="32" t="inlineStr">
        <is>
          <t>Foi aberta uma segunda fase do projeto com caráter emergencial (20.0170.2.MK-Oferta Segmentada para PDV) para alteração das regras estabelecidas na fase 1.</t>
        </is>
      </c>
      <c r="AG919" s="31" t="inlineStr">
        <is>
          <t>Regras funcionais estabelecidas no projeto 20.0170.1.MK-Oferta Segmentada para PDV pela área comercial.</t>
        </is>
      </c>
      <c r="AH919" s="31" t="inlineStr">
        <is>
          <t>Perda de receita em ofertas concedidas indevidamente para todos os clientes do PDV Elsys.</t>
        </is>
      </c>
      <c r="AI919" s="31" t="inlineStr">
        <is>
          <t>NÃO</t>
        </is>
      </c>
      <c r="AJ919" s="31" t="inlineStr">
        <is>
          <t xml:space="preserve">-7h 33m </t>
        </is>
      </c>
      <c r="AK919" s="31" t="n"/>
      <c r="AL919" s="31" t="inlineStr">
        <is>
          <t>SIEBEL 8</t>
        </is>
      </c>
      <c r="AM919" s="43" t="n"/>
      <c r="AN919" s="43" t="n"/>
      <c r="AO919" s="43" t="n"/>
      <c r="AP919" s="43" t="n"/>
      <c r="AQ919" s="31" t="n"/>
      <c r="AR919" s="31" t="n"/>
      <c r="AS919" s="31" t="n"/>
      <c r="AT919" s="31" t="n"/>
      <c r="AU919" s="31" t="n"/>
      <c r="AV919" s="31" t="n"/>
      <c r="AW919" s="33" t="n">
        <v>44008.74274305555</v>
      </c>
      <c r="AX919" s="31" t="inlineStr">
        <is>
          <t>20.0170.1. MK - Oferta Segmentada para PDV</t>
        </is>
      </c>
      <c r="AY919" s="31" t="inlineStr">
        <is>
          <t>Eduardo Cesar de Melo</t>
        </is>
      </c>
      <c r="AZ919" s="54">
        <f>IF(L918="","",DATE(YEAR(L918),MONTH(L918),DAY(L918)))</f>
        <v/>
      </c>
      <c r="BA919" s="54">
        <f>IF(AM918="","",DATE(YEAR(AM918),MONTH(AM918),DAY(AM918)))</f>
        <v/>
      </c>
      <c r="BB919" s="54">
        <f>IF(AO918="","",DATE(YEAR(AO918),MONTH(AO918),DAY(AO918)))</f>
        <v/>
      </c>
      <c r="BC919" s="54">
        <f>IF(AN918="","",DATE(YEAR(AN918),MONTH(AN918),DAY(AN918)))</f>
        <v/>
      </c>
      <c r="BD919" s="54">
        <f>IF(AP918="","",DATE(YEAR(AP918),MONTH(AP918),DAY(AP918)))</f>
        <v/>
      </c>
    </row>
    <row r="920">
      <c r="B920" s="58" t="inlineStr">
        <is>
          <t>SKYIT-1827010</t>
        </is>
      </c>
      <c r="C920" s="29" t="inlineStr">
        <is>
          <t>[PRD] [SALES FORCE] Proposta parada na Fase "Cliente/Conta, Pedido e OS" em "Pagamento Confirmado" | + de 6 horas</t>
        </is>
      </c>
      <c r="D920" s="29" t="inlineStr">
        <is>
          <t>Estamos com uma de proposta represando em "Cliente/Conta, pedido e OS" com o status "Pagamento Confirmado", é necessário que a proposta avance, gerando OS para o cliente ser habilitado.</t>
        </is>
      </c>
      <c r="E920" s="31" t="inlineStr">
        <is>
          <t>Finalizado</t>
        </is>
      </c>
      <c r="F920" s="42" t="inlineStr">
        <is>
          <t>INATIVO</t>
        </is>
      </c>
      <c r="G920" s="31" t="inlineStr">
        <is>
          <t>Média</t>
        </is>
      </c>
      <c r="H920" s="42" t="inlineStr">
        <is>
          <t>Incident</t>
        </is>
      </c>
      <c r="I920" s="32" t="n">
        <v>0</v>
      </c>
      <c r="J920" s="32" t="n">
        <v>1</v>
      </c>
      <c r="K920" s="31" t="inlineStr">
        <is>
          <t>FORA DO SLA</t>
        </is>
      </c>
      <c r="L920" s="33" t="n">
        <v>45828.34305555555</v>
      </c>
      <c r="M920" s="33" t="n"/>
      <c r="N920" s="31" t="inlineStr">
        <is>
          <t>SLA PARADO</t>
        </is>
      </c>
      <c r="O920" s="33" t="n">
        <v>45835.78680555556</v>
      </c>
      <c r="P920" s="33" t="n">
        <v>45844</v>
      </c>
      <c r="Q920" s="53" t="n"/>
      <c r="R920" s="48" t="n"/>
      <c r="S920" s="34" t="inlineStr">
        <is>
          <t>Ariane Priscilla Da Silva Pereira</t>
        </is>
      </c>
      <c r="T920" s="34" t="inlineStr">
        <is>
          <t>Garantia de Projetos - PROJECT ROOM</t>
        </is>
      </c>
      <c r="U920" s="34" t="inlineStr">
        <is>
          <t>Eduarda Ottoni</t>
        </is>
      </c>
      <c r="V920" s="34" t="inlineStr">
        <is>
          <t>Incidente Filho</t>
        </is>
      </c>
      <c r="W920" s="29" t="n"/>
      <c r="X920" s="29" t="inlineStr">
        <is>
          <t>FINANCEIRO</t>
        </is>
      </c>
      <c r="Y920" s="29" t="inlineStr">
        <is>
          <t>OFERTAS/DESCONTOS</t>
        </is>
      </c>
      <c r="Z920" s="29" t="inlineStr">
        <is>
          <t>FALHA FUNCIONAL</t>
        </is>
      </c>
      <c r="AA920" s="31" t="n"/>
      <c r="AB920" s="31" t="inlineStr">
        <is>
          <t xml:space="preserve">2mês(es) </t>
        </is>
      </c>
      <c r="AC920" s="31" t="inlineStr">
        <is>
          <t>29969</t>
        </is>
      </c>
      <c r="AD920" s="31" t="inlineStr">
        <is>
          <t>Finanças e SAS</t>
        </is>
      </c>
      <c r="AE920" s="31" t="inlineStr">
        <is>
          <t>Portal</t>
        </is>
      </c>
      <c r="AF920" s="32" t="inlineStr">
        <is>
          <t>Foi aberta uma segunda fase do projeto com caráter emergencial (20.0170.2.MK-Oferta Segmentada para PDV) para alteração das regras estabelecidas na fase 1.</t>
        </is>
      </c>
      <c r="AG920" s="31" t="inlineStr">
        <is>
          <t>Regras funcionais estabelecidas no projeto 20.0170.1.MK-Oferta Segmentada para PDV pela área comercial.</t>
        </is>
      </c>
      <c r="AH920" s="31" t="inlineStr">
        <is>
          <t>Perda de receita em ofertas concedidas indevidamente para todos os clientes do PDV Elsys.</t>
        </is>
      </c>
      <c r="AI920" s="31" t="inlineStr">
        <is>
          <t>NÃO</t>
        </is>
      </c>
      <c r="AJ920" s="31" t="inlineStr">
        <is>
          <t xml:space="preserve">30 min </t>
        </is>
      </c>
      <c r="AK920" s="31" t="n"/>
      <c r="AL920" s="31" t="inlineStr">
        <is>
          <t>SF Integrações</t>
        </is>
      </c>
      <c r="AM920" s="43" t="n">
        <v>45838</v>
      </c>
      <c r="AN920" s="43" t="n">
        <v>45860</v>
      </c>
      <c r="AO920" s="43" t="n">
        <v>45845</v>
      </c>
      <c r="AP920" s="43" t="n">
        <v>45862</v>
      </c>
      <c r="AQ920" s="31" t="n"/>
      <c r="AR920" s="31" t="n"/>
      <c r="AS920" s="31" t="n"/>
      <c r="AT920" s="31" t="n"/>
      <c r="AU920" s="31" t="n"/>
      <c r="AV920" s="31" t="n"/>
      <c r="AW920" s="33" t="n">
        <v>44008.74274305555</v>
      </c>
      <c r="AX920" s="31" t="inlineStr">
        <is>
          <t>20.0170.1. MK - Oferta Segmentada para PDV</t>
        </is>
      </c>
      <c r="AY920" s="31" t="inlineStr">
        <is>
          <t>Eduardo Cesar de Melo</t>
        </is>
      </c>
      <c r="AZ920" s="54">
        <f>IF(L919="","",DATE(YEAR(L919),MONTH(L919),DAY(L919)))</f>
        <v/>
      </c>
      <c r="BA920" s="54">
        <f>IF(AM919="","",DATE(YEAR(AM919),MONTH(AM919),DAY(AM919)))</f>
        <v/>
      </c>
      <c r="BB920" s="54">
        <f>IF(AO919="","",DATE(YEAR(AO919),MONTH(AO919),DAY(AO919)))</f>
        <v/>
      </c>
      <c r="BC920" s="54">
        <f>IF(AN919="","",DATE(YEAR(AN919),MONTH(AN919),DAY(AN919)))</f>
        <v/>
      </c>
      <c r="BD920" s="54">
        <f>IF(AP919="","",DATE(YEAR(AP919),MONTH(AP919),DAY(AP919)))</f>
        <v/>
      </c>
    </row>
  </sheetData>
  <autoFilter ref="B1:BD874"/>
  <conditionalFormatting sqref="A347">
    <cfRule type="duplicateValues" priority="10" dxfId="0"/>
  </conditionalFormatting>
  <conditionalFormatting sqref="A348:A399">
    <cfRule type="duplicateValues" priority="5283" dxfId="0"/>
  </conditionalFormatting>
  <conditionalFormatting sqref="A400">
    <cfRule type="duplicateValues" priority="3937" dxfId="0"/>
  </conditionalFormatting>
  <conditionalFormatting sqref="A346:B346">
    <cfRule type="duplicateValues" priority="6" dxfId="0"/>
  </conditionalFormatting>
  <conditionalFormatting sqref="B1:B920">
    <cfRule type="duplicateValues" priority="4685" dxfId="0"/>
  </conditionalFormatting>
  <conditionalFormatting sqref="B1:B1048576">
    <cfRule type="duplicateValues" priority="4604" dxfId="0"/>
    <cfRule type="duplicateValues" priority="4605" dxfId="0"/>
    <cfRule type="duplicateValues" priority="4616" dxfId="0"/>
    <cfRule type="duplicateValues" priority="4617" dxfId="0"/>
    <cfRule type="duplicateValues" priority="4618" dxfId="0"/>
    <cfRule type="duplicateValues" priority="4619" dxfId="0"/>
  </conditionalFormatting>
  <conditionalFormatting sqref="B346:B920">
    <cfRule type="duplicateValues" priority="4667" dxfId="0"/>
    <cfRule type="duplicateValues" priority="4673" dxfId="0"/>
    <cfRule type="duplicateValues" priority="4683" dxfId="0"/>
    <cfRule type="duplicateValues" priority="4721" dxfId="0"/>
    <cfRule type="duplicateValues" priority="4856" dxfId="0"/>
    <cfRule type="duplicateValues" priority="4954" dxfId="0"/>
    <cfRule type="duplicateValues" priority="5156" dxfId="0"/>
    <cfRule type="duplicateValues" priority="5157" dxfId="0"/>
    <cfRule type="duplicateValues" priority="5343" dxfId="0"/>
    <cfRule type="duplicateValues" priority="5407" dxfId="0"/>
    <cfRule type="duplicateValues" priority="5436" dxfId="0"/>
    <cfRule type="duplicateValues" priority="5455" dxfId="0"/>
    <cfRule type="duplicateValues" priority="5456" dxfId="0"/>
    <cfRule type="duplicateValues" priority="5457" dxfId="5"/>
    <cfRule type="duplicateValues" priority="5458" dxfId="0"/>
  </conditionalFormatting>
  <conditionalFormatting sqref="B347:B920">
    <cfRule type="duplicateValues" priority="2" dxfId="0"/>
  </conditionalFormatting>
  <conditionalFormatting sqref="B1:C1 B2:B920">
    <cfRule type="duplicateValues" priority="4684" dxfId="0"/>
  </conditionalFormatting>
  <conditionalFormatting sqref="D346">
    <cfRule type="duplicateValues" priority="5" dxfId="0"/>
  </conditionalFormatting>
  <conditionalFormatting sqref="D347:D920">
    <cfRule type="duplicateValues" priority="1" dxfId="0"/>
  </conditionalFormatting>
  <pageMargins left="0.7843137254901962" right="0.7843137254901962" top="0.9803921568627452" bottom="0.9803921568627452" header="0.5098039215686275" footer="0.5098039215686275"/>
  <pageSetup orientation="landscape" paperSize="9"/>
</worksheet>
</file>

<file path=xl/worksheets/sheet4.xml><?xml version="1.0" encoding="utf-8"?>
<worksheet xmlns="http://schemas.openxmlformats.org/spreadsheetml/2006/main">
  <sheetPr codeName="Planilha4" filterMode="1">
    <outlinePr summaryBelow="1" summaryRight="1"/>
    <pageSetUpPr/>
  </sheetPr>
  <dimension ref="A1:C6"/>
  <sheetViews>
    <sheetView showGridLines="0" workbookViewId="0">
      <selection activeCell="B5" sqref="B5"/>
    </sheetView>
  </sheetViews>
  <sheetFormatPr baseColWidth="8" defaultRowHeight="13.2"/>
  <cols>
    <col width="21.5546875" bestFit="1" customWidth="1" min="1" max="1"/>
    <col width="19.5546875" bestFit="1" customWidth="1" min="2" max="2"/>
    <col width="12.77734375" bestFit="1" customWidth="1" min="3" max="4"/>
    <col width="11.109375" bestFit="1" customWidth="1" min="5" max="8"/>
    <col width="10.109375" bestFit="1" customWidth="1" min="9" max="9"/>
    <col width="11.44140625" bestFit="1" customWidth="1" min="10" max="10"/>
  </cols>
  <sheetData>
    <row r="1">
      <c r="A1" s="12" t="inlineStr">
        <is>
          <t>GRUPO RESPONSÁVEL</t>
        </is>
      </c>
      <c r="B1" t="inlineStr">
        <is>
          <t>(Tudo)</t>
        </is>
      </c>
    </row>
    <row r="3">
      <c r="A3" s="12" t="inlineStr">
        <is>
          <t>Count of #</t>
        </is>
      </c>
      <c r="B3" s="12" t="inlineStr">
        <is>
          <t>Rótulos de Coluna</t>
        </is>
      </c>
    </row>
    <row r="4">
      <c r="A4" s="12" t="inlineStr">
        <is>
          <t>Rótulos de Linha</t>
        </is>
      </c>
      <c r="B4" s="52" t="n">
        <v>45905</v>
      </c>
      <c r="C4" t="inlineStr">
        <is>
          <t>Total Geral</t>
        </is>
      </c>
    </row>
    <row r="5">
      <c r="A5" s="9" t="inlineStr">
        <is>
          <t>Em Andamento</t>
        </is>
      </c>
      <c r="B5" t="n">
        <v>1</v>
      </c>
      <c r="C5" t="n">
        <v>1</v>
      </c>
    </row>
    <row r="6" hidden="1">
      <c r="A6" s="9" t="inlineStr">
        <is>
          <t>Total Geral</t>
        </is>
      </c>
      <c r="B6" t="n">
        <v>1</v>
      </c>
      <c r="C6" t="n">
        <v>1</v>
      </c>
    </row>
  </sheetData>
  <autoFilter ref="A4:D7">
    <filterColumn colId="0" hiddenButton="0" showButton="1">
      <filters>
        <filter val="Em Andamento"/>
        <filter val="Total Geral"/>
      </filters>
    </filterColumn>
  </autoFilter>
  <pageMargins left="0.7" right="0.7" top="0.75" bottom="0.75" header="0.3" footer="0.3"/>
  <pageSetup orientation="portrait"/>
</worksheet>
</file>

<file path=xl/worksheets/sheet5.xml><?xml version="1.0" encoding="utf-8"?>
<worksheet xmlns="http://schemas.openxmlformats.org/spreadsheetml/2006/main">
  <sheetPr codeName="Sheet2">
    <outlinePr summaryBelow="1" summaryRight="1"/>
    <pageSetUpPr/>
  </sheetPr>
  <dimension ref="A1:B13"/>
  <sheetViews>
    <sheetView workbookViewId="0">
      <selection activeCell="A1" sqref="A1"/>
    </sheetView>
  </sheetViews>
  <sheetFormatPr baseColWidth="8" defaultRowHeight="13.2"/>
  <sheetData>
    <row r="1">
      <c r="B1" t="inlineStr">
        <is>
          <t>ContaChamado</t>
        </is>
      </c>
    </row>
    <row r="2">
      <c r="A2" t="inlineStr">
        <is>
          <t>BI</t>
        </is>
      </c>
      <c r="B2" t="n">
        <v>40</v>
      </c>
    </row>
    <row r="3">
      <c r="A3" t="inlineStr">
        <is>
          <t>GESTÃO DE AMBIENTES</t>
        </is>
      </c>
      <c r="B3" t="n">
        <v>31</v>
      </c>
    </row>
    <row r="4">
      <c r="A4" t="inlineStr">
        <is>
          <t>INFRAESTRUTURA</t>
        </is>
      </c>
      <c r="B4" t="n">
        <v>219</v>
      </c>
    </row>
    <row r="5">
      <c r="A5" t="inlineStr">
        <is>
          <t>MONITORAÇÃO</t>
        </is>
      </c>
      <c r="B5" t="n">
        <v>55</v>
      </c>
    </row>
    <row r="6">
      <c r="A6" t="inlineStr">
        <is>
          <t>PROCESSOS BATCH</t>
        </is>
      </c>
      <c r="B6" t="n">
        <v>50</v>
      </c>
    </row>
    <row r="7">
      <c r="A7" t="inlineStr">
        <is>
          <t>PROJETO INTEGRAÇÃO</t>
        </is>
      </c>
      <c r="B7" t="n">
        <v>18</v>
      </c>
    </row>
    <row r="8">
      <c r="A8" t="inlineStr">
        <is>
          <t>QA</t>
        </is>
      </c>
      <c r="B8" t="n">
        <v>17</v>
      </c>
    </row>
    <row r="9">
      <c r="A9" t="inlineStr">
        <is>
          <t>REDEPLOY</t>
        </is>
      </c>
      <c r="B9" t="n">
        <v>60</v>
      </c>
    </row>
    <row r="10">
      <c r="A10" t="inlineStr">
        <is>
          <t>SAS</t>
        </is>
      </c>
      <c r="B10" t="n">
        <v>1</v>
      </c>
    </row>
    <row r="11">
      <c r="A11" t="inlineStr">
        <is>
          <t>SEGURANÇA</t>
        </is>
      </c>
      <c r="B11" t="n">
        <v>27</v>
      </c>
    </row>
    <row r="12">
      <c r="A12" t="inlineStr">
        <is>
          <t>SISTEMAS NOHS</t>
        </is>
      </c>
      <c r="B12" t="n">
        <v>304</v>
      </c>
    </row>
    <row r="13">
      <c r="A13" t="inlineStr">
        <is>
          <t>TELECOM</t>
        </is>
      </c>
      <c r="B13" t="n">
        <v>13</v>
      </c>
    </row>
  </sheetData>
  <pageMargins left="0.7843137254901962" right="0.7843137254901962" top="0.9803921568627452" bottom="0.9803921568627452" header="0.5098039215686275" footer="0.5098039215686275"/>
  <pageSetup orientation="landscape" paperSize="0"/>
</worksheet>
</file>

<file path=xl/worksheets/sheet6.xml><?xml version="1.0" encoding="utf-8"?>
<worksheet xmlns="http://schemas.openxmlformats.org/spreadsheetml/2006/main">
  <sheetPr codeName="Sheet4">
    <outlinePr summaryBelow="1" summaryRight="1"/>
    <pageSetUpPr/>
  </sheetPr>
  <dimension ref="A1:B63"/>
  <sheetViews>
    <sheetView workbookViewId="0">
      <selection activeCell="A1" sqref="A1"/>
    </sheetView>
  </sheetViews>
  <sheetFormatPr baseColWidth="8" defaultRowHeight="13.2"/>
  <sheetData>
    <row r="1">
      <c r="B1" t="inlineStr">
        <is>
          <t>ContaChamado</t>
        </is>
      </c>
    </row>
    <row r="2">
      <c r="A2" t="inlineStr">
        <is>
          <t>BACKUP / RESTORE</t>
        </is>
      </c>
      <c r="B2" t="n">
        <v>29</v>
      </c>
    </row>
    <row r="3">
      <c r="A3" t="inlineStr">
        <is>
          <t>BI_NOHS_ACC_INCIDENTE</t>
        </is>
      </c>
      <c r="B3" t="n">
        <v>8</v>
      </c>
    </row>
    <row r="4">
      <c r="A4" t="inlineStr">
        <is>
          <t>BI_NOHS_ACC_MELHORIAS</t>
        </is>
      </c>
      <c r="B4" t="n">
        <v>15</v>
      </c>
    </row>
    <row r="5">
      <c r="A5" t="inlineStr">
        <is>
          <t>BI_NOHS_AMBIENTE</t>
        </is>
      </c>
      <c r="B5" t="n">
        <v>3</v>
      </c>
    </row>
    <row r="6">
      <c r="A6" t="inlineStr">
        <is>
          <t>BI_NOHS_SKY</t>
        </is>
      </c>
      <c r="B6" t="n">
        <v>1</v>
      </c>
    </row>
    <row r="7">
      <c r="A7" t="inlineStr">
        <is>
          <t>BI_NOHS_TRIAGEM</t>
        </is>
      </c>
      <c r="B7" t="n">
        <v>9</v>
      </c>
    </row>
    <row r="8">
      <c r="A8" t="inlineStr">
        <is>
          <t>BI_PLANTÃO</t>
        </is>
      </c>
      <c r="B8" t="n">
        <v>7</v>
      </c>
    </row>
    <row r="9">
      <c r="A9" t="inlineStr">
        <is>
          <t>DATA CENTER</t>
        </is>
      </c>
      <c r="B9" t="n">
        <v>2</v>
      </c>
    </row>
    <row r="10">
      <c r="A10" t="inlineStr">
        <is>
          <t>DATA CENTER PCP</t>
        </is>
      </c>
      <c r="B10" t="n">
        <v>4</v>
      </c>
    </row>
    <row r="11">
      <c r="A11" t="inlineStr">
        <is>
          <t>DATA INTELIGENCE</t>
        </is>
      </c>
      <c r="B11" t="n">
        <v>1</v>
      </c>
    </row>
    <row r="12">
      <c r="A12" t="inlineStr">
        <is>
          <t>GARANTIA DE PROJETOS - ACCENTURE</t>
        </is>
      </c>
      <c r="B12" t="n">
        <v>23</v>
      </c>
    </row>
    <row r="13">
      <c r="A13" t="inlineStr">
        <is>
          <t>GARANTIA DE PROJETOS - CALLIDUS</t>
        </is>
      </c>
      <c r="B13" t="n">
        <v>1</v>
      </c>
    </row>
    <row r="14">
      <c r="A14" t="inlineStr">
        <is>
          <t>GARANTIA DE PROJETOS - LH</t>
        </is>
      </c>
      <c r="B14" t="n">
        <v>1</v>
      </c>
    </row>
    <row r="15">
      <c r="A15" t="inlineStr">
        <is>
          <t>GARANTIA DE PROJETOS - SKY</t>
        </is>
      </c>
      <c r="B15" t="n">
        <v>24</v>
      </c>
    </row>
    <row r="16">
      <c r="A16" t="inlineStr">
        <is>
          <t>GARANTIA DE PROJETOS - TECHMAHINDRA</t>
        </is>
      </c>
      <c r="B16" t="n">
        <v>3</v>
      </c>
    </row>
    <row r="17">
      <c r="A17" t="inlineStr">
        <is>
          <t>GESTÃO DE AMBIENTES</t>
        </is>
      </c>
      <c r="B17" t="n">
        <v>4</v>
      </c>
    </row>
    <row r="18">
      <c r="A18" t="inlineStr">
        <is>
          <t>GESTAO DE AMBIENTES INFRA</t>
        </is>
      </c>
      <c r="B18" t="n">
        <v>6</v>
      </c>
    </row>
    <row r="19">
      <c r="A19" t="inlineStr">
        <is>
          <t>GESTÃO DE AMBIENTES - MONITORAÇÃO</t>
        </is>
      </c>
      <c r="B19" t="n">
        <v>2</v>
      </c>
    </row>
    <row r="20">
      <c r="A20" t="inlineStr">
        <is>
          <t>GESTAO DE BASE TN</t>
        </is>
      </c>
      <c r="B20" t="n">
        <v>14</v>
      </c>
    </row>
    <row r="21">
      <c r="A21" t="inlineStr">
        <is>
          <t>GMUD - CHANGE MANAGEMENT</t>
        </is>
      </c>
      <c r="B21" t="n">
        <v>38</v>
      </c>
    </row>
    <row r="22">
      <c r="A22" t="inlineStr">
        <is>
          <t>GMUD GUARDIÃO</t>
        </is>
      </c>
      <c r="B22" t="n">
        <v>2</v>
      </c>
    </row>
    <row r="23">
      <c r="A23" t="inlineStr">
        <is>
          <t>GMUD - PROJETOS</t>
        </is>
      </c>
      <c r="B23" t="n">
        <v>9</v>
      </c>
    </row>
    <row r="24">
      <c r="A24" t="inlineStr">
        <is>
          <t>GMUD - QA CRIAÇÃO BRANCH</t>
        </is>
      </c>
      <c r="B24" t="n">
        <v>2</v>
      </c>
    </row>
    <row r="25">
      <c r="A25" t="inlineStr">
        <is>
          <t>GMUD - QUALITY ASSURANCE</t>
        </is>
      </c>
      <c r="B25" t="n">
        <v>3</v>
      </c>
    </row>
    <row r="26">
      <c r="A26" t="inlineStr">
        <is>
          <t>GMUD – TECHMAHINDRA</t>
        </is>
      </c>
      <c r="B26" t="n">
        <v>2</v>
      </c>
    </row>
    <row r="27">
      <c r="A27" t="inlineStr">
        <is>
          <t>INFRA APPS WINDOWS</t>
        </is>
      </c>
      <c r="B27" t="n">
        <v>3</v>
      </c>
    </row>
    <row r="28">
      <c r="A28" t="inlineStr">
        <is>
          <t>INFRA BANCO DE DADOS - IM</t>
        </is>
      </c>
      <c r="B28" t="n">
        <v>9</v>
      </c>
    </row>
    <row r="29">
      <c r="A29" t="inlineStr">
        <is>
          <t>INFRA DIGITAL</t>
        </is>
      </c>
      <c r="B29" t="n">
        <v>1</v>
      </c>
    </row>
    <row r="30">
      <c r="A30" t="inlineStr">
        <is>
          <t>INFRA ENG. DE REDES</t>
        </is>
      </c>
      <c r="B30" t="n">
        <v>6</v>
      </c>
    </row>
    <row r="31">
      <c r="A31" t="inlineStr">
        <is>
          <t>INFRA - EXTRAÇÃO QUERY</t>
        </is>
      </c>
      <c r="B31" t="n">
        <v>11</v>
      </c>
    </row>
    <row r="32">
      <c r="A32" t="inlineStr">
        <is>
          <t>INFRA FERRAMENTAS MONITORAÇÃO</t>
        </is>
      </c>
      <c r="B32" t="n">
        <v>31</v>
      </c>
    </row>
    <row r="33">
      <c r="A33" t="inlineStr">
        <is>
          <t>INFRA MIDDLEWARE</t>
        </is>
      </c>
      <c r="B33" t="n">
        <v>4</v>
      </c>
    </row>
    <row r="34">
      <c r="A34" t="inlineStr">
        <is>
          <t>INFRA SIEBEL</t>
        </is>
      </c>
      <c r="B34" t="n">
        <v>1</v>
      </c>
    </row>
    <row r="35">
      <c r="A35" t="inlineStr">
        <is>
          <t>INFRA UNIX / STORAGE</t>
        </is>
      </c>
      <c r="B35" t="n">
        <v>20</v>
      </c>
    </row>
    <row r="36">
      <c r="A36" t="inlineStr">
        <is>
          <t>INFRA WINDOWS</t>
        </is>
      </c>
      <c r="B36" t="n">
        <v>38</v>
      </c>
    </row>
    <row r="37">
      <c r="A37" t="inlineStr">
        <is>
          <t>Integração AMS – LEGADO</t>
        </is>
      </c>
      <c r="B37" t="n">
        <v>1</v>
      </c>
    </row>
    <row r="38">
      <c r="A38" t="inlineStr">
        <is>
          <t>INTEGRAÇÃO AMS - SAP</t>
        </is>
      </c>
      <c r="B38" t="n">
        <v>16</v>
      </c>
    </row>
    <row r="39">
      <c r="A39" t="inlineStr">
        <is>
          <t>INTEGRAÇÃO – DRP</t>
        </is>
      </c>
      <c r="B39" t="n">
        <v>4</v>
      </c>
    </row>
    <row r="40">
      <c r="A40" t="inlineStr">
        <is>
          <t>INTEGRAÇÃO – IDM</t>
        </is>
      </c>
      <c r="B40" t="n">
        <v>2</v>
      </c>
    </row>
    <row r="41">
      <c r="A41" t="inlineStr">
        <is>
          <t>INTEGRAÇÃO - LEGADO</t>
        </is>
      </c>
      <c r="B41" t="n">
        <v>17</v>
      </c>
    </row>
    <row r="42">
      <c r="A42" t="inlineStr">
        <is>
          <t>INTEGRAÇÃO – SAP</t>
        </is>
      </c>
      <c r="B42" t="n">
        <v>5</v>
      </c>
    </row>
    <row r="43">
      <c r="A43" t="inlineStr">
        <is>
          <t>INTEGRAÇÃO – TEC DRP</t>
        </is>
      </c>
      <c r="B43" t="n">
        <v>1</v>
      </c>
    </row>
    <row r="44">
      <c r="A44" t="inlineStr">
        <is>
          <t>N1 BATFONE</t>
        </is>
      </c>
      <c r="B44" t="n">
        <v>7</v>
      </c>
    </row>
    <row r="45">
      <c r="A45" t="inlineStr">
        <is>
          <t>N1 BATFONE - PENDENTE SIRIUS</t>
        </is>
      </c>
      <c r="B45" t="n">
        <v>24</v>
      </c>
    </row>
    <row r="46">
      <c r="A46" t="inlineStr">
        <is>
          <t>N1 BATFONE - TERCEIROS</t>
        </is>
      </c>
      <c r="B46" t="n">
        <v>6</v>
      </c>
    </row>
    <row r="47">
      <c r="A47" t="inlineStr">
        <is>
          <t>NOC BATFONE</t>
        </is>
      </c>
      <c r="B47" t="n">
        <v>1</v>
      </c>
    </row>
    <row r="48">
      <c r="A48" t="inlineStr">
        <is>
          <t>NOC DATA CENTER</t>
        </is>
      </c>
      <c r="B48" t="n">
        <v>5</v>
      </c>
    </row>
    <row r="49">
      <c r="A49" t="inlineStr">
        <is>
          <t>PROJECT ROOM</t>
        </is>
      </c>
      <c r="B49" t="n">
        <v>23</v>
      </c>
    </row>
    <row r="50">
      <c r="A50" t="inlineStr">
        <is>
          <t>PROJETO HEALTH CHECK</t>
        </is>
      </c>
      <c r="B50" t="n">
        <v>1</v>
      </c>
    </row>
    <row r="51">
      <c r="A51" t="inlineStr">
        <is>
          <t>PROJETO M7</t>
        </is>
      </c>
      <c r="B51" t="n">
        <v>3</v>
      </c>
    </row>
    <row r="52">
      <c r="A52" t="inlineStr">
        <is>
          <t>SEGURANÇA DA INFORMAÇÃO</t>
        </is>
      </c>
      <c r="B52" t="n">
        <v>48</v>
      </c>
    </row>
    <row r="53">
      <c r="A53" t="inlineStr">
        <is>
          <t>SKY KNOWLEDGE MANAGEMENT</t>
        </is>
      </c>
      <c r="B53" t="n">
        <v>1</v>
      </c>
    </row>
    <row r="54">
      <c r="A54" t="inlineStr">
        <is>
          <t>SUSTENTAÇÃO ACC - MANILA</t>
        </is>
      </c>
      <c r="B54" t="n">
        <v>5</v>
      </c>
    </row>
    <row r="55">
      <c r="A55" t="inlineStr">
        <is>
          <t>SUSTENTAÇÃO ACC - RECIFE</t>
        </is>
      </c>
      <c r="B55" t="n">
        <v>44</v>
      </c>
    </row>
    <row r="56">
      <c r="A56" t="inlineStr">
        <is>
          <t>SUSTENTAÇÃO ACC - SÃO PAULO</t>
        </is>
      </c>
      <c r="B56" t="n">
        <v>72</v>
      </c>
    </row>
    <row r="57">
      <c r="A57" t="inlineStr">
        <is>
          <t>SUSTENTAÇÃO PLANTÃO</t>
        </is>
      </c>
      <c r="B57" t="n">
        <v>3</v>
      </c>
    </row>
    <row r="58">
      <c r="A58" t="inlineStr">
        <is>
          <t>SUSTENTAÇÃO SKY</t>
        </is>
      </c>
      <c r="B58" t="n">
        <v>30</v>
      </c>
    </row>
    <row r="59">
      <c r="A59" t="inlineStr">
        <is>
          <t>SUSTENTAÇÃO TRIAGEM</t>
        </is>
      </c>
      <c r="B59" t="n">
        <v>23</v>
      </c>
    </row>
    <row r="60">
      <c r="A60" t="inlineStr">
        <is>
          <t>TELECOM</t>
        </is>
      </c>
      <c r="B60" t="n">
        <v>23</v>
      </c>
    </row>
    <row r="61">
      <c r="A61" t="inlineStr">
        <is>
          <t>TN DIGITAL MOBILE</t>
        </is>
      </c>
      <c r="B61" t="n">
        <v>88</v>
      </c>
    </row>
    <row r="62">
      <c r="A62" t="inlineStr">
        <is>
          <t>TN DIGITAL WEB</t>
        </is>
      </c>
      <c r="B62" t="n">
        <v>32</v>
      </c>
    </row>
    <row r="63">
      <c r="B63" t="n">
        <v>13</v>
      </c>
    </row>
  </sheetData>
  <pageMargins left="0.7843137254901962" right="0.7843137254901962" top="0.9803921568627452" bottom="0.9803921568627452" header="0.5098039215686275" footer="0.5098039215686275"/>
  <pageSetup orientation="landscape" paperSize="0"/>
</worksheet>
</file>

<file path=xl/worksheets/sheet7.xml><?xml version="1.0" encoding="utf-8"?>
<worksheet xmlns="http://schemas.openxmlformats.org/spreadsheetml/2006/main">
  <sheetPr codeName="Sheet6">
    <outlinePr summaryBelow="1" summaryRight="1"/>
    <pageSetUpPr/>
  </sheetPr>
  <dimension ref="A1:B6"/>
  <sheetViews>
    <sheetView workbookViewId="0">
      <selection activeCell="A1" sqref="A1"/>
    </sheetView>
  </sheetViews>
  <sheetFormatPr baseColWidth="8" defaultRowHeight="13.2"/>
  <sheetData>
    <row r="1">
      <c r="B1" t="inlineStr">
        <is>
          <t>ContaChamado</t>
        </is>
      </c>
    </row>
    <row r="2">
      <c r="A2" t="inlineStr">
        <is>
          <t>1 - Crítico</t>
        </is>
      </c>
      <c r="B2" t="n">
        <v>11</v>
      </c>
    </row>
    <row r="3">
      <c r="A3" t="inlineStr">
        <is>
          <t>2 - Alto</t>
        </is>
      </c>
      <c r="B3" t="n">
        <v>44</v>
      </c>
    </row>
    <row r="4">
      <c r="A4" t="inlineStr">
        <is>
          <t>3 - Médio</t>
        </is>
      </c>
      <c r="B4" t="n">
        <v>292</v>
      </c>
    </row>
    <row r="5">
      <c r="A5" t="inlineStr">
        <is>
          <t>4 - Baixo</t>
        </is>
      </c>
      <c r="B5" t="n">
        <v>216</v>
      </c>
    </row>
    <row r="6">
      <c r="A6" t="inlineStr">
        <is>
          <t>Nenhuma</t>
        </is>
      </c>
      <c r="B6" t="n">
        <v>272</v>
      </c>
    </row>
  </sheetData>
  <pageMargins left="0.7843137254901962" right="0.7843137254901962" top="0.9803921568627452" bottom="0.9803921568627452" header="0.5098039215686275" footer="0.5098039215686275"/>
  <pageSetup orientation="landscape" paperSize="0"/>
</worksheet>
</file>

<file path=xl/worksheets/sheet8.xml><?xml version="1.0" encoding="utf-8"?>
<worksheet xmlns="http://schemas.openxmlformats.org/spreadsheetml/2006/main">
  <sheetPr codeName="Sheet8">
    <outlinePr summaryBelow="1" summaryRight="1"/>
    <pageSetUpPr/>
  </sheetPr>
  <dimension ref="A1:B14"/>
  <sheetViews>
    <sheetView workbookViewId="0">
      <selection activeCell="A1" sqref="A1"/>
    </sheetView>
  </sheetViews>
  <sheetFormatPr baseColWidth="8" defaultRowHeight="13.2"/>
  <sheetData>
    <row r="1">
      <c r="B1" t="inlineStr">
        <is>
          <t>ContaChamado</t>
        </is>
      </c>
    </row>
    <row r="2">
      <c r="A2" t="inlineStr">
        <is>
          <t>Aberto</t>
        </is>
      </c>
      <c r="B2" t="n">
        <v>492</v>
      </c>
    </row>
    <row r="3">
      <c r="A3" t="inlineStr">
        <is>
          <t>Aguardando Aprovação RM</t>
        </is>
      </c>
      <c r="B3" t="n">
        <v>11</v>
      </c>
    </row>
    <row r="4">
      <c r="A4" t="inlineStr">
        <is>
          <t>Aguardando Implant. Homologação</t>
        </is>
      </c>
      <c r="B4" t="n">
        <v>7</v>
      </c>
    </row>
    <row r="5">
      <c r="A5" t="inlineStr">
        <is>
          <t>Direcionado</t>
        </is>
      </c>
      <c r="B5" t="n">
        <v>19</v>
      </c>
    </row>
    <row r="6">
      <c r="A6" t="inlineStr">
        <is>
          <t>Em Análise</t>
        </is>
      </c>
      <c r="B6" t="n">
        <v>146</v>
      </c>
    </row>
    <row r="7">
      <c r="A7" t="inlineStr">
        <is>
          <t>Em Análise SR Oracle</t>
        </is>
      </c>
      <c r="B7" t="n">
        <v>1</v>
      </c>
    </row>
    <row r="8">
      <c r="A8" t="inlineStr">
        <is>
          <t>Em Desenvolvimento</t>
        </is>
      </c>
      <c r="B8" t="n">
        <v>24</v>
      </c>
    </row>
    <row r="9">
      <c r="A9" t="inlineStr">
        <is>
          <t>Em Homologação</t>
        </is>
      </c>
      <c r="B9" t="n">
        <v>36</v>
      </c>
    </row>
    <row r="10">
      <c r="A10" t="inlineStr">
        <is>
          <t>Homologado</t>
        </is>
      </c>
      <c r="B10" t="n">
        <v>3</v>
      </c>
    </row>
    <row r="11">
      <c r="A11" t="inlineStr">
        <is>
          <t>Pendente Terceiros</t>
        </is>
      </c>
      <c r="B11" t="n">
        <v>59</v>
      </c>
    </row>
    <row r="12">
      <c r="A12" t="inlineStr">
        <is>
          <t>Pendente Usuário</t>
        </is>
      </c>
      <c r="B12" t="n">
        <v>21</v>
      </c>
    </row>
    <row r="13">
      <c r="A13" t="inlineStr">
        <is>
          <t>Quality Homologação</t>
        </is>
      </c>
      <c r="B13" t="n">
        <v>1</v>
      </c>
    </row>
    <row r="14">
      <c r="A14" t="inlineStr">
        <is>
          <t>Reaberto</t>
        </is>
      </c>
      <c r="B14" t="n">
        <v>15</v>
      </c>
    </row>
  </sheetData>
  <pageMargins left="0.7843137254901962" right="0.7843137254901962" top="0.9803921568627452" bottom="0.9803921568627452" header="0.5098039215686275" footer="0.5098039215686275"/>
  <pageSetup orientation="landscape" paperSize="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Cypriano, Eder</dc:creator>
  <dcterms:created xsi:type="dcterms:W3CDTF">2018-06-28T12:48:21Z</dcterms:created>
  <dcterms:modified xsi:type="dcterms:W3CDTF">2025-08-20T13:07:25Z</dcterms:modified>
  <cp:lastModifiedBy>Silva, Paulo Vieira d.</cp:lastModifiedBy>
  <cp:lastPrinted>2021-08-06T12:51:52Z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0x010100F7E327A750C422458955DE170E4EBD86</vt:lpwstr>
  </property>
</Properties>
</file>