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095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D14" i="1" l="1"/>
  <c r="C20" i="1"/>
  <c r="D20" i="1" s="1"/>
  <c r="G20" i="1" s="1"/>
  <c r="D19" i="1"/>
  <c r="G19" i="1" s="1"/>
  <c r="F19" i="1" l="1"/>
  <c r="F20" i="1"/>
  <c r="C21" i="1"/>
  <c r="D21" i="1" s="1"/>
  <c r="G21" i="1" l="1"/>
  <c r="F21" i="1"/>
</calcChain>
</file>

<file path=xl/sharedStrings.xml><?xml version="1.0" encoding="utf-8"?>
<sst xmlns="http://schemas.openxmlformats.org/spreadsheetml/2006/main" count="30" uniqueCount="26">
  <si>
    <t>Classe de Ruído</t>
  </si>
  <si>
    <t>I</t>
  </si>
  <si>
    <t>II</t>
  </si>
  <si>
    <t>III</t>
  </si>
  <si>
    <t>Área de janela=</t>
  </si>
  <si>
    <t>dB</t>
  </si>
  <si>
    <t>Área da fachada=</t>
  </si>
  <si>
    <t>Área da Parede=</t>
  </si>
  <si>
    <t>è</t>
  </si>
  <si>
    <t>Instruções:</t>
  </si>
  <si>
    <t>a) Nas células em tons claros, entre com a área total da fachada, a área da janela e a isolação sonora Rw da parede  (em dB), medida em laboratório</t>
  </si>
  <si>
    <t xml:space="preserve">    de D2m,n,Tw em obra. Admitiu-se que ocorrerão, NO MÁXIMO, 5 dB de perda de eficácia, em função de falhas de execução.</t>
  </si>
  <si>
    <r>
      <t xml:space="preserve">b) A planilha calculará, </t>
    </r>
    <r>
      <rPr>
        <b/>
        <sz val="16"/>
        <color theme="1"/>
        <rFont val="Calibri"/>
        <family val="2"/>
        <scheme val="minor"/>
      </rPr>
      <t>automaticamente</t>
    </r>
    <r>
      <rPr>
        <sz val="16"/>
        <color theme="1"/>
        <rFont val="Calibri"/>
        <family val="2"/>
        <scheme val="minor"/>
      </rPr>
      <t>, qual o valor de Rw necessário para a</t>
    </r>
    <r>
      <rPr>
        <u/>
        <sz val="16"/>
        <color theme="1"/>
        <rFont val="Calibri"/>
        <family val="2"/>
        <scheme val="minor"/>
      </rPr>
      <t xml:space="preserve"> janela (medido em laboratório) </t>
    </r>
    <r>
      <rPr>
        <sz val="16"/>
        <color theme="1"/>
        <rFont val="Calibri"/>
        <family val="2"/>
        <scheme val="minor"/>
      </rPr>
      <t>para se estimar o valor MÍNIMO</t>
    </r>
  </si>
  <si>
    <t>Observações:</t>
  </si>
  <si>
    <t xml:space="preserve">Os valores obtidos são referência para PROJETO. </t>
  </si>
  <si>
    <t>A comprovação do desempenho de uma edificação específica deverá ser feita por meio de medições na OBRA PRONTA.</t>
  </si>
  <si>
    <t>ENTRADA DE DADOS</t>
  </si>
  <si>
    <t>Orientações ao Proponente para Aplicação das Especificações de Desempenho em Empreendimentos de HIS</t>
  </si>
  <si>
    <r>
      <t>m</t>
    </r>
    <r>
      <rPr>
        <vertAlign val="superscript"/>
        <sz val="16"/>
        <color theme="1"/>
        <rFont val="Calibri"/>
        <family val="2"/>
        <scheme val="minor"/>
      </rPr>
      <t>2</t>
    </r>
  </si>
  <si>
    <r>
      <t>R</t>
    </r>
    <r>
      <rPr>
        <vertAlign val="subscript"/>
        <sz val="16"/>
        <rFont val="Calibri"/>
        <family val="2"/>
        <scheme val="minor"/>
      </rPr>
      <t>w</t>
    </r>
    <r>
      <rPr>
        <sz val="16"/>
        <rFont val="Calibri"/>
        <family val="2"/>
        <scheme val="minor"/>
      </rPr>
      <t xml:space="preserve"> Parede=</t>
    </r>
  </si>
  <si>
    <r>
      <t>D</t>
    </r>
    <r>
      <rPr>
        <vertAlign val="subscript"/>
        <sz val="16"/>
        <color theme="0"/>
        <rFont val="Calibri"/>
        <family val="2"/>
        <scheme val="minor"/>
      </rPr>
      <t>2m,nTw</t>
    </r>
    <r>
      <rPr>
        <sz val="16"/>
        <color theme="0"/>
        <rFont val="Calibri"/>
        <family val="2"/>
        <scheme val="minor"/>
      </rPr>
      <t xml:space="preserve"> Fachada (dB)</t>
    </r>
  </si>
  <si>
    <r>
      <t>R</t>
    </r>
    <r>
      <rPr>
        <vertAlign val="subscript"/>
        <sz val="16"/>
        <color theme="0"/>
        <rFont val="Calibri"/>
        <family val="2"/>
        <scheme val="minor"/>
      </rPr>
      <t xml:space="preserve">w </t>
    </r>
    <r>
      <rPr>
        <sz val="16"/>
        <color theme="0"/>
        <rFont val="Calibri"/>
        <family val="2"/>
        <scheme val="minor"/>
      </rPr>
      <t xml:space="preserve"> Fachada (dB)</t>
    </r>
  </si>
  <si>
    <r>
      <t>Resultados                        R</t>
    </r>
    <r>
      <rPr>
        <b/>
        <vertAlign val="subscript"/>
        <sz val="16"/>
        <color theme="0"/>
        <rFont val="Calibri"/>
        <family val="2"/>
        <scheme val="minor"/>
      </rPr>
      <t xml:space="preserve">w </t>
    </r>
    <r>
      <rPr>
        <b/>
        <sz val="16"/>
        <color theme="0"/>
        <rFont val="Calibri"/>
        <family val="2"/>
        <scheme val="minor"/>
      </rPr>
      <t xml:space="preserve"> Janela (dB)</t>
    </r>
  </si>
  <si>
    <t xml:space="preserve">A boa qualidade da execução é fundamental para que sejam alcançados os resultados de desempenho esperados. </t>
  </si>
  <si>
    <t>Anexo 3 - Planilha de cálculo do isolamento requerido da esquadria para atender ao requisito de desempenho acústico de fachada de dormitório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</si>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</sst>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vertAlign val="subscript"/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vertAlign val="subscript"/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vertAlign val="subscript"/>
      <sz val="16"/>
      <color theme="0"/>
      <name val="Calibri"/>
      <family val="2"/>
      <scheme val="minor"/>
    </font>
    <font>
      <sz val="16"/>
      <color theme="1"/>
      <name val="Wingdings"/>
      <charset val="2"/>
    </font>
    <font>
      <sz val="16"/>
      <color rgb="FF002060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Border="1"/>
    <xf numFmtId="0" fontId="1" fillId="0" borderId="15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/>
    <xf numFmtId="0" fontId="2" fillId="11" borderId="15" xfId="0" applyFont="1" applyFill="1" applyBorder="1"/>
    <xf numFmtId="0" fontId="1" fillId="11" borderId="0" xfId="0" applyFont="1" applyFill="1" applyBorder="1"/>
    <xf numFmtId="0" fontId="1" fillId="11" borderId="15" xfId="0" applyFont="1" applyFill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11" borderId="16" xfId="0" applyFont="1" applyFill="1" applyBorder="1"/>
    <xf numFmtId="0" fontId="1" fillId="0" borderId="0" xfId="0" applyFont="1" applyFill="1"/>
    <xf numFmtId="0" fontId="1" fillId="0" borderId="16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6" borderId="8" xfId="0" applyNumberFormat="1" applyFont="1" applyFill="1" applyBorder="1" applyAlignment="1">
      <alignment horizontal="center"/>
    </xf>
    <xf numFmtId="0" fontId="1" fillId="6" borderId="9" xfId="0" applyFont="1" applyFill="1" applyBorder="1"/>
    <xf numFmtId="0" fontId="7" fillId="8" borderId="2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2" fillId="10" borderId="23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2" fillId="10" borderId="11" xfId="0" applyNumberFormat="1" applyFont="1" applyFill="1" applyBorder="1" applyAlignment="1">
      <alignment horizontal="center"/>
    </xf>
    <xf numFmtId="0" fontId="14" fillId="0" borderId="15" xfId="0" applyFont="1" applyBorder="1" applyAlignment="1">
      <alignment horizontal="left" vertical="center" indent="5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8" borderId="21" xfId="0" applyFont="1" applyFill="1" applyBorder="1" applyAlignment="1">
      <alignment vertical="center"/>
    </xf>
    <xf numFmtId="0" fontId="16" fillId="11" borderId="0" xfId="0" applyFont="1" applyFill="1" applyBorder="1" applyAlignment="1"/>
    <xf numFmtId="0" fontId="16" fillId="11" borderId="0" xfId="0" applyFont="1" applyFill="1" applyBorder="1" applyAlignment="1">
      <alignment vertical="center"/>
    </xf>
    <xf numFmtId="164" fontId="1" fillId="7" borderId="3" xfId="0" applyNumberFormat="1" applyFont="1" applyFill="1" applyBorder="1" applyAlignment="1" applyProtection="1">
      <alignment horizontal="center"/>
      <protection locked="0"/>
    </xf>
    <xf numFmtId="164" fontId="1" fillId="7" borderId="1" xfId="0" applyNumberFormat="1" applyFont="1" applyFill="1" applyBorder="1" applyAlignment="1" applyProtection="1">
      <alignment horizontal="center"/>
      <protection locked="0"/>
    </xf>
    <xf numFmtId="0" fontId="1" fillId="9" borderId="22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11" borderId="0" xfId="0" applyFont="1" applyFill="1" applyBorder="1" applyAlignment="1">
      <alignment horizontal="left" vertical="center"/>
    </xf>
    <xf numFmtId="0" fontId="4" fillId="11" borderId="16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9</xdr:row>
      <xdr:rowOff>412750</xdr:rowOff>
    </xdr:from>
    <xdr:to>
      <xdr:col>5</xdr:col>
      <xdr:colOff>47625</xdr:colOff>
      <xdr:row>10</xdr:row>
      <xdr:rowOff>333375</xdr:rowOff>
    </xdr:to>
    <xdr:cxnSp macro="">
      <xdr:nvCxnSpPr>
        <xdr:cNvPr id="5" name="Conector de seta reta 4"/>
        <xdr:cNvCxnSpPr/>
      </xdr:nvCxnSpPr>
      <xdr:spPr>
        <a:xfrm flipH="1">
          <a:off x="3714750" y="2889250"/>
          <a:ext cx="1143000" cy="349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9</xdr:row>
      <xdr:rowOff>396875</xdr:rowOff>
    </xdr:from>
    <xdr:to>
      <xdr:col>5</xdr:col>
      <xdr:colOff>63500</xdr:colOff>
      <xdr:row>10</xdr:row>
      <xdr:rowOff>0</xdr:rowOff>
    </xdr:to>
    <xdr:cxnSp macro="">
      <xdr:nvCxnSpPr>
        <xdr:cNvPr id="7" name="Conector de seta reta 6"/>
        <xdr:cNvCxnSpPr/>
      </xdr:nvCxnSpPr>
      <xdr:spPr>
        <a:xfrm flipH="1">
          <a:off x="4857750" y="3143250"/>
          <a:ext cx="15875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381000</xdr:rowOff>
    </xdr:from>
    <xdr:to>
      <xdr:col>7</xdr:col>
      <xdr:colOff>285750</xdr:colOff>
      <xdr:row>11</xdr:row>
      <xdr:rowOff>206375</xdr:rowOff>
    </xdr:to>
    <xdr:cxnSp macro="">
      <xdr:nvCxnSpPr>
        <xdr:cNvPr id="9" name="Conector de seta reta 8"/>
        <xdr:cNvCxnSpPr/>
      </xdr:nvCxnSpPr>
      <xdr:spPr>
        <a:xfrm>
          <a:off x="4905375" y="2857500"/>
          <a:ext cx="2667000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showGridLines="0" tabSelected="1" zoomScale="60" zoomScaleNormal="60" workbookViewId="0">
      <selection activeCell="I13" sqref="I13"/>
    </sheetView>
  </sheetViews>
  <sheetFormatPr defaultRowHeight="21" x14ac:dyDescent="0.35"/>
  <cols>
    <col min="1" max="1" width="9.140625" style="8"/>
    <col min="2" max="2" width="14.140625" style="8" customWidth="1"/>
    <col min="3" max="3" width="19" style="8" customWidth="1"/>
    <col min="4" max="4" width="18.7109375" style="8" customWidth="1"/>
    <col min="5" max="5" width="11.140625" style="8" customWidth="1"/>
    <col min="6" max="6" width="21.5703125" style="8" customWidth="1"/>
    <col min="7" max="7" width="15.42578125" style="8" customWidth="1"/>
    <col min="8" max="8" width="10.28515625" style="8" customWidth="1"/>
    <col min="9" max="20" width="9.140625" style="8"/>
    <col min="21" max="21" width="12.85546875" style="8" customWidth="1"/>
    <col min="22" max="16384" width="9.140625" style="8"/>
  </cols>
  <sheetData>
    <row r="1" spans="2:25" x14ac:dyDescent="0.35"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2:25" ht="30.75" customHeight="1" x14ac:dyDescent="0.35">
      <c r="B2" s="12"/>
      <c r="C2" s="62" t="s">
        <v>17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4"/>
      <c r="Y2" s="13"/>
    </row>
    <row r="3" spans="2:25" ht="15" customHeight="1" x14ac:dyDescent="0.35">
      <c r="B3" s="12"/>
      <c r="C3" s="62" t="s">
        <v>24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4"/>
      <c r="Y3" s="13"/>
    </row>
    <row r="4" spans="2:25" x14ac:dyDescent="0.35"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</row>
    <row r="5" spans="2:25" x14ac:dyDescent="0.35"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4"/>
    </row>
    <row r="6" spans="2:25" x14ac:dyDescent="0.35">
      <c r="B6" s="7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14"/>
    </row>
    <row r="7" spans="2:25" x14ac:dyDescent="0.35">
      <c r="B7" s="7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4"/>
    </row>
    <row r="8" spans="2:25" x14ac:dyDescent="0.35">
      <c r="B8" s="7" t="s">
        <v>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14"/>
    </row>
    <row r="9" spans="2:25" s="15" customFormat="1" ht="21" customHeight="1" x14ac:dyDescent="0.35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6"/>
    </row>
    <row r="10" spans="2:25" s="15" customFormat="1" ht="33.75" customHeight="1" x14ac:dyDescent="0.35">
      <c r="B10" s="58" t="s">
        <v>16</v>
      </c>
      <c r="C10" s="59"/>
      <c r="D10" s="59"/>
      <c r="E10" s="59"/>
      <c r="F10" s="59"/>
      <c r="G10" s="59"/>
      <c r="H10" s="59"/>
      <c r="I10" s="59"/>
      <c r="J10" s="5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6"/>
    </row>
    <row r="11" spans="2:25" ht="33" customHeight="1" thickBot="1" x14ac:dyDescent="0.4">
      <c r="B11" s="12"/>
      <c r="C11" s="1"/>
      <c r="D11" s="1"/>
      <c r="E11" s="1"/>
      <c r="F11" s="1"/>
      <c r="G11" s="1"/>
      <c r="H11" s="1"/>
      <c r="I11" s="1"/>
      <c r="J11" s="1"/>
      <c r="K11" s="52" t="s">
        <v>13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14"/>
    </row>
    <row r="12" spans="2:25" ht="28.5" customHeight="1" thickBot="1" x14ac:dyDescent="0.4">
      <c r="B12" s="17" t="s">
        <v>6</v>
      </c>
      <c r="C12" s="18"/>
      <c r="D12" s="53"/>
      <c r="E12" s="19" t="s">
        <v>18</v>
      </c>
      <c r="F12" s="1"/>
      <c r="G12" s="1"/>
      <c r="H12" s="1"/>
      <c r="I12" s="1"/>
      <c r="J12" s="1"/>
      <c r="K12" s="60" t="s">
        <v>14</v>
      </c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1"/>
    </row>
    <row r="13" spans="2:25" ht="36.75" customHeight="1" thickBot="1" x14ac:dyDescent="0.4">
      <c r="B13" s="20" t="s">
        <v>4</v>
      </c>
      <c r="C13" s="21"/>
      <c r="D13" s="54"/>
      <c r="E13" s="22" t="s">
        <v>18</v>
      </c>
      <c r="F13" s="1"/>
      <c r="G13" s="27" t="s">
        <v>19</v>
      </c>
      <c r="H13" s="55"/>
      <c r="I13" s="50" t="s">
        <v>5</v>
      </c>
      <c r="J13" s="1"/>
      <c r="K13" s="60" t="s">
        <v>23</v>
      </c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1"/>
    </row>
    <row r="14" spans="2:25" ht="34.5" customHeight="1" thickBot="1" x14ac:dyDescent="0.4">
      <c r="B14" s="23" t="s">
        <v>7</v>
      </c>
      <c r="C14" s="24"/>
      <c r="D14" s="25">
        <f>D12-D13</f>
        <v>0</v>
      </c>
      <c r="E14" s="26" t="s">
        <v>18</v>
      </c>
      <c r="F14" s="1"/>
      <c r="J14" s="1"/>
      <c r="K14" s="60" t="s">
        <v>15</v>
      </c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1"/>
    </row>
    <row r="15" spans="2:25" s="15" customFormat="1" ht="14.25" customHeight="1" x14ac:dyDescent="0.35">
      <c r="B15" s="2"/>
      <c r="C15" s="3"/>
      <c r="D15" s="28"/>
      <c r="E15" s="3"/>
      <c r="F15" s="3"/>
      <c r="J15" s="3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7"/>
    </row>
    <row r="16" spans="2:25" s="15" customFormat="1" ht="19.5" customHeight="1" x14ac:dyDescent="0.35">
      <c r="B16" s="58" t="s">
        <v>25</v>
      </c>
      <c r="C16" s="59"/>
      <c r="D16" s="59"/>
      <c r="E16" s="59"/>
      <c r="F16" s="59"/>
      <c r="G16" s="59"/>
      <c r="H16" s="59"/>
      <c r="I16" s="59"/>
      <c r="J16" s="59"/>
      <c r="K16" s="2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6"/>
    </row>
    <row r="17" spans="2:25" ht="10.5" customHeight="1" thickBot="1" x14ac:dyDescent="0.4"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3"/>
    </row>
    <row r="18" spans="2:25" ht="54.75" customHeight="1" x14ac:dyDescent="0.35">
      <c r="B18" s="30" t="s">
        <v>0</v>
      </c>
      <c r="C18" s="31" t="s">
        <v>20</v>
      </c>
      <c r="D18" s="32" t="s">
        <v>21</v>
      </c>
      <c r="E18" s="1"/>
      <c r="F18" s="33" t="s">
        <v>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3"/>
    </row>
    <row r="19" spans="2:25" x14ac:dyDescent="0.35">
      <c r="B19" s="34" t="s">
        <v>1</v>
      </c>
      <c r="C19" s="35">
        <v>20</v>
      </c>
      <c r="D19" s="36">
        <f>C19+5</f>
        <v>25</v>
      </c>
      <c r="E19" s="37" t="s">
        <v>8</v>
      </c>
      <c r="F19" s="38" t="str">
        <f>IF($H$13&lt;D19,"Impossível",-10*LOG(($D$12*10^(-D19/10)-$D$14*10^(-$H$13/10))/$D$13))</f>
        <v>Impossível</v>
      </c>
      <c r="G19" s="1" t="str">
        <f>IF(D19&lt;=$H$13,"","    Parede não tem potencial para atender à norma")</f>
        <v xml:space="preserve">    Parede não tem potencial para atender à norma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3"/>
    </row>
    <row r="20" spans="2:25" x14ac:dyDescent="0.35">
      <c r="B20" s="39" t="s">
        <v>2</v>
      </c>
      <c r="C20" s="40">
        <f>C19+5</f>
        <v>25</v>
      </c>
      <c r="D20" s="41">
        <f t="shared" ref="D20:D21" si="0">C20+5</f>
        <v>30</v>
      </c>
      <c r="E20" s="37" t="s">
        <v>8</v>
      </c>
      <c r="F20" s="38" t="str">
        <f>IF($H$13&lt;D20,"Impossível",-10*LOG(($D$12*10^(-D20/10)-$D$14*10^(-$H$13/10))/$D$13))</f>
        <v>Impossível</v>
      </c>
      <c r="G20" s="1" t="str">
        <f>IF(D20&lt;=$H$13,"","    Parede não tem potencial para atender à norma")</f>
        <v xml:space="preserve">    Parede não tem potencial para atender à norma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3"/>
    </row>
    <row r="21" spans="2:25" ht="21.75" thickBot="1" x14ac:dyDescent="0.4">
      <c r="B21" s="42" t="s">
        <v>3</v>
      </c>
      <c r="C21" s="43">
        <f>C20+5</f>
        <v>30</v>
      </c>
      <c r="D21" s="44">
        <f t="shared" si="0"/>
        <v>35</v>
      </c>
      <c r="E21" s="37" t="s">
        <v>8</v>
      </c>
      <c r="F21" s="45" t="str">
        <f>IF($H$13&lt;D21,"Impossível",-10*LOG(($D$12*10^(-D21/10)-$D$14*10^(-$H$13/10))/$D$13))</f>
        <v>Impossível</v>
      </c>
      <c r="G21" s="1" t="str">
        <f>IF(D21&lt;=$H$13,"","    Parede não tem potencial para atender à norma")</f>
        <v xml:space="preserve">    Parede não tem potencial para atender à norma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3"/>
    </row>
    <row r="22" spans="2:25" x14ac:dyDescent="0.35"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3"/>
    </row>
    <row r="23" spans="2:25" x14ac:dyDescent="0.35">
      <c r="B23" s="4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3"/>
    </row>
    <row r="24" spans="2:25" x14ac:dyDescent="0.35"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3"/>
    </row>
    <row r="25" spans="2:25" ht="21.75" thickBot="1" x14ac:dyDescent="0.4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</row>
  </sheetData>
  <sheetProtection password="C0C0" sheet="1" objects="1" scenarios="1"/>
  <mergeCells count="7">
    <mergeCell ref="B16:J16"/>
    <mergeCell ref="K14:Y14"/>
    <mergeCell ref="K13:Y13"/>
    <mergeCell ref="K12:Y12"/>
    <mergeCell ref="C2:W2"/>
    <mergeCell ref="C3:W3"/>
    <mergeCell ref="B10:J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Fulvio Vittorino</dc:creator>
  <cp:lastModifiedBy>Liliane Paula Camargos Diniz</cp:lastModifiedBy>
  <dcterms:created xsi:type="dcterms:W3CDTF">2014-11-11T17:23:23Z</dcterms:created>
  <dcterms:modified xsi:type="dcterms:W3CDTF">2015-12-03T15:59:46Z</dcterms:modified>
</cp:coreProperties>
</file>