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esktop/Data/Uni/Master/Projekte/coa-similarity/architecture_comparison/"/>
    </mc:Choice>
  </mc:AlternateContent>
  <xr:revisionPtr revIDLastSave="0" documentId="13_ncr:1_{80AD5402-A46C-E64B-AF1A-4BE571B62A51}" xr6:coauthVersionLast="47" xr6:coauthVersionMax="47" xr10:uidLastSave="{00000000-0000-0000-0000-000000000000}"/>
  <bookViews>
    <workbookView xWindow="0" yWindow="760" windowWidth="30240" windowHeight="17300" xr2:uid="{DF730EA1-8C0D-6D45-BF33-1A7D6F314F1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M48" i="1"/>
  <c r="M47" i="1"/>
  <c r="M43" i="1"/>
  <c r="M46" i="1"/>
  <c r="M45" i="1"/>
  <c r="M42" i="1"/>
  <c r="M44" i="1"/>
  <c r="M40" i="1"/>
  <c r="M41" i="1"/>
  <c r="M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</calcChain>
</file>

<file path=xl/sharedStrings.xml><?xml version="1.0" encoding="utf-8"?>
<sst xmlns="http://schemas.openxmlformats.org/spreadsheetml/2006/main" count="469" uniqueCount="71">
  <si>
    <t>_transformed3</t>
  </si>
  <si>
    <t>Input</t>
  </si>
  <si>
    <t>Output</t>
  </si>
  <si>
    <t>✅</t>
  </si>
  <si>
    <t>❌</t>
  </si>
  <si>
    <t>Gaussian</t>
  </si>
  <si>
    <t>Score</t>
  </si>
  <si>
    <t>Score secondary</t>
  </si>
  <si>
    <t>Self</t>
  </si>
  <si>
    <t>coa_renamed</t>
  </si>
  <si>
    <t>1x 9</t>
  </si>
  <si>
    <t>2x 9</t>
  </si>
  <si>
    <t>coa_cutout</t>
  </si>
  <si>
    <t>2x 11</t>
  </si>
  <si>
    <t>_transformed4</t>
  </si>
  <si>
    <t>_transformed6</t>
  </si>
  <si>
    <t>1x 7</t>
  </si>
  <si>
    <t>1x 5</t>
  </si>
  <si>
    <t>2x 5</t>
  </si>
  <si>
    <t>1x 11</t>
  </si>
  <si>
    <t>_transformed7</t>
  </si>
  <si>
    <t>_transformed8</t>
  </si>
  <si>
    <t>1x 15</t>
  </si>
  <si>
    <t>_transformed9</t>
  </si>
  <si>
    <t>_transformed10</t>
  </si>
  <si>
    <t>_transformed11</t>
  </si>
  <si>
    <t>_transformed12</t>
  </si>
  <si>
    <t>_transformed13</t>
  </si>
  <si>
    <t>_transformed14</t>
  </si>
  <si>
    <t>_transformed15</t>
  </si>
  <si>
    <t>1x 13</t>
  </si>
  <si>
    <t>_transformed16</t>
  </si>
  <si>
    <t>_transformed17</t>
  </si>
  <si>
    <t>2x 7</t>
  </si>
  <si>
    <t>Gesamt</t>
  </si>
  <si>
    <t>Rotation</t>
  </si>
  <si>
    <t>_transformed18</t>
  </si>
  <si>
    <t>_transformed19</t>
  </si>
  <si>
    <t>_transformed20</t>
  </si>
  <si>
    <t>_transformed21</t>
  </si>
  <si>
    <t>L2 regularization increased, noise increased: 0.2**0.5</t>
  </si>
  <si>
    <t>_transformed22</t>
  </si>
  <si>
    <t>Normalize</t>
  </si>
  <si>
    <t>Epochs</t>
  </si>
  <si>
    <t>Name</t>
  </si>
  <si>
    <t>Clipping Edge</t>
  </si>
  <si>
    <t>Noise</t>
  </si>
  <si>
    <t>Comment</t>
  </si>
  <si>
    <t>L2 Regularization</t>
  </si>
  <si>
    <t>Top 20: 21 / 12</t>
  </si>
  <si>
    <t>Top 20: 20 / 13</t>
  </si>
  <si>
    <t>Top 20: 23 / 13</t>
  </si>
  <si>
    <t>Top 20: 23 + 14 = 37 / Top 30: 24 + 16 = 40</t>
  </si>
  <si>
    <t>_transformed5</t>
  </si>
  <si>
    <t>_transformed2</t>
  </si>
  <si>
    <t>_transformed</t>
  </si>
  <si>
    <t>_transformed23</t>
  </si>
  <si>
    <t>Legend</t>
  </si>
  <si>
    <t>The model gets the rotation informationen and all COA are rotated before being embedded. To find similiar COA, the input although needs to be rotated then.</t>
  </si>
  <si>
    <t>The input/output is normalized</t>
  </si>
  <si>
    <t>The layer with the edge gets clipped on the sides, so the edge of between black background and scan, is not part of the edge layer anymore</t>
  </si>
  <si>
    <t>Wether noise is being added to the training data</t>
  </si>
  <si>
    <t>L2 regularization</t>
  </si>
  <si>
    <t>Wether L2 regularization is being used</t>
  </si>
  <si>
    <t>What kind of gaussian blur is added to the input</t>
  </si>
  <si>
    <t>2. gaussian blur after the crop</t>
  </si>
  <si>
    <t xml:space="preserve"> Top 20: 22 + 17 = 39 / Top 30: 24 + 18 = 42</t>
  </si>
  <si>
    <t>_transformed24</t>
  </si>
  <si>
    <t>Top 20: 19 + 8 = 27</t>
  </si>
  <si>
    <t>_transformed25</t>
  </si>
  <si>
    <t>Normalisation ahead of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</si>
</sst>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0" applyFont="1" applyFill="1"/>
  </cellXfs>
  <cellStyles count="3">
    <cellStyle name="Neutral" xfId="2" builtinId="28"/>
    <cellStyle name="Schlecht" xfId="1" builtinId="27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89D7-4335-754E-95C3-0F15B7F8BFF9}">
  <dimension ref="A1:O57"/>
  <sheetViews>
    <sheetView tabSelected="1" topLeftCell="A7" zoomScale="90" zoomScaleNormal="90" workbookViewId="0">
      <selection activeCell="A40" sqref="A40"/>
    </sheetView>
  </sheetViews>
  <sheetFormatPr baseColWidth="10" defaultRowHeight="16" x14ac:dyDescent="0.2"/>
  <cols>
    <col min="1" max="1" width="18.83203125" customWidth="1"/>
    <col min="2" max="3" width="16.5" customWidth="1"/>
    <col min="4" max="4" width="10" customWidth="1"/>
    <col min="5" max="5" width="11.1640625" customWidth="1"/>
    <col min="6" max="6" width="9.33203125" customWidth="1"/>
    <col min="7" max="7" width="12.6640625" customWidth="1"/>
    <col min="8" max="8" width="9.1640625" customWidth="1"/>
    <col min="10" max="10" width="9.33203125" customWidth="1"/>
    <col min="11" max="12" width="15.83203125" customWidth="1"/>
    <col min="15" max="15" width="46.5" customWidth="1"/>
  </cols>
  <sheetData>
    <row r="1" spans="1:15" x14ac:dyDescent="0.2">
      <c r="A1" s="3" t="s">
        <v>44</v>
      </c>
      <c r="B1" s="3" t="s">
        <v>1</v>
      </c>
      <c r="C1" s="3" t="s">
        <v>2</v>
      </c>
      <c r="D1" s="3" t="s">
        <v>43</v>
      </c>
      <c r="E1" s="3" t="s">
        <v>42</v>
      </c>
      <c r="F1" s="3" t="s">
        <v>35</v>
      </c>
      <c r="G1" s="3" t="s">
        <v>45</v>
      </c>
      <c r="H1" s="3" t="s">
        <v>46</v>
      </c>
      <c r="I1" s="3" t="s">
        <v>48</v>
      </c>
      <c r="J1" s="3" t="s">
        <v>5</v>
      </c>
      <c r="K1" s="3" t="s">
        <v>6</v>
      </c>
      <c r="L1" s="3" t="s">
        <v>7</v>
      </c>
      <c r="M1" s="3" t="s">
        <v>34</v>
      </c>
      <c r="N1" s="3" t="s">
        <v>8</v>
      </c>
      <c r="O1" s="3" t="s">
        <v>47</v>
      </c>
    </row>
    <row r="2" spans="1:15" x14ac:dyDescent="0.2">
      <c r="A2" t="s">
        <v>55</v>
      </c>
      <c r="B2" t="s">
        <v>9</v>
      </c>
      <c r="C2" t="s">
        <v>9</v>
      </c>
      <c r="D2">
        <v>10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10</v>
      </c>
      <c r="K2">
        <v>16</v>
      </c>
      <c r="L2">
        <v>8</v>
      </c>
      <c r="M2">
        <f>SUM(K2:L2)</f>
        <v>24</v>
      </c>
      <c r="N2">
        <v>14</v>
      </c>
    </row>
    <row r="3" spans="1:15" x14ac:dyDescent="0.2">
      <c r="A3" t="s">
        <v>55</v>
      </c>
      <c r="B3" t="s">
        <v>9</v>
      </c>
      <c r="C3" t="s">
        <v>9</v>
      </c>
      <c r="D3">
        <v>10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11</v>
      </c>
      <c r="K3">
        <v>15</v>
      </c>
      <c r="L3">
        <v>8</v>
      </c>
      <c r="M3">
        <f t="shared" ref="M3:M34" si="0">SUM(K3:L3)</f>
        <v>23</v>
      </c>
      <c r="N3">
        <v>14</v>
      </c>
    </row>
    <row r="4" spans="1:15" x14ac:dyDescent="0.2">
      <c r="A4" t="s">
        <v>54</v>
      </c>
      <c r="B4" s="2" t="s">
        <v>12</v>
      </c>
      <c r="C4" s="2" t="s">
        <v>12</v>
      </c>
      <c r="D4">
        <v>10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11</v>
      </c>
      <c r="K4">
        <v>13</v>
      </c>
      <c r="L4">
        <v>10</v>
      </c>
      <c r="M4">
        <f t="shared" si="0"/>
        <v>23</v>
      </c>
      <c r="N4">
        <v>14</v>
      </c>
    </row>
    <row r="5" spans="1:15" x14ac:dyDescent="0.2">
      <c r="A5" t="s">
        <v>54</v>
      </c>
      <c r="B5" s="2" t="s">
        <v>12</v>
      </c>
      <c r="C5" s="2" t="s">
        <v>12</v>
      </c>
      <c r="D5">
        <v>10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13</v>
      </c>
      <c r="K5">
        <v>15</v>
      </c>
      <c r="L5">
        <v>10</v>
      </c>
      <c r="M5">
        <f t="shared" si="0"/>
        <v>25</v>
      </c>
      <c r="N5">
        <v>14</v>
      </c>
    </row>
    <row r="6" spans="1:15" x14ac:dyDescent="0.2">
      <c r="A6" t="s">
        <v>0</v>
      </c>
      <c r="B6" t="s">
        <v>9</v>
      </c>
      <c r="C6" t="s">
        <v>9</v>
      </c>
      <c r="D6">
        <v>10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11</v>
      </c>
      <c r="K6">
        <v>12</v>
      </c>
      <c r="L6">
        <v>4</v>
      </c>
      <c r="M6">
        <f t="shared" si="0"/>
        <v>16</v>
      </c>
      <c r="N6">
        <v>14</v>
      </c>
    </row>
    <row r="7" spans="1:15" x14ac:dyDescent="0.2">
      <c r="A7" t="s">
        <v>0</v>
      </c>
      <c r="B7" t="s">
        <v>9</v>
      </c>
      <c r="C7" t="s">
        <v>9</v>
      </c>
      <c r="D7">
        <v>10</v>
      </c>
      <c r="E7" t="s">
        <v>3</v>
      </c>
      <c r="F7" t="s">
        <v>4</v>
      </c>
      <c r="G7" t="s">
        <v>4</v>
      </c>
      <c r="H7" t="s">
        <v>4</v>
      </c>
      <c r="I7" t="s">
        <v>4</v>
      </c>
      <c r="J7" t="s">
        <v>10</v>
      </c>
      <c r="K7">
        <v>13</v>
      </c>
      <c r="L7">
        <v>9</v>
      </c>
      <c r="M7">
        <f t="shared" si="0"/>
        <v>22</v>
      </c>
      <c r="N7">
        <v>14</v>
      </c>
    </row>
    <row r="8" spans="1:15" x14ac:dyDescent="0.2">
      <c r="A8" t="s">
        <v>0</v>
      </c>
      <c r="B8" t="s">
        <v>9</v>
      </c>
      <c r="C8" t="s">
        <v>9</v>
      </c>
      <c r="D8">
        <v>10</v>
      </c>
      <c r="E8" t="s">
        <v>3</v>
      </c>
      <c r="F8" t="s">
        <v>4</v>
      </c>
      <c r="G8" t="s">
        <v>4</v>
      </c>
      <c r="H8" t="s">
        <v>4</v>
      </c>
      <c r="I8" t="s">
        <v>4</v>
      </c>
      <c r="J8" t="s">
        <v>10</v>
      </c>
      <c r="K8">
        <v>13</v>
      </c>
      <c r="L8">
        <v>8</v>
      </c>
      <c r="M8">
        <f t="shared" si="0"/>
        <v>21</v>
      </c>
      <c r="N8">
        <v>14</v>
      </c>
    </row>
    <row r="9" spans="1:15" x14ac:dyDescent="0.2">
      <c r="A9" t="s">
        <v>0</v>
      </c>
      <c r="B9" t="s">
        <v>9</v>
      </c>
      <c r="C9" t="s">
        <v>9</v>
      </c>
      <c r="D9">
        <v>10</v>
      </c>
      <c r="E9" t="s">
        <v>3</v>
      </c>
      <c r="F9" t="s">
        <v>4</v>
      </c>
      <c r="G9" t="s">
        <v>4</v>
      </c>
      <c r="H9" t="s">
        <v>4</v>
      </c>
      <c r="I9" t="s">
        <v>4</v>
      </c>
      <c r="J9" t="s">
        <v>13</v>
      </c>
      <c r="K9">
        <v>14</v>
      </c>
      <c r="L9">
        <v>9</v>
      </c>
      <c r="M9">
        <f t="shared" si="0"/>
        <v>23</v>
      </c>
      <c r="N9">
        <v>14</v>
      </c>
    </row>
    <row r="10" spans="1:15" x14ac:dyDescent="0.2">
      <c r="A10" t="s">
        <v>0</v>
      </c>
      <c r="B10" t="s">
        <v>9</v>
      </c>
      <c r="C10" t="s">
        <v>9</v>
      </c>
      <c r="D10">
        <v>10</v>
      </c>
      <c r="E10" t="s">
        <v>3</v>
      </c>
      <c r="F10" t="s">
        <v>4</v>
      </c>
      <c r="G10" t="s">
        <v>4</v>
      </c>
      <c r="H10" t="s">
        <v>4</v>
      </c>
      <c r="I10" t="s">
        <v>4</v>
      </c>
      <c r="J10" t="s">
        <v>13</v>
      </c>
      <c r="K10">
        <v>13</v>
      </c>
      <c r="L10">
        <v>6</v>
      </c>
      <c r="M10">
        <f t="shared" si="0"/>
        <v>19</v>
      </c>
      <c r="N10">
        <v>14</v>
      </c>
    </row>
    <row r="11" spans="1:15" x14ac:dyDescent="0.2">
      <c r="A11" t="s">
        <v>14</v>
      </c>
      <c r="B11" t="s">
        <v>9</v>
      </c>
      <c r="C11" s="2" t="s">
        <v>12</v>
      </c>
      <c r="D11">
        <v>10</v>
      </c>
      <c r="E11" t="s">
        <v>3</v>
      </c>
      <c r="F11" t="s">
        <v>4</v>
      </c>
      <c r="G11" t="s">
        <v>4</v>
      </c>
      <c r="H11" t="s">
        <v>4</v>
      </c>
      <c r="I11" t="s">
        <v>4</v>
      </c>
      <c r="J11" t="s">
        <v>11</v>
      </c>
      <c r="K11">
        <v>0</v>
      </c>
      <c r="L11">
        <v>0</v>
      </c>
      <c r="M11">
        <f t="shared" si="0"/>
        <v>0</v>
      </c>
      <c r="N11" s="1">
        <v>5</v>
      </c>
    </row>
    <row r="12" spans="1:15" x14ac:dyDescent="0.2">
      <c r="A12" t="s">
        <v>53</v>
      </c>
      <c r="B12" t="s">
        <v>9</v>
      </c>
      <c r="C12" t="s">
        <v>9</v>
      </c>
      <c r="D12">
        <v>10</v>
      </c>
      <c r="E12" t="s">
        <v>3</v>
      </c>
      <c r="F12" t="s">
        <v>4</v>
      </c>
      <c r="G12" t="s">
        <v>4</v>
      </c>
      <c r="H12" t="s">
        <v>4</v>
      </c>
      <c r="I12" t="s">
        <v>4</v>
      </c>
      <c r="J12" t="s">
        <v>11</v>
      </c>
      <c r="K12">
        <v>11</v>
      </c>
      <c r="L12">
        <v>7</v>
      </c>
      <c r="M12">
        <f t="shared" si="0"/>
        <v>18</v>
      </c>
      <c r="N12">
        <v>14</v>
      </c>
    </row>
    <row r="13" spans="1:15" x14ac:dyDescent="0.2">
      <c r="A13" t="s">
        <v>53</v>
      </c>
      <c r="B13" t="s">
        <v>9</v>
      </c>
      <c r="C13" t="s">
        <v>9</v>
      </c>
      <c r="D13">
        <v>10</v>
      </c>
      <c r="E13" t="s">
        <v>3</v>
      </c>
      <c r="F13" t="s">
        <v>4</v>
      </c>
      <c r="G13" t="s">
        <v>4</v>
      </c>
      <c r="H13" t="s">
        <v>4</v>
      </c>
      <c r="I13" t="s">
        <v>4</v>
      </c>
      <c r="J13" t="s">
        <v>16</v>
      </c>
      <c r="K13">
        <v>12</v>
      </c>
      <c r="L13">
        <v>8</v>
      </c>
      <c r="M13">
        <f t="shared" si="0"/>
        <v>20</v>
      </c>
      <c r="N13">
        <v>14</v>
      </c>
    </row>
    <row r="14" spans="1:15" x14ac:dyDescent="0.2">
      <c r="A14" t="s">
        <v>53</v>
      </c>
      <c r="B14" t="s">
        <v>9</v>
      </c>
      <c r="C14" t="s">
        <v>9</v>
      </c>
      <c r="D14">
        <v>10</v>
      </c>
      <c r="E14" t="s">
        <v>3</v>
      </c>
      <c r="F14" t="s">
        <v>4</v>
      </c>
      <c r="G14" t="s">
        <v>4</v>
      </c>
      <c r="H14" t="s">
        <v>4</v>
      </c>
      <c r="I14" t="s">
        <v>4</v>
      </c>
      <c r="J14" t="s">
        <v>19</v>
      </c>
      <c r="K14">
        <v>13</v>
      </c>
      <c r="L14">
        <v>8</v>
      </c>
      <c r="M14">
        <f t="shared" si="0"/>
        <v>21</v>
      </c>
      <c r="N14">
        <v>14</v>
      </c>
    </row>
    <row r="15" spans="1:15" x14ac:dyDescent="0.2">
      <c r="A15" t="s">
        <v>53</v>
      </c>
      <c r="B15" t="s">
        <v>9</v>
      </c>
      <c r="C15" t="s">
        <v>9</v>
      </c>
      <c r="D15">
        <v>10</v>
      </c>
      <c r="E15" t="s">
        <v>3</v>
      </c>
      <c r="F15" t="s">
        <v>4</v>
      </c>
      <c r="G15" t="s">
        <v>4</v>
      </c>
      <c r="H15" t="s">
        <v>4</v>
      </c>
      <c r="I15" t="s">
        <v>4</v>
      </c>
      <c r="J15" t="s">
        <v>10</v>
      </c>
      <c r="K15">
        <v>14</v>
      </c>
      <c r="L15">
        <v>8</v>
      </c>
      <c r="M15">
        <f t="shared" si="0"/>
        <v>22</v>
      </c>
      <c r="N15">
        <v>14</v>
      </c>
    </row>
    <row r="16" spans="1:15" x14ac:dyDescent="0.2">
      <c r="A16" t="s">
        <v>15</v>
      </c>
      <c r="B16" t="s">
        <v>9</v>
      </c>
      <c r="C16" t="s">
        <v>9</v>
      </c>
      <c r="D16">
        <v>10</v>
      </c>
      <c r="E16" t="s">
        <v>3</v>
      </c>
      <c r="F16" t="s">
        <v>4</v>
      </c>
      <c r="G16" t="s">
        <v>4</v>
      </c>
      <c r="H16" t="s">
        <v>4</v>
      </c>
      <c r="I16" t="s">
        <v>4</v>
      </c>
      <c r="J16" t="s">
        <v>18</v>
      </c>
      <c r="K16">
        <v>10</v>
      </c>
      <c r="L16">
        <v>7</v>
      </c>
      <c r="M16">
        <f t="shared" si="0"/>
        <v>17</v>
      </c>
      <c r="N16">
        <v>14</v>
      </c>
    </row>
    <row r="17" spans="1:15" x14ac:dyDescent="0.2">
      <c r="A17" t="s">
        <v>15</v>
      </c>
      <c r="B17" t="s">
        <v>9</v>
      </c>
      <c r="C17" t="s">
        <v>9</v>
      </c>
      <c r="D17">
        <v>10</v>
      </c>
      <c r="E17" t="s">
        <v>3</v>
      </c>
      <c r="F17" t="s">
        <v>4</v>
      </c>
      <c r="G17" t="s">
        <v>4</v>
      </c>
      <c r="H17" t="s">
        <v>4</v>
      </c>
      <c r="I17" t="s">
        <v>4</v>
      </c>
      <c r="J17" t="s">
        <v>19</v>
      </c>
      <c r="K17">
        <v>11</v>
      </c>
      <c r="L17">
        <v>8</v>
      </c>
      <c r="M17">
        <f t="shared" si="0"/>
        <v>19</v>
      </c>
      <c r="N17">
        <v>14</v>
      </c>
    </row>
    <row r="18" spans="1:15" x14ac:dyDescent="0.2">
      <c r="A18" t="s">
        <v>15</v>
      </c>
      <c r="B18" t="s">
        <v>9</v>
      </c>
      <c r="C18" t="s">
        <v>9</v>
      </c>
      <c r="D18">
        <v>10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10</v>
      </c>
      <c r="K18">
        <v>11</v>
      </c>
      <c r="L18">
        <v>9</v>
      </c>
      <c r="M18">
        <f t="shared" si="0"/>
        <v>20</v>
      </c>
      <c r="N18">
        <v>14</v>
      </c>
    </row>
    <row r="19" spans="1:15" x14ac:dyDescent="0.2">
      <c r="A19" t="s">
        <v>15</v>
      </c>
      <c r="B19" t="s">
        <v>9</v>
      </c>
      <c r="C19" t="s">
        <v>9</v>
      </c>
      <c r="D19">
        <v>10</v>
      </c>
      <c r="E19" t="s">
        <v>3</v>
      </c>
      <c r="F19" t="s">
        <v>4</v>
      </c>
      <c r="G19" t="s">
        <v>4</v>
      </c>
      <c r="H19" t="s">
        <v>4</v>
      </c>
      <c r="I19" t="s">
        <v>4</v>
      </c>
      <c r="J19" t="s">
        <v>17</v>
      </c>
      <c r="K19">
        <v>11</v>
      </c>
      <c r="L19">
        <v>10</v>
      </c>
      <c r="M19">
        <f t="shared" si="0"/>
        <v>21</v>
      </c>
      <c r="N19">
        <v>14</v>
      </c>
    </row>
    <row r="20" spans="1:15" x14ac:dyDescent="0.2">
      <c r="A20" t="s">
        <v>20</v>
      </c>
      <c r="B20" t="s">
        <v>9</v>
      </c>
      <c r="C20" t="s">
        <v>9</v>
      </c>
      <c r="D20">
        <v>10</v>
      </c>
      <c r="E20" t="s">
        <v>3</v>
      </c>
      <c r="F20" t="s">
        <v>4</v>
      </c>
      <c r="G20" t="s">
        <v>4</v>
      </c>
      <c r="H20" t="s">
        <v>4</v>
      </c>
      <c r="I20" t="s">
        <v>4</v>
      </c>
      <c r="J20" t="s">
        <v>22</v>
      </c>
      <c r="K20">
        <v>11</v>
      </c>
      <c r="L20">
        <v>8</v>
      </c>
      <c r="M20">
        <f t="shared" si="0"/>
        <v>19</v>
      </c>
      <c r="N20">
        <v>14</v>
      </c>
    </row>
    <row r="21" spans="1:15" x14ac:dyDescent="0.2">
      <c r="A21" t="s">
        <v>20</v>
      </c>
      <c r="B21" t="s">
        <v>9</v>
      </c>
      <c r="C21" t="s">
        <v>9</v>
      </c>
      <c r="D21">
        <v>10</v>
      </c>
      <c r="E21" t="s">
        <v>3</v>
      </c>
      <c r="F21" t="s">
        <v>4</v>
      </c>
      <c r="G21" t="s">
        <v>4</v>
      </c>
      <c r="H21" t="s">
        <v>4</v>
      </c>
      <c r="I21" t="s">
        <v>4</v>
      </c>
      <c r="J21" t="s">
        <v>17</v>
      </c>
      <c r="K21">
        <v>11</v>
      </c>
      <c r="L21">
        <v>9</v>
      </c>
      <c r="M21">
        <f t="shared" si="0"/>
        <v>20</v>
      </c>
      <c r="N21">
        <v>14</v>
      </c>
    </row>
    <row r="22" spans="1:15" x14ac:dyDescent="0.2">
      <c r="A22" t="s">
        <v>21</v>
      </c>
      <c r="B22" t="s">
        <v>9</v>
      </c>
      <c r="C22" t="s">
        <v>9</v>
      </c>
      <c r="D22">
        <v>10</v>
      </c>
      <c r="E22" t="s">
        <v>3</v>
      </c>
      <c r="F22" t="s">
        <v>4</v>
      </c>
      <c r="G22" t="s">
        <v>4</v>
      </c>
      <c r="H22" t="s">
        <v>4</v>
      </c>
      <c r="I22" t="s">
        <v>4</v>
      </c>
      <c r="J22" t="s">
        <v>11</v>
      </c>
      <c r="K22">
        <v>16</v>
      </c>
      <c r="L22">
        <v>5</v>
      </c>
      <c r="M22">
        <f t="shared" si="0"/>
        <v>21</v>
      </c>
      <c r="N22">
        <v>14</v>
      </c>
    </row>
    <row r="23" spans="1:15" x14ac:dyDescent="0.2">
      <c r="A23" t="s">
        <v>23</v>
      </c>
      <c r="B23" t="s">
        <v>9</v>
      </c>
      <c r="C23" t="s">
        <v>9</v>
      </c>
      <c r="D23">
        <v>8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10</v>
      </c>
      <c r="K23">
        <v>14</v>
      </c>
      <c r="L23">
        <v>5</v>
      </c>
      <c r="M23">
        <f t="shared" si="0"/>
        <v>19</v>
      </c>
      <c r="N23">
        <v>14</v>
      </c>
    </row>
    <row r="24" spans="1:15" x14ac:dyDescent="0.2">
      <c r="A24" t="s">
        <v>24</v>
      </c>
      <c r="B24" t="s">
        <v>9</v>
      </c>
      <c r="C24" t="s">
        <v>9</v>
      </c>
      <c r="D24">
        <v>8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19</v>
      </c>
      <c r="K24">
        <v>15</v>
      </c>
      <c r="L24">
        <v>5</v>
      </c>
      <c r="M24">
        <f t="shared" si="0"/>
        <v>20</v>
      </c>
      <c r="N24">
        <v>14</v>
      </c>
    </row>
    <row r="25" spans="1:15" x14ac:dyDescent="0.2">
      <c r="A25" t="s">
        <v>25</v>
      </c>
      <c r="B25" t="s">
        <v>9</v>
      </c>
      <c r="C25" t="s">
        <v>9</v>
      </c>
      <c r="D25">
        <v>8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30</v>
      </c>
      <c r="K25">
        <v>12</v>
      </c>
      <c r="L25">
        <v>5</v>
      </c>
      <c r="M25">
        <f t="shared" si="0"/>
        <v>17</v>
      </c>
      <c r="N25">
        <v>14</v>
      </c>
    </row>
    <row r="26" spans="1:15" x14ac:dyDescent="0.2">
      <c r="A26" t="s">
        <v>26</v>
      </c>
      <c r="B26" t="s">
        <v>9</v>
      </c>
      <c r="C26" t="s">
        <v>9</v>
      </c>
      <c r="D26">
        <v>8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19</v>
      </c>
      <c r="K26">
        <v>13</v>
      </c>
      <c r="L26">
        <v>0</v>
      </c>
      <c r="M26">
        <f t="shared" si="0"/>
        <v>13</v>
      </c>
      <c r="N26">
        <v>14</v>
      </c>
      <c r="O26" t="s">
        <v>65</v>
      </c>
    </row>
    <row r="27" spans="1:15" x14ac:dyDescent="0.2">
      <c r="A27" t="s">
        <v>27</v>
      </c>
      <c r="B27" t="s">
        <v>9</v>
      </c>
      <c r="C27" t="s">
        <v>9</v>
      </c>
      <c r="D27">
        <v>8</v>
      </c>
      <c r="E27" t="s">
        <v>3</v>
      </c>
      <c r="F27" t="s">
        <v>4</v>
      </c>
      <c r="G27" t="s">
        <v>4</v>
      </c>
      <c r="H27" t="s">
        <v>4</v>
      </c>
      <c r="I27" t="s">
        <v>4</v>
      </c>
      <c r="J27" t="s">
        <v>19</v>
      </c>
      <c r="K27">
        <v>10</v>
      </c>
      <c r="L27">
        <v>8</v>
      </c>
      <c r="M27">
        <f t="shared" si="0"/>
        <v>18</v>
      </c>
      <c r="N27">
        <v>14</v>
      </c>
    </row>
    <row r="28" spans="1:15" x14ac:dyDescent="0.2">
      <c r="A28" t="s">
        <v>27</v>
      </c>
      <c r="B28" t="s">
        <v>9</v>
      </c>
      <c r="C28" t="s">
        <v>9</v>
      </c>
      <c r="D28">
        <v>8</v>
      </c>
      <c r="E28" t="s">
        <v>3</v>
      </c>
      <c r="F28" t="s">
        <v>4</v>
      </c>
      <c r="G28" t="s">
        <v>4</v>
      </c>
      <c r="H28" t="s">
        <v>4</v>
      </c>
      <c r="I28" t="s">
        <v>4</v>
      </c>
      <c r="J28" t="s">
        <v>19</v>
      </c>
      <c r="K28">
        <v>11</v>
      </c>
      <c r="L28">
        <v>6</v>
      </c>
      <c r="M28">
        <f t="shared" si="0"/>
        <v>17</v>
      </c>
      <c r="N28">
        <v>14</v>
      </c>
    </row>
    <row r="29" spans="1:15" x14ac:dyDescent="0.2">
      <c r="A29" t="s">
        <v>28</v>
      </c>
      <c r="B29" t="s">
        <v>9</v>
      </c>
      <c r="C29" t="s">
        <v>9</v>
      </c>
      <c r="D29">
        <v>15</v>
      </c>
      <c r="E29" t="s">
        <v>3</v>
      </c>
      <c r="F29" t="s">
        <v>4</v>
      </c>
      <c r="G29" t="s">
        <v>4</v>
      </c>
      <c r="H29" t="s">
        <v>4</v>
      </c>
      <c r="I29" t="s">
        <v>4</v>
      </c>
      <c r="J29" t="s">
        <v>11</v>
      </c>
      <c r="K29">
        <v>15</v>
      </c>
      <c r="L29">
        <v>9</v>
      </c>
      <c r="M29">
        <f t="shared" si="0"/>
        <v>24</v>
      </c>
      <c r="N29">
        <v>14</v>
      </c>
    </row>
    <row r="30" spans="1:15" x14ac:dyDescent="0.2">
      <c r="A30" t="s">
        <v>28</v>
      </c>
      <c r="B30" t="s">
        <v>9</v>
      </c>
      <c r="C30" t="s">
        <v>9</v>
      </c>
      <c r="D30">
        <v>15</v>
      </c>
      <c r="E30" t="s">
        <v>3</v>
      </c>
      <c r="F30" t="s">
        <v>4</v>
      </c>
      <c r="G30" t="s">
        <v>4</v>
      </c>
      <c r="H30" t="s">
        <v>4</v>
      </c>
      <c r="I30" t="s">
        <v>4</v>
      </c>
      <c r="J30" t="s">
        <v>33</v>
      </c>
      <c r="K30">
        <v>14</v>
      </c>
      <c r="L30">
        <v>10</v>
      </c>
      <c r="M30">
        <f t="shared" si="0"/>
        <v>24</v>
      </c>
      <c r="N30">
        <v>14</v>
      </c>
    </row>
    <row r="31" spans="1:15" x14ac:dyDescent="0.2">
      <c r="A31" t="s">
        <v>29</v>
      </c>
      <c r="B31" t="s">
        <v>9</v>
      </c>
      <c r="C31" t="s">
        <v>9</v>
      </c>
      <c r="D31">
        <v>20</v>
      </c>
      <c r="E31" t="s">
        <v>3</v>
      </c>
      <c r="F31" t="s">
        <v>4</v>
      </c>
      <c r="G31" t="s">
        <v>4</v>
      </c>
      <c r="H31" t="s">
        <v>4</v>
      </c>
      <c r="I31" t="s">
        <v>4</v>
      </c>
      <c r="J31" t="s">
        <v>11</v>
      </c>
      <c r="K31">
        <v>13</v>
      </c>
      <c r="L31">
        <v>10</v>
      </c>
      <c r="M31">
        <f t="shared" si="0"/>
        <v>23</v>
      </c>
      <c r="N31">
        <v>14</v>
      </c>
    </row>
    <row r="32" spans="1:15" x14ac:dyDescent="0.2">
      <c r="A32" t="s">
        <v>29</v>
      </c>
      <c r="B32" t="s">
        <v>9</v>
      </c>
      <c r="C32" t="s">
        <v>9</v>
      </c>
      <c r="D32">
        <v>20</v>
      </c>
      <c r="E32" t="s">
        <v>3</v>
      </c>
      <c r="F32" t="s">
        <v>4</v>
      </c>
      <c r="G32" t="s">
        <v>4</v>
      </c>
      <c r="H32" t="s">
        <v>4</v>
      </c>
      <c r="I32" t="s">
        <v>4</v>
      </c>
      <c r="J32" t="s">
        <v>33</v>
      </c>
      <c r="K32">
        <v>13</v>
      </c>
      <c r="L32">
        <v>10</v>
      </c>
      <c r="M32">
        <f t="shared" si="0"/>
        <v>23</v>
      </c>
      <c r="N32">
        <v>14</v>
      </c>
    </row>
    <row r="33" spans="1:15" x14ac:dyDescent="0.2">
      <c r="A33" t="s">
        <v>29</v>
      </c>
      <c r="B33" t="s">
        <v>9</v>
      </c>
      <c r="C33" t="s">
        <v>9</v>
      </c>
      <c r="D33">
        <v>15</v>
      </c>
      <c r="E33" t="s">
        <v>3</v>
      </c>
      <c r="F33" t="s">
        <v>4</v>
      </c>
      <c r="G33" t="s">
        <v>4</v>
      </c>
      <c r="H33" t="s">
        <v>4</v>
      </c>
      <c r="I33" t="s">
        <v>4</v>
      </c>
      <c r="J33" t="s">
        <v>11</v>
      </c>
      <c r="K33">
        <v>13</v>
      </c>
      <c r="L33">
        <v>10</v>
      </c>
      <c r="M33">
        <f t="shared" si="0"/>
        <v>23</v>
      </c>
      <c r="N33">
        <v>14</v>
      </c>
    </row>
    <row r="34" spans="1:15" x14ac:dyDescent="0.2">
      <c r="A34" t="s">
        <v>29</v>
      </c>
      <c r="B34" t="s">
        <v>9</v>
      </c>
      <c r="C34" t="s">
        <v>9</v>
      </c>
      <c r="D34">
        <v>15</v>
      </c>
      <c r="E34" t="s">
        <v>3</v>
      </c>
      <c r="F34" t="s">
        <v>4</v>
      </c>
      <c r="G34" t="s">
        <v>4</v>
      </c>
      <c r="H34" t="s">
        <v>4</v>
      </c>
      <c r="I34" t="s">
        <v>4</v>
      </c>
      <c r="J34" t="s">
        <v>33</v>
      </c>
      <c r="K34">
        <v>14</v>
      </c>
      <c r="L34">
        <v>9</v>
      </c>
      <c r="M34">
        <f t="shared" si="0"/>
        <v>23</v>
      </c>
      <c r="N34">
        <v>14</v>
      </c>
    </row>
    <row r="35" spans="1:15" x14ac:dyDescent="0.2">
      <c r="A35" t="s">
        <v>31</v>
      </c>
      <c r="B35" t="s">
        <v>9</v>
      </c>
      <c r="C35" t="s">
        <v>9</v>
      </c>
      <c r="D35">
        <v>15</v>
      </c>
      <c r="E35" t="s">
        <v>3</v>
      </c>
      <c r="F35" t="s">
        <v>3</v>
      </c>
      <c r="G35" t="s">
        <v>4</v>
      </c>
      <c r="H35" t="s">
        <v>4</v>
      </c>
      <c r="I35" t="s">
        <v>4</v>
      </c>
      <c r="J35" t="s">
        <v>11</v>
      </c>
      <c r="K35">
        <v>14</v>
      </c>
      <c r="L35">
        <v>10</v>
      </c>
      <c r="M35">
        <f t="shared" ref="M35:M42" si="1">SUM(K35:L35)</f>
        <v>24</v>
      </c>
      <c r="N35">
        <v>14</v>
      </c>
    </row>
    <row r="36" spans="1:15" x14ac:dyDescent="0.2">
      <c r="A36" t="s">
        <v>31</v>
      </c>
      <c r="B36" t="s">
        <v>9</v>
      </c>
      <c r="C36" t="s">
        <v>9</v>
      </c>
      <c r="D36">
        <v>15</v>
      </c>
      <c r="E36" t="s">
        <v>3</v>
      </c>
      <c r="F36" t="s">
        <v>3</v>
      </c>
      <c r="G36" t="s">
        <v>4</v>
      </c>
      <c r="H36" t="s">
        <v>4</v>
      </c>
      <c r="I36" t="s">
        <v>4</v>
      </c>
      <c r="J36" t="s">
        <v>33</v>
      </c>
      <c r="K36">
        <v>14</v>
      </c>
      <c r="L36">
        <v>11</v>
      </c>
      <c r="M36">
        <f t="shared" si="1"/>
        <v>25</v>
      </c>
      <c r="N36">
        <v>14</v>
      </c>
    </row>
    <row r="37" spans="1:15" x14ac:dyDescent="0.2">
      <c r="A37" t="s">
        <v>32</v>
      </c>
      <c r="B37" s="2" t="s">
        <v>12</v>
      </c>
      <c r="C37" s="2" t="s">
        <v>12</v>
      </c>
      <c r="D37">
        <v>15</v>
      </c>
      <c r="E37" t="s">
        <v>3</v>
      </c>
      <c r="F37" t="s">
        <v>3</v>
      </c>
      <c r="G37" t="s">
        <v>4</v>
      </c>
      <c r="H37" t="s">
        <v>4</v>
      </c>
      <c r="I37" t="s">
        <v>4</v>
      </c>
      <c r="J37" t="s">
        <v>11</v>
      </c>
      <c r="K37">
        <v>13</v>
      </c>
      <c r="L37">
        <v>10</v>
      </c>
      <c r="M37">
        <f t="shared" si="1"/>
        <v>23</v>
      </c>
      <c r="N37">
        <v>14</v>
      </c>
    </row>
    <row r="38" spans="1:15" x14ac:dyDescent="0.2">
      <c r="A38" t="s">
        <v>32</v>
      </c>
      <c r="B38" s="2" t="s">
        <v>12</v>
      </c>
      <c r="C38" s="2" t="s">
        <v>12</v>
      </c>
      <c r="D38">
        <v>15</v>
      </c>
      <c r="E38" t="s">
        <v>3</v>
      </c>
      <c r="F38" t="s">
        <v>3</v>
      </c>
      <c r="G38" t="s">
        <v>4</v>
      </c>
      <c r="H38" t="s">
        <v>4</v>
      </c>
      <c r="I38" t="s">
        <v>4</v>
      </c>
      <c r="J38" t="s">
        <v>33</v>
      </c>
      <c r="K38">
        <v>12</v>
      </c>
      <c r="L38">
        <v>10</v>
      </c>
      <c r="M38">
        <f t="shared" si="1"/>
        <v>22</v>
      </c>
      <c r="N38">
        <v>14</v>
      </c>
    </row>
    <row r="39" spans="1:15" x14ac:dyDescent="0.2">
      <c r="A39" t="s">
        <v>36</v>
      </c>
      <c r="B39" t="s">
        <v>9</v>
      </c>
      <c r="C39" t="s">
        <v>9</v>
      </c>
      <c r="D39">
        <v>10</v>
      </c>
      <c r="E39" t="s">
        <v>3</v>
      </c>
      <c r="F39" t="s">
        <v>3</v>
      </c>
      <c r="G39" t="s">
        <v>3</v>
      </c>
      <c r="H39" t="s">
        <v>4</v>
      </c>
      <c r="I39" t="s">
        <v>4</v>
      </c>
      <c r="J39" t="s">
        <v>33</v>
      </c>
      <c r="K39">
        <v>13</v>
      </c>
      <c r="L39">
        <v>11</v>
      </c>
      <c r="M39">
        <f t="shared" si="1"/>
        <v>24</v>
      </c>
      <c r="N39">
        <v>14</v>
      </c>
    </row>
    <row r="40" spans="1:15" x14ac:dyDescent="0.2">
      <c r="A40" t="s">
        <v>37</v>
      </c>
      <c r="B40" t="s">
        <v>9</v>
      </c>
      <c r="C40" t="s">
        <v>9</v>
      </c>
      <c r="D40">
        <v>10</v>
      </c>
      <c r="E40" t="s">
        <v>3</v>
      </c>
      <c r="F40" t="s">
        <v>3</v>
      </c>
      <c r="G40" t="s">
        <v>3</v>
      </c>
      <c r="H40" t="s">
        <v>3</v>
      </c>
      <c r="I40" t="s">
        <v>4</v>
      </c>
      <c r="J40" t="s">
        <v>33</v>
      </c>
      <c r="K40">
        <v>16</v>
      </c>
      <c r="L40">
        <v>12</v>
      </c>
      <c r="M40">
        <f t="shared" si="1"/>
        <v>28</v>
      </c>
      <c r="N40">
        <v>14</v>
      </c>
      <c r="O40" t="s">
        <v>50</v>
      </c>
    </row>
    <row r="41" spans="1:15" x14ac:dyDescent="0.2">
      <c r="A41" t="s">
        <v>38</v>
      </c>
      <c r="B41" t="s">
        <v>9</v>
      </c>
      <c r="C41" t="s">
        <v>9</v>
      </c>
      <c r="D41">
        <v>10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33</v>
      </c>
      <c r="K41">
        <v>17</v>
      </c>
      <c r="L41">
        <v>12</v>
      </c>
      <c r="M41">
        <f t="shared" si="1"/>
        <v>29</v>
      </c>
      <c r="N41">
        <v>14</v>
      </c>
      <c r="O41" t="s">
        <v>49</v>
      </c>
    </row>
    <row r="42" spans="1:15" x14ac:dyDescent="0.2">
      <c r="A42" t="s">
        <v>38</v>
      </c>
      <c r="B42" t="s">
        <v>9</v>
      </c>
      <c r="C42" t="s">
        <v>9</v>
      </c>
      <c r="D42">
        <v>15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33</v>
      </c>
      <c r="K42">
        <v>17</v>
      </c>
      <c r="L42">
        <v>12</v>
      </c>
      <c r="M42">
        <f t="shared" si="1"/>
        <v>29</v>
      </c>
      <c r="N42">
        <v>14</v>
      </c>
      <c r="O42" t="s">
        <v>51</v>
      </c>
    </row>
    <row r="43" spans="1:15" x14ac:dyDescent="0.2">
      <c r="A43" t="s">
        <v>38</v>
      </c>
      <c r="B43" t="s">
        <v>9</v>
      </c>
      <c r="C43" t="s">
        <v>9</v>
      </c>
      <c r="D43">
        <v>25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33</v>
      </c>
      <c r="K43">
        <v>19</v>
      </c>
      <c r="L43">
        <v>11</v>
      </c>
      <c r="M43">
        <f t="shared" ref="M43" si="2">SUM(K43:L43)</f>
        <v>30</v>
      </c>
      <c r="N43">
        <v>14</v>
      </c>
      <c r="O43" t="s">
        <v>52</v>
      </c>
    </row>
    <row r="44" spans="1:15" x14ac:dyDescent="0.2">
      <c r="A44" t="s">
        <v>39</v>
      </c>
      <c r="B44" t="s">
        <v>9</v>
      </c>
      <c r="C44" t="s">
        <v>9</v>
      </c>
      <c r="D44">
        <v>15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33</v>
      </c>
      <c r="K44">
        <v>13</v>
      </c>
      <c r="L44">
        <v>12</v>
      </c>
      <c r="M44">
        <f>SUM(K44:L44)</f>
        <v>25</v>
      </c>
      <c r="N44">
        <v>14</v>
      </c>
      <c r="O44" t="s">
        <v>40</v>
      </c>
    </row>
    <row r="45" spans="1:15" x14ac:dyDescent="0.2">
      <c r="A45" t="s">
        <v>41</v>
      </c>
      <c r="B45" t="s">
        <v>9</v>
      </c>
      <c r="C45" s="2" t="s">
        <v>12</v>
      </c>
      <c r="D45">
        <v>15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33</v>
      </c>
      <c r="K45">
        <v>10</v>
      </c>
      <c r="L45">
        <v>2</v>
      </c>
      <c r="M45">
        <f>SUM(K45:L45)</f>
        <v>12</v>
      </c>
      <c r="N45">
        <v>8</v>
      </c>
    </row>
    <row r="46" spans="1:15" x14ac:dyDescent="0.2">
      <c r="A46" t="s">
        <v>41</v>
      </c>
      <c r="B46" t="s">
        <v>9</v>
      </c>
      <c r="C46" s="2" t="s">
        <v>12</v>
      </c>
      <c r="D46">
        <v>15</v>
      </c>
      <c r="E46" t="s">
        <v>4</v>
      </c>
      <c r="F46" t="s">
        <v>3</v>
      </c>
      <c r="G46" t="s">
        <v>3</v>
      </c>
      <c r="H46" t="s">
        <v>3</v>
      </c>
      <c r="I46" t="s">
        <v>3</v>
      </c>
      <c r="J46" t="s">
        <v>33</v>
      </c>
      <c r="K46">
        <v>1</v>
      </c>
      <c r="L46">
        <v>0</v>
      </c>
      <c r="M46">
        <f t="shared" ref="M46:M49" si="3">SUM(K46:L46)</f>
        <v>1</v>
      </c>
      <c r="N46">
        <v>10</v>
      </c>
    </row>
    <row r="47" spans="1:15" x14ac:dyDescent="0.2">
      <c r="A47" t="s">
        <v>56</v>
      </c>
      <c r="B47" s="2" t="s">
        <v>12</v>
      </c>
      <c r="C47" s="2" t="s">
        <v>12</v>
      </c>
      <c r="D47">
        <v>25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33</v>
      </c>
      <c r="K47">
        <v>14</v>
      </c>
      <c r="L47">
        <v>11</v>
      </c>
      <c r="M47">
        <f t="shared" si="3"/>
        <v>25</v>
      </c>
      <c r="N47">
        <v>14</v>
      </c>
      <c r="O47" t="s">
        <v>66</v>
      </c>
    </row>
    <row r="48" spans="1:15" x14ac:dyDescent="0.2">
      <c r="A48" t="s">
        <v>67</v>
      </c>
      <c r="B48" t="s">
        <v>9</v>
      </c>
      <c r="C48" t="s">
        <v>9</v>
      </c>
      <c r="D48">
        <v>25</v>
      </c>
      <c r="E48" t="s">
        <v>4</v>
      </c>
      <c r="F48" t="s">
        <v>3</v>
      </c>
      <c r="G48" t="s">
        <v>3</v>
      </c>
      <c r="H48" t="s">
        <v>3</v>
      </c>
      <c r="I48" t="s">
        <v>3</v>
      </c>
      <c r="J48" t="s">
        <v>33</v>
      </c>
      <c r="K48">
        <v>18</v>
      </c>
      <c r="L48">
        <v>8</v>
      </c>
      <c r="M48">
        <f t="shared" si="3"/>
        <v>26</v>
      </c>
      <c r="N48">
        <v>14</v>
      </c>
      <c r="O48" t="s">
        <v>68</v>
      </c>
    </row>
    <row r="49" spans="1:15" x14ac:dyDescent="0.2">
      <c r="A49" t="s">
        <v>69</v>
      </c>
      <c r="B49" t="s">
        <v>9</v>
      </c>
      <c r="C49" t="s">
        <v>9</v>
      </c>
      <c r="D49">
        <v>25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33</v>
      </c>
      <c r="K49">
        <v>18</v>
      </c>
      <c r="L49">
        <v>7</v>
      </c>
      <c r="M49">
        <f t="shared" si="3"/>
        <v>25</v>
      </c>
      <c r="O49" t="s">
        <v>70</v>
      </c>
    </row>
    <row r="51" spans="1:15" x14ac:dyDescent="0.2">
      <c r="A51" t="s">
        <v>57</v>
      </c>
    </row>
    <row r="52" spans="1:15" x14ac:dyDescent="0.2">
      <c r="A52" t="s">
        <v>42</v>
      </c>
      <c r="B52" t="s">
        <v>59</v>
      </c>
    </row>
    <row r="53" spans="1:15" x14ac:dyDescent="0.2">
      <c r="A53" t="s">
        <v>35</v>
      </c>
      <c r="B53" t="s">
        <v>58</v>
      </c>
    </row>
    <row r="54" spans="1:15" x14ac:dyDescent="0.2">
      <c r="A54" t="s">
        <v>45</v>
      </c>
      <c r="B54" t="s">
        <v>60</v>
      </c>
    </row>
    <row r="55" spans="1:15" x14ac:dyDescent="0.2">
      <c r="A55" t="s">
        <v>46</v>
      </c>
      <c r="B55" t="s">
        <v>61</v>
      </c>
    </row>
    <row r="56" spans="1:15" x14ac:dyDescent="0.2">
      <c r="A56" t="s">
        <v>62</v>
      </c>
      <c r="B56" t="s">
        <v>63</v>
      </c>
    </row>
    <row r="57" spans="1:15" x14ac:dyDescent="0.2">
      <c r="A57" t="s">
        <v>5</v>
      </c>
      <c r="B57" t="s">
        <v>64</v>
      </c>
    </row>
  </sheetData>
  <conditionalFormatting sqref="J50:J1048576 K2:K49">
    <cfRule type="cellIs" dxfId="2" priority="4" operator="greaterThan">
      <formula>15</formula>
    </cfRule>
  </conditionalFormatting>
  <conditionalFormatting sqref="L2:L49">
    <cfRule type="cellIs" dxfId="1" priority="2" stopIfTrue="1" operator="greaterThan">
      <formula>10</formula>
    </cfRule>
  </conditionalFormatting>
  <conditionalFormatting sqref="M2:M49">
    <cfRule type="cellIs" dxfId="0" priority="1" operator="greaterThan">
      <formula>23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2022-11-18T11:59:36Z</dcterms:created>
  <dcterms:modified xsi:type="dcterms:W3CDTF">2022-12-19T21:45:25Z</dcterms:modified>
</cp:coreProperties>
</file>