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eridan\Documents\"/>
    </mc:Choice>
  </mc:AlternateContent>
  <xr:revisionPtr revIDLastSave="0" documentId="13_ncr:1_{32F522C0-4288-44AC-90E8-72B1302DAE38}" xr6:coauthVersionLast="47" xr6:coauthVersionMax="47" xr10:uidLastSave="{00000000-0000-0000-0000-000000000000}"/>
  <bookViews>
    <workbookView xWindow="-35445" yWindow="4530" windowWidth="26475" windowHeight="16215" xr2:uid="{ED804BB8-668A-49BB-B1F3-C8C3C3435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E14" i="1"/>
  <c r="D14" i="1"/>
  <c r="C14" i="1"/>
  <c r="E27" i="1"/>
  <c r="E26" i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<sst xmlns="http://schemas.openxmlformats.org/spreadsheetml/2006/main" count="27" uniqueCount="16">
  <si>
    <t>Submetered</t>
  </si>
  <si>
    <t>10 rock</t>
  </si>
  <si>
    <t>1230 6th</t>
  </si>
  <si>
    <t>30 rock</t>
  </si>
  <si>
    <t>45 Rock</t>
  </si>
  <si>
    <t>610 5th</t>
  </si>
  <si>
    <t>50 Rock</t>
  </si>
  <si>
    <t>620 5th</t>
  </si>
  <si>
    <t>1270 6th</t>
  </si>
  <si>
    <t>1 Rock</t>
  </si>
  <si>
    <t>600 5th</t>
  </si>
  <si>
    <t>Central Plant</t>
  </si>
  <si>
    <t>2020 mlbs</t>
  </si>
  <si>
    <t>2020 tenant steam</t>
  </si>
  <si>
    <t>August 2020 to Aug 2021 base kwh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</si>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</sst>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43" fontId="0" fillId="0" borderId="1" xfId="1" applyFont="1" applyBorder="1"/>
    <xf numFmtId="164" fontId="0" fillId="0" borderId="1" xfId="0" applyNumberFormat="1" applyBorder="1"/>
    <xf numFmtId="0" fontId="2" fillId="0" borderId="1" xfId="0" applyFont="1" applyBorder="1"/>
    <xf numFmtId="9" fontId="0" fillId="0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74CF-137A-4431-9791-F92B486B07B4}">
  <dimension ref="B2:E28"/>
  <sheetViews>
    <sheetView tabSelected="1" workbookViewId="0">
      <selection activeCell="G22" sqref="G22"/>
    </sheetView>
  </sheetViews>
  <sheetFormatPr defaultRowHeight="14.5" x14ac:dyDescent="0.35"/>
  <cols>
    <col min="2" max="2" width="16.90625" customWidth="1"/>
    <col min="3" max="3" width="30" customWidth="1"/>
    <col min="4" max="4" width="13.6328125" bestFit="1" customWidth="1"/>
  </cols>
  <sheetData>
    <row r="2" spans="2:5" x14ac:dyDescent="0.35">
      <c r="B2" s="1"/>
      <c r="C2" s="1" t="s">
        <v>14</v>
      </c>
      <c r="D2" s="4" t="s">
        <v>0</v>
      </c>
      <c r="E2" s="1"/>
    </row>
    <row r="3" spans="2:5" x14ac:dyDescent="0.35">
      <c r="B3" s="1" t="s">
        <v>1</v>
      </c>
      <c r="C3" s="2">
        <v>3816000</v>
      </c>
      <c r="D3" s="2">
        <v>1526400</v>
      </c>
      <c r="E3" s="3">
        <f>D3/C3</f>
        <v>0.4</v>
      </c>
    </row>
    <row r="4" spans="2:5" x14ac:dyDescent="0.35">
      <c r="B4" s="1" t="s">
        <v>2</v>
      </c>
      <c r="C4" s="2">
        <v>7131200</v>
      </c>
      <c r="D4" s="2">
        <v>3565600</v>
      </c>
      <c r="E4" s="3">
        <f t="shared" ref="E4:E14" si="0">D4/C4</f>
        <v>0.5</v>
      </c>
    </row>
    <row r="5" spans="2:5" x14ac:dyDescent="0.35">
      <c r="B5" s="1" t="s">
        <v>3</v>
      </c>
      <c r="C5" s="2">
        <v>29584540</v>
      </c>
      <c r="D5" s="2">
        <v>20661070.539999999</v>
      </c>
      <c r="E5" s="3">
        <f t="shared" si="0"/>
        <v>0.69837389866464039</v>
      </c>
    </row>
    <row r="6" spans="2:5" x14ac:dyDescent="0.35">
      <c r="B6" s="1" t="s">
        <v>4</v>
      </c>
      <c r="C6" s="2">
        <v>14764000</v>
      </c>
      <c r="D6" s="2">
        <v>6651554.46</v>
      </c>
      <c r="E6" s="3">
        <f t="shared" si="0"/>
        <v>0.45052522758060148</v>
      </c>
    </row>
    <row r="7" spans="2:5" x14ac:dyDescent="0.35">
      <c r="B7" s="1" t="s">
        <v>5</v>
      </c>
      <c r="C7" s="2">
        <v>1277200</v>
      </c>
      <c r="D7" s="2">
        <v>626181.52999999991</v>
      </c>
      <c r="E7" s="3">
        <f t="shared" si="0"/>
        <v>0.49027680081428116</v>
      </c>
    </row>
    <row r="8" spans="2:5" x14ac:dyDescent="0.35">
      <c r="B8" s="1" t="s">
        <v>6</v>
      </c>
      <c r="C8" s="2">
        <v>4280800</v>
      </c>
      <c r="D8" s="2">
        <v>1444116.31</v>
      </c>
      <c r="E8" s="3">
        <f t="shared" si="0"/>
        <v>0.33734729723416185</v>
      </c>
    </row>
    <row r="9" spans="2:5" x14ac:dyDescent="0.35">
      <c r="B9" s="1" t="s">
        <v>7</v>
      </c>
      <c r="C9" s="2">
        <v>2344080</v>
      </c>
      <c r="D9" s="2">
        <v>656293.36999999988</v>
      </c>
      <c r="E9" s="3">
        <f t="shared" si="0"/>
        <v>0.27997908347837952</v>
      </c>
    </row>
    <row r="10" spans="2:5" x14ac:dyDescent="0.35">
      <c r="B10" s="1" t="s">
        <v>8</v>
      </c>
      <c r="C10" s="2">
        <v>3323120</v>
      </c>
      <c r="D10" s="2">
        <v>1462824.24</v>
      </c>
      <c r="E10" s="3">
        <f t="shared" si="0"/>
        <v>0.4401960326440213</v>
      </c>
    </row>
    <row r="11" spans="2:5" x14ac:dyDescent="0.35">
      <c r="B11" s="1" t="s">
        <v>9</v>
      </c>
      <c r="C11" s="2">
        <v>5511600</v>
      </c>
      <c r="D11" s="2">
        <v>2818415.84</v>
      </c>
      <c r="E11" s="3">
        <f t="shared" si="0"/>
        <v>0.51136073735394438</v>
      </c>
    </row>
    <row r="12" spans="2:5" x14ac:dyDescent="0.35">
      <c r="B12" s="1" t="s">
        <v>10</v>
      </c>
      <c r="C12" s="2">
        <v>4978400</v>
      </c>
      <c r="D12" s="2">
        <v>1809086.5</v>
      </c>
      <c r="E12" s="3">
        <f t="shared" si="0"/>
        <v>0.36338713241201992</v>
      </c>
    </row>
    <row r="13" spans="2:5" x14ac:dyDescent="0.35">
      <c r="B13" s="1" t="s">
        <v>11</v>
      </c>
      <c r="C13" s="2">
        <v>29587200</v>
      </c>
      <c r="D13" s="2">
        <v>7544849</v>
      </c>
      <c r="E13" s="3">
        <f t="shared" si="0"/>
        <v>0.2550038192191218</v>
      </c>
    </row>
    <row r="14" spans="2:5" x14ac:dyDescent="0.35">
      <c r="B14" s="6" t="s">
        <v>15</v>
      </c>
      <c r="C14" s="5">
        <f>SUM(C3:C13)</f>
        <v>106598140</v>
      </c>
      <c r="D14" s="5">
        <f>SUM(D3:D13)</f>
        <v>48766391.790000007</v>
      </c>
      <c r="E14" s="3">
        <f t="shared" si="0"/>
        <v>0.45747882458361849</v>
      </c>
    </row>
    <row r="15" spans="2:5" x14ac:dyDescent="0.35">
      <c r="B15" s="1"/>
      <c r="C15" s="1"/>
      <c r="D15" s="1"/>
      <c r="E15" s="1"/>
    </row>
    <row r="16" spans="2:5" x14ac:dyDescent="0.35">
      <c r="B16" s="1"/>
      <c r="C16" s="1"/>
      <c r="D16" s="1"/>
      <c r="E16" s="1"/>
    </row>
    <row r="17" spans="2:5" x14ac:dyDescent="0.35">
      <c r="B17" s="1"/>
      <c r="C17" s="1" t="s">
        <v>12</v>
      </c>
      <c r="D17" s="1" t="s">
        <v>13</v>
      </c>
      <c r="E17" s="1"/>
    </row>
    <row r="18" spans="2:5" x14ac:dyDescent="0.35">
      <c r="B18" s="1" t="s">
        <v>1</v>
      </c>
      <c r="C18" s="2">
        <v>12307.33</v>
      </c>
      <c r="D18" s="2">
        <v>2628</v>
      </c>
      <c r="E18" s="3">
        <f>D18/C18</f>
        <v>0.21353128582722655</v>
      </c>
    </row>
    <row r="19" spans="2:5" x14ac:dyDescent="0.35">
      <c r="B19" s="1" t="s">
        <v>2</v>
      </c>
      <c r="C19" s="2">
        <v>10831.21</v>
      </c>
      <c r="D19" s="2">
        <v>0</v>
      </c>
      <c r="E19" s="3">
        <f t="shared" ref="E19:E27" si="1">D19/C19</f>
        <v>0</v>
      </c>
    </row>
    <row r="20" spans="2:5" x14ac:dyDescent="0.35">
      <c r="B20" s="1" t="s">
        <v>3</v>
      </c>
      <c r="C20" s="2">
        <v>117109.90999999997</v>
      </c>
      <c r="D20" s="2">
        <v>24759</v>
      </c>
      <c r="E20" s="3">
        <f t="shared" si="1"/>
        <v>0.21141677933148445</v>
      </c>
    </row>
    <row r="21" spans="2:5" x14ac:dyDescent="0.35">
      <c r="B21" s="1" t="s">
        <v>4</v>
      </c>
      <c r="C21" s="2">
        <v>45233.15</v>
      </c>
      <c r="D21" s="2">
        <v>3017</v>
      </c>
      <c r="E21" s="3">
        <f t="shared" si="1"/>
        <v>6.6698870187019921E-2</v>
      </c>
    </row>
    <row r="22" spans="2:5" x14ac:dyDescent="0.35">
      <c r="B22" s="1" t="s">
        <v>5</v>
      </c>
      <c r="C22" s="2">
        <v>6774.16</v>
      </c>
      <c r="D22" s="2">
        <v>0</v>
      </c>
      <c r="E22" s="3">
        <f t="shared" si="1"/>
        <v>0</v>
      </c>
    </row>
    <row r="23" spans="2:5" x14ac:dyDescent="0.35">
      <c r="B23" s="1" t="s">
        <v>6</v>
      </c>
      <c r="C23" s="2">
        <v>17781.59</v>
      </c>
      <c r="D23" s="2">
        <v>962</v>
      </c>
      <c r="E23" s="3">
        <f t="shared" si="1"/>
        <v>5.4100898738526755E-2</v>
      </c>
    </row>
    <row r="24" spans="2:5" x14ac:dyDescent="0.35">
      <c r="B24" s="1" t="s">
        <v>7</v>
      </c>
      <c r="C24" s="2">
        <v>5202.58</v>
      </c>
      <c r="D24" s="2">
        <v>0</v>
      </c>
      <c r="E24" s="3">
        <f t="shared" si="1"/>
        <v>0</v>
      </c>
    </row>
    <row r="25" spans="2:5" x14ac:dyDescent="0.35">
      <c r="B25" s="1" t="s">
        <v>8</v>
      </c>
      <c r="C25" s="2">
        <v>17206.48</v>
      </c>
      <c r="D25" s="2">
        <v>0</v>
      </c>
      <c r="E25" s="3">
        <f t="shared" si="1"/>
        <v>0</v>
      </c>
    </row>
    <row r="26" spans="2:5" x14ac:dyDescent="0.35">
      <c r="B26" s="1" t="s">
        <v>9</v>
      </c>
      <c r="C26" s="2">
        <v>15661.799167791498</v>
      </c>
      <c r="D26" s="2">
        <v>0</v>
      </c>
      <c r="E26" s="3">
        <f t="shared" si="1"/>
        <v>0</v>
      </c>
    </row>
    <row r="27" spans="2:5" x14ac:dyDescent="0.35">
      <c r="B27" s="1" t="s">
        <v>10</v>
      </c>
      <c r="C27" s="2">
        <v>11155.200832208502</v>
      </c>
      <c r="D27" s="2">
        <v>0</v>
      </c>
      <c r="E27" s="3">
        <f t="shared" si="1"/>
        <v>0</v>
      </c>
    </row>
    <row r="28" spans="2:5" x14ac:dyDescent="0.35">
      <c r="B28" s="6" t="s">
        <v>15</v>
      </c>
      <c r="C28" s="5">
        <f>SUM(C18:C27)</f>
        <v>259263.40999999997</v>
      </c>
      <c r="D28" s="5">
        <f>SUM(D18:D27)</f>
        <v>31366</v>
      </c>
      <c r="E28" s="7">
        <f>D28/C28</f>
        <v>0.12098120594803564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Sheridan, Matthew</dc:creator>
  <cp:lastModifiedBy>Sheridan, Matthew</cp:lastModifiedBy>
  <dcterms:created xsi:type="dcterms:W3CDTF">2022-07-19T17:02:33Z</dcterms:created>
  <dcterms:modified xsi:type="dcterms:W3CDTF">2022-07-19T17:04:14Z</dcterms:modified>
</cp:coreProperties>
</file>