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amoral\documents\"/>
    </mc:Choice>
  </mc:AlternateContent>
  <xr:revisionPtr revIDLastSave="0" documentId="13_ncr:1_{D7B8E9A0-5023-42BE-AF6A-9C5CD0FD5D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N18" i="1" s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N10" i="1" l="1"/>
  <c r="N11" i="1"/>
  <c r="N4" i="1"/>
  <c r="N12" i="1"/>
  <c r="N5" i="1"/>
  <c r="N13" i="1"/>
  <c r="N6" i="1"/>
  <c r="N14" i="1"/>
  <c r="N7" i="1"/>
  <c r="N15" i="1"/>
  <c r="N8" i="1"/>
  <c r="N16" i="1"/>
  <c r="N9" i="1"/>
</calcChain>
</file>

<file path=xl/sharedStrings.xml><?xml version="1.0" encoding="utf-8"?>
<sst xmlns="http://schemas.openxmlformats.org/spreadsheetml/2006/main" count="59" uniqueCount="48">
  <si>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</si>
  <si>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</si>
  <si>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</si>
  <si>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</si>
  <si>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</si>
  <si>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</si>
  <si>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</si>
  <si>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</si>
  <si>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</si>
  <si>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</si>
  <si>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</si>
  <si>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</si>
  <si>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</si>
  <si>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</si>
  <si>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</si>
  <si>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</si>
  <si>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</si>
  <si>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</si>
  <si>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</si>
  <si>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Commander X16</t>
  </si>
  <si>
    <t>65C02 / 8Mhz</t>
  </si>
  <si>
    <t>RPL-C</t>
  </si>
  <si>
    <t>Acorn A3010</t>
  </si>
  <si>
    <t>ARM250 / 12MHz</t>
  </si>
  <si>
    <t>BBC BASIC V</t>
  </si>
  <si>
    <t>Amoral/Slow</t>
  </si>
  <si>
    <t>0,08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</si>
  <si>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</si>
  <si>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</si>
  <si>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</si>
  <si>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</si>
  <si>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</si>
  <si>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</si>
  <si>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</si>
  <si>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</si>
  <si>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</si>
  <si>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</si>
  <si>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</si>
  <si>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</si>
  <si>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</si>
  <si>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</si>
  <si>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</si>
  <si>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Sinclair ZX81 ('Fast' mode)</t>
  </si>
  <si>
    <t>Atari 800XL</t>
  </si>
  <si>
    <t>BASIC</t>
  </si>
  <si>
    <t>Sinclair Spectrum</t>
  </si>
  <si>
    <t>Commodore 64</t>
  </si>
  <si>
    <t>6510 /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</si>
</sst>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i/>
      <u/>
      <sz val="10"/>
      <color rgb="FF000000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5" fillId="6" borderId="0"/>
    <xf numFmtId="0" fontId="5" fillId="6" borderId="0"/>
    <xf numFmtId="0" fontId="4" fillId="5" borderId="0"/>
    <xf numFmtId="0" fontId="6" fillId="7" borderId="0"/>
    <xf numFmtId="0" fontId="7" fillId="0" borderId="0"/>
    <xf numFmtId="0" fontId="8" fillId="0" borderId="0"/>
    <xf numFmtId="0" fontId="9" fillId="8" borderId="0"/>
    <xf numFmtId="0" fontId="10" fillId="8" borderId="1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9" fontId="18" fillId="0" borderId="0" xfId="0" applyNumberFormat="1" applyFont="1" applyBorder="1"/>
  </cellXfs>
  <cellStyles count="36">
    <cellStyle name="Accent" xfId="7" xr:uid="{00000000-0005-0000-0000-000000000000}"/>
    <cellStyle name="Accent 1" xfId="8" xr:uid="{00000000-0005-0000-0000-000001000000}"/>
    <cellStyle name="Accent 1 5" xfId="9" xr:uid="{00000000-0005-0000-0000-000002000000}"/>
    <cellStyle name="Accent 2" xfId="10" xr:uid="{00000000-0005-0000-0000-000003000000}"/>
    <cellStyle name="Accent 2 6" xfId="11" xr:uid="{00000000-0005-0000-0000-000004000000}"/>
    <cellStyle name="Accent 3" xfId="12" xr:uid="{00000000-0005-0000-0000-000005000000}"/>
    <cellStyle name="Accent 3 7" xfId="13" xr:uid="{00000000-0005-0000-0000-000006000000}"/>
    <cellStyle name="Accent 4" xfId="14" xr:uid="{00000000-0005-0000-0000-000007000000}"/>
    <cellStyle name="Bad" xfId="4" builtinId="27" customBuiltin="1"/>
    <cellStyle name="Error" xfId="15" xr:uid="{00000000-0005-0000-0000-000009000000}"/>
    <cellStyle name="Error 8" xfId="16" xr:uid="{00000000-0005-0000-0000-00000A000000}"/>
    <cellStyle name="Excel Built-in Bad" xfId="17" xr:uid="{00000000-0005-0000-0000-00000B000000}"/>
    <cellStyle name="Excel Built-in Good" xfId="18" xr:uid="{00000000-0005-0000-0000-00000C000000}"/>
    <cellStyle name="Excel Built-in Heading 1" xfId="19" xr:uid="{00000000-0005-0000-0000-00000D000000}"/>
    <cellStyle name="Excel Built-in Heading 2" xfId="20" xr:uid="{00000000-0005-0000-0000-00000E000000}"/>
    <cellStyle name="Excel Built-in Neutral" xfId="21" xr:uid="{00000000-0005-0000-0000-00000F000000}"/>
    <cellStyle name="Excel Built-in Note" xfId="22" xr:uid="{00000000-0005-0000-0000-000010000000}"/>
    <cellStyle name="Footnote" xfId="23" xr:uid="{00000000-0005-0000-0000-000011000000}"/>
    <cellStyle name="Footnote 9" xfId="24" xr:uid="{00000000-0005-0000-0000-000012000000}"/>
    <cellStyle name="Good" xfId="3" builtinId="26" customBuiltin="1"/>
    <cellStyle name="Heading" xfId="25" xr:uid="{00000000-0005-0000-0000-000014000000}"/>
    <cellStyle name="Heading 1" xfId="1" builtinId="16" customBuiltin="1"/>
    <cellStyle name="Heading 10" xfId="26" xr:uid="{00000000-0005-0000-0000-000016000000}"/>
    <cellStyle name="Heading 2" xfId="2" builtinId="17" customBuiltin="1"/>
    <cellStyle name="Hyperlink" xfId="27" xr:uid="{00000000-0005-0000-0000-000018000000}"/>
    <cellStyle name="Hyperlink 11" xfId="28" xr:uid="{00000000-0005-0000-0000-000019000000}"/>
    <cellStyle name="Neutral" xfId="5" builtinId="28" customBuiltin="1"/>
    <cellStyle name="Normal" xfId="0" builtinId="0" customBuiltin="1"/>
    <cellStyle name="Note" xfId="6" builtinId="10" customBuiltin="1"/>
    <cellStyle name="Result" xfId="29" xr:uid="{00000000-0005-0000-0000-00001D000000}"/>
    <cellStyle name="Status" xfId="30" xr:uid="{00000000-0005-0000-0000-00001E000000}"/>
    <cellStyle name="Status 12" xfId="31" xr:uid="{00000000-0005-0000-0000-00001F000000}"/>
    <cellStyle name="Text" xfId="32" xr:uid="{00000000-0005-0000-0000-000020000000}"/>
    <cellStyle name="Text 13" xfId="33" xr:uid="{00000000-0005-0000-0000-000021000000}"/>
    <cellStyle name="Warning" xfId="34" xr:uid="{00000000-0005-0000-0000-000022000000}"/>
    <cellStyle name="Warning 14" xfId="35" xr:uid="{00000000-0005-0000-0000-00002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4:AMJ16" headerRowCount="0" totalsRowShown="0">
  <sortState xmlns:xlrd2="http://schemas.microsoft.com/office/spreadsheetml/2017/richdata2" ref="A4:AMJ16">
    <sortCondition ref="M4:M16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E8" sqref="E8"/>
    </sheetView>
  </sheetViews>
  <sheetFormatPr defaultRowHeight="14.25"/>
  <cols>
    <col min="1" max="1" width="28.375" customWidth="1"/>
    <col min="2" max="2" width="21.75" customWidth="1"/>
    <col min="3" max="3" width="17.875" customWidth="1"/>
    <col min="4" max="14" width="10.75" customWidth="1"/>
    <col min="15" max="64" width="8.7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15">
      <c r="A4" s="7" t="s">
        <v>16</v>
      </c>
      <c r="B4" s="7" t="s">
        <v>17</v>
      </c>
      <c r="C4" s="8" t="s">
        <v>18</v>
      </c>
      <c r="D4" s="8">
        <v>2003</v>
      </c>
      <c r="E4" s="8">
        <v>7.0000000000000001E-3</v>
      </c>
      <c r="F4" s="8">
        <v>1.0999999999999999E-2</v>
      </c>
      <c r="G4" s="8">
        <v>2.4E-2</v>
      </c>
      <c r="H4" s="8">
        <v>2.4E-2</v>
      </c>
      <c r="I4" s="8">
        <v>2.5000000000000001E-2</v>
      </c>
      <c r="J4" s="8">
        <v>7.1999999999999995E-2</v>
      </c>
      <c r="K4" s="8">
        <v>9.6000000000000002E-2</v>
      </c>
      <c r="L4" s="8">
        <v>0.12</v>
      </c>
      <c r="M4" s="9">
        <f t="shared" ref="M4:M16" si="0">AVERAGE(E4:J4)</f>
        <v>2.7166666666666662E-2</v>
      </c>
      <c r="N4" s="10">
        <f t="shared" ref="N4:N16" si="1">$M$18/M4</f>
        <v>438.03680981595102</v>
      </c>
    </row>
    <row r="5" spans="1:14" ht="15">
      <c r="A5" s="7" t="s">
        <v>19</v>
      </c>
      <c r="B5" s="7" t="s">
        <v>20</v>
      </c>
      <c r="C5" s="8" t="s">
        <v>21</v>
      </c>
      <c r="D5" s="8">
        <v>2019</v>
      </c>
      <c r="E5" s="8">
        <v>8.9999999999999993E-3</v>
      </c>
      <c r="F5" s="8">
        <v>0.05</v>
      </c>
      <c r="G5" s="8">
        <v>0.3</v>
      </c>
      <c r="H5" s="8">
        <v>0.32</v>
      </c>
      <c r="I5" s="8">
        <v>0.41</v>
      </c>
      <c r="J5" s="8">
        <v>0.49</v>
      </c>
      <c r="K5" s="8"/>
      <c r="L5" s="8"/>
      <c r="M5" s="9">
        <f t="shared" si="0"/>
        <v>0.26316666666666666</v>
      </c>
      <c r="N5" s="10">
        <f t="shared" si="1"/>
        <v>45.218492716909438</v>
      </c>
    </row>
    <row r="6" spans="1:14" ht="15">
      <c r="A6" s="7" t="s">
        <v>22</v>
      </c>
      <c r="B6" s="7" t="s">
        <v>23</v>
      </c>
      <c r="C6" s="8" t="s">
        <v>24</v>
      </c>
      <c r="D6" s="8">
        <v>1993</v>
      </c>
      <c r="E6" s="8">
        <v>0.05</v>
      </c>
      <c r="F6" s="8">
        <v>0.15</v>
      </c>
      <c r="G6" s="8">
        <v>0.37</v>
      </c>
      <c r="H6" s="8">
        <v>0.33</v>
      </c>
      <c r="I6" s="8">
        <v>0.35</v>
      </c>
      <c r="J6" s="8">
        <v>0.66</v>
      </c>
      <c r="K6" s="8">
        <v>1.04</v>
      </c>
      <c r="L6" s="8">
        <v>0.85</v>
      </c>
      <c r="M6" s="9">
        <f t="shared" si="0"/>
        <v>0.31833333333333336</v>
      </c>
      <c r="N6" s="10">
        <f t="shared" si="1"/>
        <v>37.382198952879577</v>
      </c>
    </row>
    <row r="7" spans="1:14" ht="15">
      <c r="A7" s="7" t="s">
        <v>19</v>
      </c>
      <c r="B7" s="7" t="s">
        <v>20</v>
      </c>
      <c r="C7" s="8" t="s">
        <v>25</v>
      </c>
      <c r="D7" s="8">
        <v>2019</v>
      </c>
      <c r="E7" s="8" t="s">
        <v>26</v>
      </c>
      <c r="F7" s="8">
        <v>0.11</v>
      </c>
      <c r="G7" s="8">
        <v>0.4</v>
      </c>
      <c r="H7" s="8">
        <v>0.33</v>
      </c>
      <c r="I7" s="8">
        <v>0.35</v>
      </c>
      <c r="J7" s="8">
        <v>0.82</v>
      </c>
      <c r="M7" s="9">
        <f t="shared" si="0"/>
        <v>0.40199999999999997</v>
      </c>
      <c r="N7" s="10">
        <f t="shared" si="1"/>
        <v>29.601990049751247</v>
      </c>
    </row>
    <row r="8" spans="1:14" ht="15">
      <c r="A8" s="7" t="s">
        <v>19</v>
      </c>
      <c r="B8" s="7" t="s">
        <v>20</v>
      </c>
      <c r="C8" s="8" t="s">
        <v>27</v>
      </c>
      <c r="D8" s="8">
        <v>2020</v>
      </c>
      <c r="E8" s="8">
        <v>0.15</v>
      </c>
      <c r="F8" s="8">
        <v>1.1599999999999999</v>
      </c>
      <c r="G8" s="8">
        <v>2.2000000000000002</v>
      </c>
      <c r="H8" s="8">
        <v>2.4300000000000002</v>
      </c>
      <c r="I8" s="8">
        <v>2.63</v>
      </c>
      <c r="J8" s="8">
        <v>3.69</v>
      </c>
      <c r="K8" s="8">
        <v>5.94</v>
      </c>
      <c r="L8" s="8">
        <v>14.91</v>
      </c>
      <c r="M8" s="9">
        <f t="shared" si="0"/>
        <v>2.0433333333333334</v>
      </c>
      <c r="N8" s="10">
        <f t="shared" si="1"/>
        <v>5.8238172920065248</v>
      </c>
    </row>
    <row r="9" spans="1:14" ht="15">
      <c r="A9" s="7" t="s">
        <v>28</v>
      </c>
      <c r="B9" s="7" t="s">
        <v>29</v>
      </c>
      <c r="C9" s="8" t="s">
        <v>30</v>
      </c>
      <c r="D9" s="8">
        <v>1982</v>
      </c>
      <c r="E9" s="8">
        <v>0.8</v>
      </c>
      <c r="F9" s="8">
        <v>3.1</v>
      </c>
      <c r="G9" s="8">
        <v>8.1</v>
      </c>
      <c r="H9" s="8">
        <v>8.6999999999999993</v>
      </c>
      <c r="I9" s="8">
        <v>9</v>
      </c>
      <c r="J9" s="8">
        <v>13.9</v>
      </c>
      <c r="K9" s="8">
        <v>21.2</v>
      </c>
      <c r="L9" s="8">
        <v>49.9</v>
      </c>
      <c r="M9" s="9">
        <f t="shared" si="0"/>
        <v>7.2666666666666666</v>
      </c>
      <c r="N9" s="10">
        <f t="shared" si="1"/>
        <v>1.6376146788990826</v>
      </c>
    </row>
    <row r="10" spans="1:14" ht="15">
      <c r="A10" s="7" t="s">
        <v>31</v>
      </c>
      <c r="B10" s="7" t="s">
        <v>32</v>
      </c>
      <c r="C10" s="8" t="s">
        <v>33</v>
      </c>
      <c r="D10" s="8">
        <v>1985</v>
      </c>
      <c r="E10" s="8">
        <v>1.9</v>
      </c>
      <c r="F10" s="8">
        <v>3.5</v>
      </c>
      <c r="G10" s="8">
        <v>6.9</v>
      </c>
      <c r="H10" s="8">
        <v>7.1</v>
      </c>
      <c r="I10" s="8">
        <v>8.8000000000000007</v>
      </c>
      <c r="J10" s="8">
        <v>18.3</v>
      </c>
      <c r="K10" s="8">
        <v>27.3</v>
      </c>
      <c r="L10" s="8">
        <v>21.9</v>
      </c>
      <c r="M10" s="9">
        <f t="shared" si="0"/>
        <v>7.75</v>
      </c>
      <c r="N10" s="10">
        <f t="shared" si="1"/>
        <v>1.5354838709677421</v>
      </c>
    </row>
    <row r="11" spans="1:14" ht="15">
      <c r="A11" s="7" t="s">
        <v>34</v>
      </c>
      <c r="B11" s="7" t="s">
        <v>35</v>
      </c>
      <c r="C11" s="8" t="s">
        <v>36</v>
      </c>
      <c r="D11" s="8">
        <v>1980</v>
      </c>
      <c r="E11" s="8">
        <v>1.5</v>
      </c>
      <c r="F11" s="8">
        <v>4.7</v>
      </c>
      <c r="G11" s="8">
        <v>9.1999999999999993</v>
      </c>
      <c r="H11" s="8">
        <v>9</v>
      </c>
      <c r="I11" s="8">
        <v>12.7</v>
      </c>
      <c r="J11" s="8">
        <v>25.9</v>
      </c>
      <c r="K11" s="8">
        <v>39.200000000000003</v>
      </c>
      <c r="L11" s="8"/>
      <c r="M11" s="9">
        <f t="shared" si="0"/>
        <v>10.499999999999998</v>
      </c>
      <c r="N11" s="10">
        <f t="shared" si="1"/>
        <v>1.1333333333333335</v>
      </c>
    </row>
    <row r="12" spans="1:14" ht="15">
      <c r="A12" s="7" t="s">
        <v>37</v>
      </c>
      <c r="B12" s="7" t="s">
        <v>38</v>
      </c>
      <c r="C12" s="8" t="s">
        <v>27</v>
      </c>
      <c r="D12" s="8">
        <v>1983</v>
      </c>
      <c r="E12" s="8">
        <v>1.6</v>
      </c>
      <c r="F12" s="8">
        <v>5.2</v>
      </c>
      <c r="G12" s="8">
        <v>10.6</v>
      </c>
      <c r="H12" s="8">
        <v>11</v>
      </c>
      <c r="I12" s="8">
        <v>12.4</v>
      </c>
      <c r="J12" s="8">
        <v>22.9</v>
      </c>
      <c r="K12" s="8">
        <v>35.4</v>
      </c>
      <c r="L12" s="8">
        <v>34.4</v>
      </c>
      <c r="M12" s="9">
        <f t="shared" si="0"/>
        <v>10.616666666666665</v>
      </c>
      <c r="N12" s="10">
        <f t="shared" si="1"/>
        <v>1.1208791208791211</v>
      </c>
    </row>
    <row r="13" spans="1:14" ht="15">
      <c r="A13" s="7" t="s">
        <v>39</v>
      </c>
      <c r="B13" s="7" t="s">
        <v>40</v>
      </c>
      <c r="C13" s="8" t="s">
        <v>41</v>
      </c>
      <c r="D13" s="8">
        <v>1983</v>
      </c>
      <c r="E13" s="8">
        <v>1.6</v>
      </c>
      <c r="F13" s="8">
        <v>4.8</v>
      </c>
      <c r="G13" s="8">
        <v>11.3</v>
      </c>
      <c r="H13" s="8">
        <v>11</v>
      </c>
      <c r="I13" s="8">
        <v>13.2</v>
      </c>
      <c r="J13" s="8">
        <v>23.9</v>
      </c>
      <c r="K13" s="8">
        <v>43.3</v>
      </c>
      <c r="L13" s="8">
        <v>44.9</v>
      </c>
      <c r="M13" s="9">
        <f t="shared" si="0"/>
        <v>10.966666666666669</v>
      </c>
      <c r="N13" s="10">
        <f t="shared" si="1"/>
        <v>1.0851063829787233</v>
      </c>
    </row>
    <row r="14" spans="1:14" ht="15">
      <c r="A14" s="7" t="s">
        <v>42</v>
      </c>
      <c r="B14" s="7" t="s">
        <v>35</v>
      </c>
      <c r="C14" s="8" t="s">
        <v>36</v>
      </c>
      <c r="D14" s="8">
        <v>1981</v>
      </c>
      <c r="E14" s="8">
        <v>4.5</v>
      </c>
      <c r="F14" s="8">
        <v>6.9</v>
      </c>
      <c r="G14" s="8">
        <v>16.399999999999999</v>
      </c>
      <c r="H14" s="8">
        <v>15.8</v>
      </c>
      <c r="I14" s="8">
        <v>18.600000000000001</v>
      </c>
      <c r="J14" s="8">
        <v>49.7</v>
      </c>
      <c r="K14" s="8">
        <v>68.5</v>
      </c>
      <c r="L14" s="8">
        <v>162</v>
      </c>
      <c r="M14" s="9">
        <f t="shared" si="0"/>
        <v>18.650000000000002</v>
      </c>
      <c r="N14" s="10">
        <f t="shared" si="1"/>
        <v>0.63806970509383376</v>
      </c>
    </row>
    <row r="15" spans="1:14" ht="15">
      <c r="A15" s="7" t="s">
        <v>43</v>
      </c>
      <c r="B15" s="7" t="s">
        <v>29</v>
      </c>
      <c r="C15" s="8" t="s">
        <v>44</v>
      </c>
      <c r="D15" s="8">
        <v>1984</v>
      </c>
      <c r="E15" s="8">
        <v>2.2000000000000002</v>
      </c>
      <c r="F15" s="8">
        <v>7.3</v>
      </c>
      <c r="G15" s="8">
        <v>19.7</v>
      </c>
      <c r="H15" s="8">
        <v>24.1</v>
      </c>
      <c r="I15" s="8">
        <v>26.3</v>
      </c>
      <c r="J15" s="8">
        <v>40.299999999999997</v>
      </c>
      <c r="K15" s="8">
        <v>60.1</v>
      </c>
      <c r="L15" s="8"/>
      <c r="M15" s="9">
        <f t="shared" si="0"/>
        <v>19.983333333333331</v>
      </c>
      <c r="N15" s="10">
        <f t="shared" si="1"/>
        <v>0.59549624687239378</v>
      </c>
    </row>
    <row r="16" spans="1:14" ht="15">
      <c r="A16" s="7" t="s">
        <v>45</v>
      </c>
      <c r="B16" s="7" t="s">
        <v>35</v>
      </c>
      <c r="C16" s="8" t="s">
        <v>36</v>
      </c>
      <c r="D16" s="8">
        <v>1982</v>
      </c>
      <c r="E16" s="8">
        <v>4.4000000000000004</v>
      </c>
      <c r="F16" s="8">
        <v>8.1999999999999993</v>
      </c>
      <c r="G16" s="8">
        <v>20</v>
      </c>
      <c r="H16" s="8">
        <v>19.2</v>
      </c>
      <c r="I16" s="8">
        <v>23.1</v>
      </c>
      <c r="J16" s="8">
        <v>53.4</v>
      </c>
      <c r="K16" s="8">
        <v>77.599999999999994</v>
      </c>
      <c r="L16" s="8">
        <v>239.1</v>
      </c>
      <c r="M16" s="9">
        <f t="shared" si="0"/>
        <v>21.383333333333336</v>
      </c>
      <c r="N16" s="10">
        <f t="shared" si="1"/>
        <v>0.55650818394388146</v>
      </c>
    </row>
    <row r="18" spans="1:14" ht="15">
      <c r="A18" s="7" t="s">
        <v>46</v>
      </c>
      <c r="B18" s="7" t="s">
        <v>47</v>
      </c>
      <c r="C18" s="8" t="s">
        <v>44</v>
      </c>
      <c r="D18" s="8">
        <v>1983</v>
      </c>
      <c r="E18" s="8">
        <v>1.2</v>
      </c>
      <c r="F18" s="8">
        <v>9.3000000000000007</v>
      </c>
      <c r="G18" s="8">
        <v>17.600000000000001</v>
      </c>
      <c r="H18" s="8">
        <v>19.5</v>
      </c>
      <c r="I18" s="8">
        <v>21</v>
      </c>
      <c r="J18" s="8">
        <v>29.5</v>
      </c>
      <c r="K18" s="8">
        <v>47.5</v>
      </c>
      <c r="L18" s="8">
        <v>119.3</v>
      </c>
      <c r="M18" s="9">
        <f>AVERAGE(E18:H18)</f>
        <v>11.9</v>
      </c>
      <c r="N18" s="10">
        <f>M18/M18</f>
        <v>1</v>
      </c>
    </row>
  </sheetData>
  <pageMargins left="0" right="0" top="0.63464566929133859" bottom="0.63464566929133859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2020-11-18T12:06:00Z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