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Blad1" sheetId="1" r:id="rId1"/>
    <sheet name="Blad2" sheetId="2" r:id="rId2"/>
  </sheets>
  <calcPr calcId="152511"/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2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14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<sst xmlns="http://schemas.openxmlformats.org/spreadsheetml/2006/main" count="19" uniqueCount="19">
  <si>
    <t>Seat 1</t>
  </si>
  <si>
    <t>Seat 2</t>
  </si>
  <si>
    <t>Seat 3</t>
  </si>
  <si>
    <t>Seat 4</t>
  </si>
  <si>
    <t>Seat 5</t>
  </si>
  <si>
    <t>Seat 6</t>
  </si>
  <si>
    <t>Seat 7</t>
  </si>
  <si>
    <t>Seat 8</t>
  </si>
  <si>
    <t>Seat 10</t>
  </si>
  <si>
    <t>arm</t>
  </si>
  <si>
    <t>weight</t>
  </si>
  <si>
    <t>block fuel</t>
  </si>
  <si>
    <t>seat 9</t>
  </si>
  <si>
    <t>mass [pounds]</t>
  </si>
  <si>
    <t>moment [Hinch-Pounds]</t>
  </si>
  <si>
    <t>pounds</t>
  </si>
  <si>
    <t>kg</t>
  </si>
  <si>
    <t>mass [kg]</t>
  </si>
  <si>
    <t>moment [kg*m]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</si>
</sst>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C14" sqref="C14"/>
    </sheetView>
  </sheetViews>
  <sheetFormatPr defaultRowHeight="15" x14ac:dyDescent="0.25"/>
  <cols>
    <col min="1" max="1" width="10.28515625" customWidth="1"/>
  </cols>
  <sheetData>
    <row r="1" spans="1:3" x14ac:dyDescent="0.25">
      <c r="B1" t="s">
        <v>9</v>
      </c>
      <c r="C1" t="s">
        <v>10</v>
      </c>
    </row>
    <row r="2" spans="1:3" x14ac:dyDescent="0.25">
      <c r="A2" t="s">
        <v>0</v>
      </c>
      <c r="B2">
        <f>131*0.0254</f>
        <v>3.3273999999999999</v>
      </c>
      <c r="C2">
        <v>95</v>
      </c>
    </row>
    <row r="3" spans="1:3" x14ac:dyDescent="0.25">
      <c r="A3" t="s">
        <v>1</v>
      </c>
      <c r="B3">
        <f>131*0.0254</f>
        <v>3.3273999999999999</v>
      </c>
      <c r="C3">
        <v>92</v>
      </c>
    </row>
    <row r="4" spans="1:3" x14ac:dyDescent="0.25">
      <c r="A4" t="s">
        <v>2</v>
      </c>
      <c r="B4">
        <f>214*0.0254</f>
        <v>5.4356</v>
      </c>
      <c r="C4">
        <v>66</v>
      </c>
    </row>
    <row r="5" spans="1:3" x14ac:dyDescent="0.25">
      <c r="A5" t="s">
        <v>3</v>
      </c>
      <c r="B5">
        <f>214*0.0254</f>
        <v>5.4356</v>
      </c>
      <c r="C5">
        <v>61</v>
      </c>
    </row>
    <row r="6" spans="1:3" x14ac:dyDescent="0.25">
      <c r="A6" t="s">
        <v>4</v>
      </c>
      <c r="B6">
        <f>251*0.0254</f>
        <v>6.3754</v>
      </c>
      <c r="C6">
        <v>75</v>
      </c>
    </row>
    <row r="7" spans="1:3" x14ac:dyDescent="0.25">
      <c r="A7" t="s">
        <v>5</v>
      </c>
      <c r="B7">
        <f>251*0.0254</f>
        <v>6.3754</v>
      </c>
      <c r="C7">
        <v>78</v>
      </c>
    </row>
    <row r="8" spans="1:3" x14ac:dyDescent="0.25">
      <c r="A8" t="s">
        <v>6</v>
      </c>
      <c r="B8">
        <f>288*0.0254</f>
        <v>7.3151999999999999</v>
      </c>
      <c r="C8">
        <v>86</v>
      </c>
    </row>
    <row r="9" spans="1:3" x14ac:dyDescent="0.25">
      <c r="A9" t="s">
        <v>7</v>
      </c>
      <c r="B9">
        <f>288*0.0254</f>
        <v>7.3151999999999999</v>
      </c>
      <c r="C9">
        <v>68</v>
      </c>
    </row>
    <row r="10" spans="1:3" x14ac:dyDescent="0.25">
      <c r="A10" t="s">
        <v>12</v>
      </c>
    </row>
    <row r="11" spans="1:3" x14ac:dyDescent="0.25">
      <c r="A11" t="s">
        <v>8</v>
      </c>
      <c r="B11">
        <v>170</v>
      </c>
      <c r="C11">
        <v>74</v>
      </c>
    </row>
    <row r="13" spans="1:3" x14ac:dyDescent="0.25">
      <c r="B13" t="s">
        <v>15</v>
      </c>
      <c r="C13" t="s">
        <v>16</v>
      </c>
    </row>
    <row r="14" spans="1:3" x14ac:dyDescent="0.25">
      <c r="A14" t="s">
        <v>11</v>
      </c>
      <c r="B14">
        <v>4050</v>
      </c>
      <c r="C14">
        <f>B14*0.45359237</f>
        <v>1837.0490985000001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tabSelected="1" workbookViewId="0">
      <selection activeCell="G43" sqref="G43"/>
    </sheetView>
  </sheetViews>
  <sheetFormatPr defaultRowHeight="15" x14ac:dyDescent="0.25"/>
  <cols>
    <col min="1" max="1" width="14" bestFit="1" customWidth="1"/>
  </cols>
  <sheetData>
    <row r="1" spans="1:4" x14ac:dyDescent="0.25">
      <c r="A1" t="s">
        <v>13</v>
      </c>
      <c r="B1" t="s">
        <v>14</v>
      </c>
      <c r="C1" t="s">
        <v>17</v>
      </c>
      <c r="D1" t="s">
        <v>18</v>
      </c>
    </row>
    <row r="2" spans="1:4" x14ac:dyDescent="0.25">
      <c r="A2">
        <v>100</v>
      </c>
      <c r="B2">
        <v>298.16000000000003</v>
      </c>
      <c r="C2">
        <f>A2*0.45359237</f>
        <v>45.359237</v>
      </c>
      <c r="D2">
        <f>(B2*100)*0.0254*0.45359237</f>
        <v>343.51747663956803</v>
      </c>
    </row>
    <row r="3" spans="1:4" x14ac:dyDescent="0.25">
      <c r="A3">
        <v>200</v>
      </c>
      <c r="B3">
        <v>591.17999999999995</v>
      </c>
      <c r="C3">
        <f t="shared" ref="C3:C51" si="0">A3*0.45359237</f>
        <v>90.718474000000001</v>
      </c>
      <c r="D3">
        <f t="shared" ref="D3:D51" si="1">(B3*100)*0.0254*0.45359237</f>
        <v>681.11303273336387</v>
      </c>
    </row>
    <row r="4" spans="1:4" x14ac:dyDescent="0.25">
      <c r="A4">
        <v>300</v>
      </c>
      <c r="B4">
        <v>879.08</v>
      </c>
      <c r="C4">
        <f t="shared" si="0"/>
        <v>136.07771099999999</v>
      </c>
      <c r="D4">
        <f t="shared" si="1"/>
        <v>1012.809710773784</v>
      </c>
    </row>
    <row r="5" spans="1:4" x14ac:dyDescent="0.25">
      <c r="A5">
        <v>400</v>
      </c>
      <c r="B5">
        <v>1165.42</v>
      </c>
      <c r="C5">
        <f t="shared" si="0"/>
        <v>181.436948</v>
      </c>
      <c r="D5">
        <f t="shared" si="1"/>
        <v>1342.7090744073159</v>
      </c>
    </row>
    <row r="6" spans="1:4" x14ac:dyDescent="0.25">
      <c r="A6">
        <v>500</v>
      </c>
      <c r="B6">
        <v>1448.4</v>
      </c>
      <c r="C6">
        <f t="shared" si="0"/>
        <v>226.79618500000001</v>
      </c>
      <c r="D6">
        <f t="shared" si="1"/>
        <v>1668.7372993183199</v>
      </c>
    </row>
    <row r="7" spans="1:4" x14ac:dyDescent="0.25">
      <c r="A7">
        <v>600</v>
      </c>
      <c r="B7">
        <v>1732.53</v>
      </c>
      <c r="C7">
        <f t="shared" si="0"/>
        <v>272.15542199999999</v>
      </c>
      <c r="D7">
        <f t="shared" si="1"/>
        <v>1996.0904675420941</v>
      </c>
    </row>
    <row r="8" spans="1:4" x14ac:dyDescent="0.25">
      <c r="A8">
        <v>700</v>
      </c>
      <c r="B8">
        <v>2014.8</v>
      </c>
      <c r="C8">
        <f t="shared" si="0"/>
        <v>317.51465899999999</v>
      </c>
      <c r="D8">
        <f t="shared" si="1"/>
        <v>2321.3006839730401</v>
      </c>
    </row>
    <row r="9" spans="1:4" x14ac:dyDescent="0.25">
      <c r="A9">
        <v>800</v>
      </c>
      <c r="B9">
        <v>2298.84</v>
      </c>
      <c r="C9">
        <f t="shared" si="0"/>
        <v>362.873896</v>
      </c>
      <c r="D9">
        <f t="shared" si="1"/>
        <v>2648.5501609810321</v>
      </c>
    </row>
    <row r="10" spans="1:4" x14ac:dyDescent="0.25">
      <c r="A10">
        <v>900</v>
      </c>
      <c r="B10">
        <v>2581.92</v>
      </c>
      <c r="C10">
        <f t="shared" si="0"/>
        <v>408.23313300000001</v>
      </c>
      <c r="D10">
        <f t="shared" si="1"/>
        <v>2974.6935983540161</v>
      </c>
    </row>
    <row r="11" spans="1:4" x14ac:dyDescent="0.25">
      <c r="A11">
        <v>1000</v>
      </c>
      <c r="B11">
        <v>2866.3</v>
      </c>
      <c r="C11">
        <f t="shared" si="0"/>
        <v>453.59237000000002</v>
      </c>
      <c r="D11">
        <f t="shared" si="1"/>
        <v>3302.3347977327403</v>
      </c>
    </row>
    <row r="12" spans="1:4" x14ac:dyDescent="0.25">
      <c r="A12">
        <v>1100</v>
      </c>
      <c r="B12">
        <v>3150.18</v>
      </c>
      <c r="C12">
        <f t="shared" si="0"/>
        <v>498.95160700000002</v>
      </c>
      <c r="D12">
        <f t="shared" si="1"/>
        <v>3629.3999348015641</v>
      </c>
    </row>
    <row r="13" spans="1:4" x14ac:dyDescent="0.25">
      <c r="A13">
        <v>1200</v>
      </c>
      <c r="B13">
        <v>3434.52</v>
      </c>
      <c r="C13">
        <f t="shared" si="0"/>
        <v>544.31084399999997</v>
      </c>
      <c r="D13">
        <f t="shared" si="1"/>
        <v>3956.9950491954964</v>
      </c>
    </row>
    <row r="14" spans="1:4" x14ac:dyDescent="0.25">
      <c r="A14">
        <v>1300</v>
      </c>
      <c r="B14">
        <v>3718.52</v>
      </c>
      <c r="C14">
        <f t="shared" si="0"/>
        <v>589.67008099999998</v>
      </c>
      <c r="D14">
        <f t="shared" si="1"/>
        <v>4284.1984412186957</v>
      </c>
    </row>
    <row r="15" spans="1:4" x14ac:dyDescent="0.25">
      <c r="A15">
        <v>1400</v>
      </c>
      <c r="B15">
        <v>4003.23</v>
      </c>
      <c r="C15">
        <f t="shared" si="0"/>
        <v>635.02931799999999</v>
      </c>
      <c r="D15">
        <f t="shared" si="1"/>
        <v>4612.2198417219543</v>
      </c>
    </row>
    <row r="16" spans="1:4" x14ac:dyDescent="0.25">
      <c r="A16">
        <v>1500</v>
      </c>
      <c r="B16">
        <v>4287.76</v>
      </c>
      <c r="C16">
        <f t="shared" si="0"/>
        <v>680.388555</v>
      </c>
      <c r="D16">
        <f t="shared" si="1"/>
        <v>4940.0338597936479</v>
      </c>
    </row>
    <row r="17" spans="1:4" x14ac:dyDescent="0.25">
      <c r="A17">
        <v>1600</v>
      </c>
      <c r="B17">
        <v>4572.24</v>
      </c>
      <c r="C17">
        <f t="shared" si="0"/>
        <v>725.747792</v>
      </c>
      <c r="D17">
        <f t="shared" si="1"/>
        <v>5267.7902716343515</v>
      </c>
    </row>
    <row r="18" spans="1:4" x14ac:dyDescent="0.25">
      <c r="A18">
        <v>1700</v>
      </c>
      <c r="B18">
        <v>4856.5600000000004</v>
      </c>
      <c r="C18">
        <f t="shared" si="0"/>
        <v>771.10702900000001</v>
      </c>
      <c r="D18">
        <f t="shared" si="1"/>
        <v>5595.3623435358886</v>
      </c>
    </row>
    <row r="19" spans="1:4" x14ac:dyDescent="0.25">
      <c r="A19">
        <v>1800</v>
      </c>
      <c r="B19">
        <v>5141.16</v>
      </c>
      <c r="C19">
        <f t="shared" si="0"/>
        <v>816.46626600000002</v>
      </c>
      <c r="D19">
        <f t="shared" si="1"/>
        <v>5923.2570103309681</v>
      </c>
    </row>
    <row r="20" spans="1:4" x14ac:dyDescent="0.25">
      <c r="A20">
        <v>1900</v>
      </c>
      <c r="B20">
        <v>5425.64</v>
      </c>
      <c r="C20">
        <f t="shared" si="0"/>
        <v>861.82550300000003</v>
      </c>
      <c r="D20">
        <f t="shared" si="1"/>
        <v>6251.0134221716717</v>
      </c>
    </row>
    <row r="21" spans="1:4" x14ac:dyDescent="0.25">
      <c r="A21">
        <v>2000</v>
      </c>
      <c r="B21">
        <v>5709.9</v>
      </c>
      <c r="C21">
        <f t="shared" si="0"/>
        <v>907.18474000000003</v>
      </c>
      <c r="D21">
        <f t="shared" si="1"/>
        <v>6578.5163665960199</v>
      </c>
    </row>
    <row r="22" spans="1:4" x14ac:dyDescent="0.25">
      <c r="A22">
        <v>2100</v>
      </c>
      <c r="B22">
        <v>5994.04</v>
      </c>
      <c r="C22">
        <f t="shared" si="0"/>
        <v>952.54397700000004</v>
      </c>
      <c r="D22">
        <f t="shared" si="1"/>
        <v>6905.8810560659922</v>
      </c>
    </row>
    <row r="23" spans="1:4" x14ac:dyDescent="0.25">
      <c r="A23">
        <v>2200</v>
      </c>
      <c r="B23">
        <v>6278.47</v>
      </c>
      <c r="C23">
        <f t="shared" si="0"/>
        <v>997.90321400000005</v>
      </c>
      <c r="D23">
        <f t="shared" si="1"/>
        <v>7233.5798616757065</v>
      </c>
    </row>
    <row r="24" spans="1:4" x14ac:dyDescent="0.25">
      <c r="A24">
        <v>2300</v>
      </c>
      <c r="B24">
        <v>6562.82</v>
      </c>
      <c r="C24">
        <f t="shared" si="0"/>
        <v>1043.2624510000001</v>
      </c>
      <c r="D24">
        <f t="shared" si="1"/>
        <v>7561.1864973158363</v>
      </c>
    </row>
    <row r="25" spans="1:4" x14ac:dyDescent="0.25">
      <c r="A25">
        <v>2400</v>
      </c>
      <c r="B25">
        <v>6846.96</v>
      </c>
      <c r="C25">
        <f t="shared" si="0"/>
        <v>1088.6216879999999</v>
      </c>
      <c r="D25">
        <f t="shared" si="1"/>
        <v>7888.5511867858077</v>
      </c>
    </row>
    <row r="26" spans="1:4" x14ac:dyDescent="0.25">
      <c r="A26">
        <v>2500</v>
      </c>
      <c r="B26">
        <v>7131</v>
      </c>
      <c r="C26">
        <f t="shared" si="0"/>
        <v>1133.9809250000001</v>
      </c>
      <c r="D26">
        <f t="shared" si="1"/>
        <v>8215.8006637937997</v>
      </c>
    </row>
    <row r="27" spans="1:4" x14ac:dyDescent="0.25">
      <c r="A27">
        <v>2600</v>
      </c>
      <c r="B27">
        <v>7415.33</v>
      </c>
      <c r="C27">
        <f t="shared" si="0"/>
        <v>1179.340162</v>
      </c>
      <c r="D27">
        <f t="shared" si="1"/>
        <v>8543.3842569415337</v>
      </c>
    </row>
    <row r="28" spans="1:4" x14ac:dyDescent="0.25">
      <c r="A28">
        <v>2700</v>
      </c>
      <c r="B28">
        <v>7699.6</v>
      </c>
      <c r="C28">
        <f t="shared" si="0"/>
        <v>1224.6993990000001</v>
      </c>
      <c r="D28">
        <f t="shared" si="1"/>
        <v>8870.8987226120807</v>
      </c>
    </row>
    <row r="29" spans="1:4" x14ac:dyDescent="0.25">
      <c r="A29">
        <v>2800</v>
      </c>
      <c r="B29">
        <v>7984.34</v>
      </c>
      <c r="C29">
        <f t="shared" si="0"/>
        <v>1270.058636</v>
      </c>
      <c r="D29">
        <f t="shared" si="1"/>
        <v>9198.954686853931</v>
      </c>
    </row>
    <row r="30" spans="1:4" x14ac:dyDescent="0.25">
      <c r="A30">
        <v>2900</v>
      </c>
      <c r="B30">
        <v>8269.06</v>
      </c>
      <c r="C30">
        <f t="shared" si="0"/>
        <v>1315.4178730000001</v>
      </c>
      <c r="D30">
        <f t="shared" si="1"/>
        <v>9526.9876086033873</v>
      </c>
    </row>
    <row r="31" spans="1:4" x14ac:dyDescent="0.25">
      <c r="A31">
        <v>3000</v>
      </c>
      <c r="B31">
        <v>8554.0499999999993</v>
      </c>
      <c r="C31">
        <f t="shared" si="0"/>
        <v>1360.77711</v>
      </c>
      <c r="D31">
        <f t="shared" si="1"/>
        <v>9855.3316040001882</v>
      </c>
    </row>
    <row r="32" spans="1:4" x14ac:dyDescent="0.25">
      <c r="A32">
        <v>3100</v>
      </c>
      <c r="B32">
        <v>8839.0400000000009</v>
      </c>
      <c r="C32">
        <f t="shared" si="0"/>
        <v>1406.1363470000001</v>
      </c>
      <c r="D32">
        <f t="shared" si="1"/>
        <v>10183.675599396995</v>
      </c>
    </row>
    <row r="33" spans="1:4" x14ac:dyDescent="0.25">
      <c r="A33">
        <v>3200</v>
      </c>
      <c r="B33">
        <v>9124.7999999999993</v>
      </c>
      <c r="C33">
        <f t="shared" si="0"/>
        <v>1451.495584</v>
      </c>
      <c r="D33">
        <f t="shared" si="1"/>
        <v>10512.906730751038</v>
      </c>
    </row>
    <row r="34" spans="1:4" x14ac:dyDescent="0.25">
      <c r="A34">
        <v>3300</v>
      </c>
      <c r="B34">
        <v>9410.6200000000008</v>
      </c>
      <c r="C34">
        <f t="shared" si="0"/>
        <v>1496.8548210000001</v>
      </c>
      <c r="D34">
        <f t="shared" si="1"/>
        <v>10842.206989582279</v>
      </c>
    </row>
    <row r="35" spans="1:4" x14ac:dyDescent="0.25">
      <c r="A35">
        <v>3400</v>
      </c>
      <c r="B35">
        <v>9696.9699999999993</v>
      </c>
      <c r="C35">
        <f t="shared" si="0"/>
        <v>1542.214058</v>
      </c>
      <c r="D35">
        <f t="shared" si="1"/>
        <v>11172.117874462005</v>
      </c>
    </row>
    <row r="36" spans="1:4" x14ac:dyDescent="0.25">
      <c r="A36">
        <v>3500</v>
      </c>
      <c r="B36">
        <v>9983.4</v>
      </c>
      <c r="C36">
        <f t="shared" si="0"/>
        <v>1587.5732950000001</v>
      </c>
      <c r="D36">
        <f t="shared" si="1"/>
        <v>11502.120929311321</v>
      </c>
    </row>
    <row r="37" spans="1:4" x14ac:dyDescent="0.25">
      <c r="A37">
        <v>3600</v>
      </c>
      <c r="B37">
        <v>10270.08</v>
      </c>
      <c r="C37">
        <f t="shared" si="0"/>
        <v>1632.932532</v>
      </c>
      <c r="D37">
        <f t="shared" si="1"/>
        <v>11832.412015315584</v>
      </c>
    </row>
    <row r="38" spans="1:4" x14ac:dyDescent="0.25">
      <c r="A38">
        <v>3700</v>
      </c>
      <c r="B38">
        <v>10556.84</v>
      </c>
      <c r="C38">
        <f t="shared" si="0"/>
        <v>1678.2917690000002</v>
      </c>
      <c r="D38">
        <f t="shared" si="1"/>
        <v>12162.795271289433</v>
      </c>
    </row>
    <row r="39" spans="1:4" x14ac:dyDescent="0.25">
      <c r="A39">
        <v>3800</v>
      </c>
      <c r="B39">
        <v>10843.87</v>
      </c>
      <c r="C39">
        <f t="shared" si="0"/>
        <v>1723.6510060000001</v>
      </c>
      <c r="D39">
        <f t="shared" si="1"/>
        <v>12493.489600910625</v>
      </c>
    </row>
    <row r="40" spans="1:4" x14ac:dyDescent="0.25">
      <c r="A40">
        <v>3900</v>
      </c>
      <c r="B40">
        <v>11131</v>
      </c>
      <c r="C40">
        <f t="shared" si="0"/>
        <v>1769.0102430000002</v>
      </c>
      <c r="D40">
        <f t="shared" si="1"/>
        <v>12824.299142993799</v>
      </c>
    </row>
    <row r="41" spans="1:4" x14ac:dyDescent="0.25">
      <c r="A41">
        <v>4000</v>
      </c>
      <c r="B41">
        <v>11418.2</v>
      </c>
      <c r="C41">
        <f t="shared" si="0"/>
        <v>1814.3694800000001</v>
      </c>
      <c r="D41">
        <f t="shared" si="1"/>
        <v>13155.189333800361</v>
      </c>
    </row>
    <row r="42" spans="1:4" x14ac:dyDescent="0.25">
      <c r="A42">
        <v>4100</v>
      </c>
      <c r="B42">
        <v>11705.5</v>
      </c>
      <c r="C42">
        <f t="shared" si="0"/>
        <v>1859.7287170000002</v>
      </c>
      <c r="D42">
        <f t="shared" si="1"/>
        <v>13486.194737068899</v>
      </c>
    </row>
    <row r="43" spans="1:4" x14ac:dyDescent="0.25">
      <c r="A43">
        <v>4200</v>
      </c>
      <c r="B43">
        <v>11993.31</v>
      </c>
      <c r="C43">
        <f t="shared" si="0"/>
        <v>1905.0879540000001</v>
      </c>
      <c r="D43">
        <f t="shared" si="1"/>
        <v>13817.787723893538</v>
      </c>
    </row>
    <row r="44" spans="1:4" x14ac:dyDescent="0.25">
      <c r="A44">
        <v>4300</v>
      </c>
      <c r="B44">
        <v>12281.18</v>
      </c>
      <c r="C44">
        <f t="shared" si="0"/>
        <v>1950.4471910000002</v>
      </c>
      <c r="D44">
        <f t="shared" si="1"/>
        <v>14149.449838195364</v>
      </c>
    </row>
    <row r="45" spans="1:4" x14ac:dyDescent="0.25">
      <c r="A45">
        <v>4400</v>
      </c>
      <c r="B45">
        <v>12569.04</v>
      </c>
      <c r="C45">
        <f t="shared" si="0"/>
        <v>1995.8064280000001</v>
      </c>
      <c r="D45">
        <f t="shared" si="1"/>
        <v>14481.100431250992</v>
      </c>
    </row>
    <row r="46" spans="1:4" x14ac:dyDescent="0.25">
      <c r="A46">
        <v>4500</v>
      </c>
      <c r="B46">
        <v>12856.86</v>
      </c>
      <c r="C46">
        <f t="shared" si="0"/>
        <v>2041.165665</v>
      </c>
      <c r="D46">
        <f t="shared" si="1"/>
        <v>14812.704939321829</v>
      </c>
    </row>
    <row r="47" spans="1:4" x14ac:dyDescent="0.25">
      <c r="A47">
        <v>4600</v>
      </c>
      <c r="B47">
        <v>13144.73</v>
      </c>
      <c r="C47">
        <f t="shared" si="0"/>
        <v>2086.5249020000001</v>
      </c>
      <c r="D47">
        <f t="shared" si="1"/>
        <v>15144.367053623653</v>
      </c>
    </row>
    <row r="48" spans="1:4" x14ac:dyDescent="0.25">
      <c r="A48">
        <v>4700</v>
      </c>
      <c r="B48">
        <v>13432.48</v>
      </c>
      <c r="C48">
        <f t="shared" si="0"/>
        <v>2131.8841390000002</v>
      </c>
      <c r="D48">
        <f t="shared" si="1"/>
        <v>15475.890912971105</v>
      </c>
    </row>
    <row r="49" spans="1:4" x14ac:dyDescent="0.25">
      <c r="A49">
        <v>4800</v>
      </c>
      <c r="B49">
        <v>13720.56</v>
      </c>
      <c r="C49">
        <f t="shared" si="0"/>
        <v>2177.2433759999999</v>
      </c>
      <c r="D49">
        <f t="shared" si="1"/>
        <v>15807.794973443088</v>
      </c>
    </row>
    <row r="50" spans="1:4" x14ac:dyDescent="0.25">
      <c r="A50">
        <v>4900</v>
      </c>
      <c r="B50">
        <v>14008.46</v>
      </c>
      <c r="C50">
        <f t="shared" si="0"/>
        <v>2222.602613</v>
      </c>
      <c r="D50">
        <f t="shared" si="1"/>
        <v>16139.491651483509</v>
      </c>
    </row>
    <row r="51" spans="1:4" x14ac:dyDescent="0.25">
      <c r="A51">
        <v>5000</v>
      </c>
      <c r="B51">
        <v>14320.34</v>
      </c>
      <c r="C51">
        <f t="shared" si="0"/>
        <v>2267.9618500000001</v>
      </c>
      <c r="D51">
        <f t="shared" si="1"/>
        <v>16498.816277906732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Blad1</vt:lpstr>
      <vt:lpstr>Blad2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2020-03-08T21:08:11Z</dcterms:modified>
</cp:coreProperties>
</file>