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cent\Documents\GetHub\Group50-SVV\reading flight data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" i="1" l="1"/>
  <c r="J7" i="1"/>
  <c r="J4" i="1"/>
  <c r="J2" i="1"/>
  <c r="J3" i="1"/>
  <c r="H9" i="1"/>
  <c r="H8" i="1"/>
  <c r="H7" i="1"/>
  <c r="H6" i="1"/>
  <c r="H5" i="1"/>
  <c r="H4" i="1"/>
  <c r="H3" i="1"/>
  <c r="H2" i="1"/>
  <c r="E13" i="1"/>
  <c r="E14" i="1"/>
  <c r="E15" i="1"/>
  <c r="E16" i="1"/>
  <c r="E17" i="1"/>
  <c r="E12" i="1"/>
  <c r="C13" i="1"/>
  <c r="C14" i="1"/>
  <c r="C15" i="1"/>
  <c r="C16" i="1"/>
  <c r="C17" i="1"/>
  <c r="C12" i="1"/>
</calcChain>
</file>

<file path=xl/sharedStrings.xml><?xml version="1.0" encoding="utf-8"?>
<sst xmlns="http://schemas.openxmlformats.org/spreadsheetml/2006/main" count="23" uniqueCount="23">
  <si>
    <t>Type of Motion</t>
  </si>
  <si>
    <t>Half Time</t>
  </si>
  <si>
    <t>Eigenvalue Real</t>
  </si>
  <si>
    <t>Period</t>
  </si>
  <si>
    <t>Eigenvalue Imaginary</t>
  </si>
  <si>
    <t>Short Period 1</t>
  </si>
  <si>
    <t>Short Period 2</t>
  </si>
  <si>
    <t>Phugoid</t>
  </si>
  <si>
    <t>Spiral Roll</t>
  </si>
  <si>
    <t>Spiral Yaw</t>
  </si>
  <si>
    <t>Dutch Roll Roll</t>
  </si>
  <si>
    <t>Dutch Roll Yaw</t>
  </si>
  <si>
    <t>Roll Damping</t>
  </si>
  <si>
    <t>short period 1</t>
  </si>
  <si>
    <t>short period 2</t>
  </si>
  <si>
    <t>phugoid</t>
  </si>
  <si>
    <t>spiral</t>
  </si>
  <si>
    <t>dutch roll</t>
  </si>
  <si>
    <t>roll damping</t>
  </si>
  <si>
    <t>V kts</t>
  </si>
  <si>
    <t>V m/s</t>
  </si>
  <si>
    <t>mac/b</t>
  </si>
  <si>
    <t>(mac/b)/V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</si>
</sst>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Normal="100" workbookViewId="0">
      <selection activeCell="H3" sqref="H3"/>
    </sheetView>
  </sheetViews>
  <sheetFormatPr defaultRowHeight="15" x14ac:dyDescent="0.25"/>
  <cols>
    <col min="1" max="1" width="13.42578125" bestFit="1" customWidth="1"/>
    <col min="2" max="2" width="17.28515625" customWidth="1"/>
    <col min="4" max="4" width="21.7109375" customWidth="1"/>
    <col min="6" max="6" width="21.8554687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0" x14ac:dyDescent="0.25">
      <c r="A2" s="1">
        <v>0</v>
      </c>
      <c r="B2" t="s">
        <v>5</v>
      </c>
      <c r="C2">
        <v>0.61638616386163858</v>
      </c>
      <c r="D2">
        <v>-2.2708167358062491E-2</v>
      </c>
      <c r="E2">
        <v>2.541496219221262</v>
      </c>
      <c r="F2">
        <v>4.9922911691530868E-2</v>
      </c>
      <c r="H2">
        <f>D2/E12</f>
        <v>-1.1245339710700211</v>
      </c>
      <c r="J2">
        <f>F2/E12</f>
        <v>2.4722386992591363</v>
      </c>
    </row>
    <row r="3" spans="1:10" x14ac:dyDescent="0.25">
      <c r="A3" s="1">
        <v>1</v>
      </c>
      <c r="B3" t="s">
        <v>6</v>
      </c>
      <c r="C3">
        <v>0.65415654156541581</v>
      </c>
      <c r="D3">
        <v>-2.647881142360493E-2</v>
      </c>
      <c r="E3">
        <v>3.3831109100921659</v>
      </c>
      <c r="F3">
        <v>4.641072438264935E-2</v>
      </c>
      <c r="H3">
        <f>D3/E13</f>
        <v>-1.0596044471270192</v>
      </c>
      <c r="J3">
        <f>F3/E13</f>
        <v>1.8572212008882716</v>
      </c>
    </row>
    <row r="4" spans="1:10" x14ac:dyDescent="0.25">
      <c r="A4" s="1">
        <v>2</v>
      </c>
      <c r="B4" t="s">
        <v>7</v>
      </c>
      <c r="C4">
        <v>303.59828598285981</v>
      </c>
      <c r="D4">
        <v>-5.7053311910351602E-5</v>
      </c>
      <c r="E4">
        <v>39.440317584217709</v>
      </c>
      <c r="F4">
        <v>3.9810183492805119E-3</v>
      </c>
      <c r="H4">
        <f>D4/E14</f>
        <v>-2.2831063697081552E-3</v>
      </c>
      <c r="J4">
        <f>F4/E14</f>
        <v>0.15930868948412935</v>
      </c>
    </row>
    <row r="5" spans="1:10" x14ac:dyDescent="0.25">
      <c r="A5" s="1">
        <v>3</v>
      </c>
      <c r="B5" t="s">
        <v>8</v>
      </c>
      <c r="C5">
        <v>20.831758317583169</v>
      </c>
      <c r="D5">
        <v>-6.3524830167618158E-3</v>
      </c>
      <c r="H5">
        <f>D5/E15</f>
        <v>-3.3273580174693666E-2</v>
      </c>
    </row>
    <row r="6" spans="1:10" x14ac:dyDescent="0.25">
      <c r="A6" s="1">
        <v>4</v>
      </c>
      <c r="B6" t="s">
        <v>9</v>
      </c>
      <c r="C6">
        <v>10.625206252062521</v>
      </c>
      <c r="D6">
        <v>-1.245466561141303E-2</v>
      </c>
      <c r="H6">
        <f>D6/E16</f>
        <v>-6.4833423268981005E-2</v>
      </c>
    </row>
    <row r="7" spans="1:10" x14ac:dyDescent="0.25">
      <c r="A7" s="1">
        <v>5</v>
      </c>
      <c r="B7" t="s">
        <v>10</v>
      </c>
      <c r="C7">
        <v>2.8750037500375001</v>
      </c>
      <c r="D7">
        <v>-4.6314839571065303E-2</v>
      </c>
      <c r="E7">
        <v>3.3781403128261962</v>
      </c>
      <c r="F7">
        <v>0.35730188105857102</v>
      </c>
      <c r="H7">
        <f>D7/E16</f>
        <v>-0.24109435702506618</v>
      </c>
      <c r="J7">
        <f>F7/E16</f>
        <v>1.8599539170482209</v>
      </c>
    </row>
    <row r="8" spans="1:10" x14ac:dyDescent="0.25">
      <c r="A8" s="1">
        <v>6</v>
      </c>
      <c r="B8" t="s">
        <v>11</v>
      </c>
      <c r="C8">
        <v>2.9855548555485552</v>
      </c>
      <c r="D8">
        <v>-4.4599862970775152E-2</v>
      </c>
      <c r="E8">
        <v>3.3799083516346911</v>
      </c>
      <c r="F8">
        <v>0.35711497551962218</v>
      </c>
      <c r="H8">
        <f>D8/E16</f>
        <v>-0.23216695525515268</v>
      </c>
      <c r="J8">
        <f>F8/E16</f>
        <v>1.8589809703392477</v>
      </c>
    </row>
    <row r="9" spans="1:10" x14ac:dyDescent="0.25">
      <c r="A9" s="1">
        <v>7</v>
      </c>
      <c r="B9" t="s">
        <v>12</v>
      </c>
      <c r="C9">
        <v>0.37754627546275449</v>
      </c>
      <c r="D9">
        <v>-0.31722049198024121</v>
      </c>
      <c r="H9">
        <f>D9/E17</f>
        <v>-1.8359264164647424</v>
      </c>
    </row>
    <row r="11" spans="1:10" x14ac:dyDescent="0.25">
      <c r="B11" t="s">
        <v>19</v>
      </c>
      <c r="C11" t="s">
        <v>20</v>
      </c>
      <c r="D11" t="s">
        <v>21</v>
      </c>
      <c r="E11" t="s">
        <v>22</v>
      </c>
    </row>
    <row r="12" spans="1:10" x14ac:dyDescent="0.25">
      <c r="A12" t="s">
        <v>13</v>
      </c>
      <c r="B12">
        <v>198</v>
      </c>
      <c r="C12">
        <f>B12*0.514444444</f>
        <v>101.85999991200001</v>
      </c>
      <c r="D12">
        <v>2.0569000000000002</v>
      </c>
      <c r="E12">
        <f>D12/C12</f>
        <v>2.019340272704712E-2</v>
      </c>
    </row>
    <row r="13" spans="1:10" x14ac:dyDescent="0.25">
      <c r="A13" t="s">
        <v>14</v>
      </c>
      <c r="B13">
        <v>160</v>
      </c>
      <c r="C13">
        <f t="shared" ref="C13:C17" si="0">B13*0.514444444</f>
        <v>82.31111104</v>
      </c>
      <c r="D13">
        <v>2.0569000000000002</v>
      </c>
      <c r="E13">
        <f t="shared" ref="E13:E17" si="1">D13/C13</f>
        <v>2.4989335874720811E-2</v>
      </c>
    </row>
    <row r="14" spans="1:10" x14ac:dyDescent="0.25">
      <c r="A14" t="s">
        <v>15</v>
      </c>
      <c r="B14">
        <v>160</v>
      </c>
      <c r="C14">
        <f t="shared" si="0"/>
        <v>82.31111104</v>
      </c>
      <c r="D14">
        <v>2.0569000000000002</v>
      </c>
      <c r="E14">
        <f t="shared" si="1"/>
        <v>2.4989335874720811E-2</v>
      </c>
    </row>
    <row r="15" spans="1:10" x14ac:dyDescent="0.25">
      <c r="A15" t="s">
        <v>16</v>
      </c>
      <c r="B15">
        <v>162</v>
      </c>
      <c r="C15">
        <f t="shared" si="0"/>
        <v>83.339999927999997</v>
      </c>
      <c r="D15">
        <v>15.911</v>
      </c>
      <c r="E15">
        <f t="shared" si="1"/>
        <v>0.19091672682680591</v>
      </c>
    </row>
    <row r="16" spans="1:10" x14ac:dyDescent="0.25">
      <c r="A16" t="s">
        <v>17</v>
      </c>
      <c r="B16">
        <v>161</v>
      </c>
      <c r="C16">
        <f t="shared" si="0"/>
        <v>82.825555484000006</v>
      </c>
      <c r="D16">
        <v>15.911</v>
      </c>
      <c r="E16">
        <f t="shared" si="1"/>
        <v>0.19210254500585439</v>
      </c>
    </row>
    <row r="17" spans="1:5" x14ac:dyDescent="0.25">
      <c r="A17" t="s">
        <v>18</v>
      </c>
      <c r="B17">
        <v>179</v>
      </c>
      <c r="C17">
        <f t="shared" si="0"/>
        <v>92.085555475999996</v>
      </c>
      <c r="D17">
        <v>15.911</v>
      </c>
      <c r="E17">
        <f t="shared" si="1"/>
        <v>0.17278497064772377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</cp:lastModifiedBy>
  <dcterms:created xsi:type="dcterms:W3CDTF">2020-03-25T20:07:16Z</dcterms:created>
  <dcterms:modified xsi:type="dcterms:W3CDTF">2020-03-25T21:11:08Z</dcterms:modified>
</cp:coreProperties>
</file>