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stall\AVir\_uAntiWannaCry\Paul\Vova\НУБИП\Курс1\Excel\"/>
    </mc:Choice>
  </mc:AlternateContent>
  <bookViews>
    <workbookView xWindow="0" yWindow="0" windowWidth="28800" windowHeight="1092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1" i="1"/>
  <c r="G2" i="1"/>
  <c r="H1" i="1"/>
  <c r="E8" i="1"/>
  <c r="F8" i="1" s="1"/>
  <c r="D8" i="1"/>
  <c r="C8" i="1"/>
  <c r="F7" i="1"/>
  <c r="E7" i="1"/>
  <c r="D7" i="1"/>
  <c r="C7" i="1"/>
  <c r="E2" i="1"/>
  <c r="F2" i="1" s="1"/>
  <c r="E3" i="1"/>
  <c r="F3" i="1" s="1"/>
  <c r="E4" i="1"/>
  <c r="F4" i="1" s="1"/>
  <c r="E5" i="1"/>
  <c r="F5" i="1" s="1"/>
  <c r="E6" i="1"/>
  <c r="F6" i="1" s="1"/>
  <c r="E9" i="1"/>
  <c r="F9" i="1" s="1"/>
  <c r="E10" i="1"/>
  <c r="F10" i="1" s="1"/>
  <c r="E11" i="1"/>
  <c r="F11" i="1" s="1"/>
  <c r="E12" i="1"/>
  <c r="F12" i="1" s="1"/>
  <c r="E14" i="1"/>
  <c r="F14" i="1" s="1"/>
  <c r="E13" i="1"/>
  <c r="F13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1" i="1"/>
  <c r="F1" i="1" s="1"/>
  <c r="C1" i="1"/>
  <c r="C24" i="1"/>
  <c r="C11" i="1"/>
  <c r="C12" i="1"/>
  <c r="C3" i="1"/>
  <c r="C4" i="1"/>
  <c r="C5" i="1"/>
  <c r="C6" i="1"/>
  <c r="C19" i="1"/>
  <c r="C20" i="1"/>
  <c r="C13" i="1"/>
  <c r="C14" i="1"/>
  <c r="C15" i="1"/>
  <c r="C16" i="1"/>
  <c r="C2" i="1"/>
  <c r="C9" i="1"/>
  <c r="C10" i="1"/>
  <c r="C17" i="1"/>
  <c r="C18" i="1"/>
  <c r="C21" i="1"/>
  <c r="C22" i="1"/>
  <c r="C23" i="1"/>
  <c r="D24" i="1"/>
  <c r="D11" i="1"/>
  <c r="D12" i="1"/>
  <c r="D3" i="1"/>
  <c r="D4" i="1"/>
  <c r="D5" i="1"/>
  <c r="D6" i="1"/>
  <c r="D19" i="1"/>
  <c r="D20" i="1"/>
  <c r="D13" i="1"/>
  <c r="D14" i="1"/>
  <c r="D15" i="1"/>
  <c r="D16" i="1"/>
  <c r="D1" i="1"/>
  <c r="D2" i="1"/>
  <c r="D9" i="1"/>
  <c r="D10" i="1"/>
  <c r="D17" i="1"/>
  <c r="D18" i="1"/>
  <c r="D21" i="1"/>
  <c r="D22" i="1"/>
  <c r="D23" i="1"/>
  <c r="B2" i="1" l="1"/>
  <c r="B1" i="1"/>
</calcChain>
</file>

<file path=xl/sharedStrings.xml><?xml version="1.0" encoding="utf-8"?>
<sst xmlns="http://schemas.openxmlformats.org/spreadsheetml/2006/main" count="46" uniqueCount="46">
  <si>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READ_USER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"hasAuthority('READ_USER')"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</si>
  <si>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MANAGE_USER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"hasAuthority('MANAGE_USERS')"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</si>
  <si>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READ_POST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"hasAuthority('READ_POST')"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</si>
  <si>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MANAGE_POST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"hasAuthority('MANAGE_POSTS')"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</si>
  <si>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READ_COMMENT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"hasAuthority('READ_COMMENT')"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</si>
  <si>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MANAGE_COMMENT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"hasAuthority('MANAGE_COMMENTS')"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</si>
  <si>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READ_LIKE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"hasAuthority('READ_LIKE')"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</si>
  <si>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MANAGE_LIKES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"hasAuthority('MANAGE_LIKES')"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</si>
  <si>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READ_TAG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"hasAuthority('READ_TAG')"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</si>
  <si>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MANAGE_TAGS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"hasAuthority('MANAGE_TAGS')"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</si>
  <si>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READ_POST_CATEGORY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"hasAuthority('READ_POST_CATEGORY')"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</si>
  <si>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MANAGE_POST_CATEGORIES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"hasAuthority('MANAGE_POST_CATEGORIES')"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</si>
  <si>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READ_POST_STATUS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"hasAuthority('READ_POST_STATUS')"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</si>
  <si>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MANAGE_POST_STATUSES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"hasAuthority('MANAGE_POST_STATUSES')"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</si>
  <si>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READ_AMPLUA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"hasAuthority('READ_POST_STATUS')"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</si>
  <si>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MANAGE_AMPLUA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"hasAuthority('MANAGE_POST_STATUSES')"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</si>
  <si>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READ_PLAYER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"hasAuthority('READ_POST_STATUS')"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</si>
  <si>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MANAGE_PLAYERS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"hasAuthority('MANAGE_POST_STATUSES')"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</si>
  <si>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READ_ROLE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"hasAuthority('READ_POST_STATUS')"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</si>
  <si>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MANAGE_ROLES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"hasAuthority('MANAGE_POST_STATUSES')"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</si>
  <si>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READ_TEAM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"hasAuthority('READ_POST_STATUS')"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</si>
  <si>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MANAGE_TEAMS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"hasAuthority('MANAGE_POST_STATUSES')"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</si>
  <si>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READ_PERMITION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"hasAuthority('READ_POST')"</t>
    </r>
    <r>
      <rPr>
        <sz val="10"/>
        <color rgb="FFCC7832"/>
        <rFont val="Courier New"/>
        <family val="3"/>
        <charset val="204"/>
      </rPr>
      <t>;</t>
    </r>
  </si>
  <si>
    <r>
      <t xml:space="preserve">public static final </t>
    </r>
    <r>
      <rPr>
        <sz val="10"/>
        <color rgb="FFA9B7C6"/>
        <rFont val="Courier New"/>
        <family val="3"/>
        <charset val="204"/>
      </rPr>
      <t xml:space="preserve">String </t>
    </r>
    <r>
      <rPr>
        <i/>
        <sz val="10"/>
        <color rgb="FF9876AA"/>
        <rFont val="Courier New"/>
        <family val="3"/>
        <charset val="204"/>
      </rPr>
      <t xml:space="preserve">MANAGE_PERMITION </t>
    </r>
    <r>
      <rPr>
        <sz val="10"/>
        <color rgb="FFA9B7C6"/>
        <rFont val="Courier New"/>
        <family val="3"/>
        <charset val="204"/>
      </rPr>
      <t xml:space="preserve">= </t>
    </r>
    <r>
      <rPr>
        <sz val="10"/>
        <color rgb="FF6A8759"/>
        <rFont val="Courier New"/>
        <family val="3"/>
        <charset val="204"/>
      </rPr>
      <t>"hasAuthority('MANAGE_POSTS')"</t>
    </r>
    <r>
      <rPr>
        <sz val="10"/>
        <color rgb="FFCC7832"/>
        <rFont val="Courier New"/>
        <family val="3"/>
        <charset val="204"/>
      </rPr>
      <t>;</t>
    </r>
  </si>
  <si>
    <t>POST</t>
  </si>
  <si>
    <t>COMMENT</t>
  </si>
  <si>
    <t>LIKE</t>
  </si>
  <si>
    <t>LIKES</t>
  </si>
  <si>
    <t>PLAYER</t>
  </si>
  <si>
    <t>PLAYERS</t>
  </si>
  <si>
    <t>PERMITION</t>
  </si>
  <si>
    <t>POST_CATEGORIES</t>
  </si>
  <si>
    <t>POST_CATEGORY</t>
  </si>
  <si>
    <t>POST_STATUS</t>
  </si>
  <si>
    <t>POST_STATUSES</t>
  </si>
  <si>
    <t>ROLE</t>
  </si>
  <si>
    <t>ROLES</t>
  </si>
  <si>
    <t>TAG</t>
  </si>
  <si>
    <t>TAGS</t>
  </si>
  <si>
    <t>TEAM</t>
  </si>
  <si>
    <t>TEAMS</t>
  </si>
  <si>
    <t>USER</t>
  </si>
  <si>
    <t>COMMENTS</t>
  </si>
  <si>
    <t>PERMITIONS</t>
  </si>
  <si>
    <t>POSTS</t>
  </si>
  <si>
    <t>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</si>
</sst>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0"/>
      <color rgb="FFA9B7C6"/>
      <name val="Courier New"/>
      <family val="3"/>
      <charset val="204"/>
    </font>
    <font>
      <sz val="10"/>
      <color rgb="FFCC7832"/>
      <name val="Courier New"/>
      <family val="3"/>
      <charset val="204"/>
    </font>
    <font>
      <i/>
      <sz val="10"/>
      <color rgb="FF9876AA"/>
      <name val="Courier New"/>
      <family val="3"/>
      <charset val="204"/>
    </font>
    <font>
      <sz val="10"/>
      <color rgb="FF6A8759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G9" sqref="G9"/>
    </sheetView>
  </sheetViews>
  <sheetFormatPr defaultRowHeight="15" x14ac:dyDescent="0.25"/>
  <cols>
    <col min="1" max="1" width="103.85546875" style="3" customWidth="1"/>
    <col min="2" max="2" width="17.7109375" bestFit="1" customWidth="1"/>
    <col min="7" max="7" width="30" bestFit="1" customWidth="1"/>
  </cols>
  <sheetData>
    <row r="1" spans="1:8" x14ac:dyDescent="0.25">
      <c r="A1" s="1" t="s">
        <v>14</v>
      </c>
      <c r="B1" t="str">
        <f>MID(A1,C1+1,D1-C1-2)</f>
        <v>AMPLUA</v>
      </c>
      <c r="C1">
        <f>SEARCH("_",A1)</f>
        <v>32</v>
      </c>
      <c r="D1">
        <f>SEARCH("=",A1)</f>
        <v>40</v>
      </c>
      <c r="E1">
        <f>SEARCH("String",A1)</f>
        <v>21</v>
      </c>
      <c r="F1" t="str">
        <f>MID(A1,E1+7,4)</f>
        <v>READ</v>
      </c>
      <c r="G1" t="str">
        <f>IF(F1="READ","('READ_"&amp;B1&amp;"'),","('MANAGE_"&amp;B1&amp;"'),")</f>
        <v>('READ_AMPLUA'),</v>
      </c>
      <c r="H1" t="str">
        <f>IF(F1="READ","public static final String READ_"&amp;B1&amp;" = ""hasAuthority('READ_"&amp;B1&amp;"')"";","public static final String MANAGE_"&amp;B1&amp;" = ""hasAuthority('MANAGE_"&amp;B1&amp;"')"";")</f>
        <v>public static final String READ_AMPLUA = "hasAuthority('READ_AMPLUA')";</v>
      </c>
    </row>
    <row r="2" spans="1:8" x14ac:dyDescent="0.25">
      <c r="A2" s="1" t="s">
        <v>15</v>
      </c>
      <c r="B2" t="str">
        <f>MID(A2,C2+1,D2-C2-2)</f>
        <v>AMPLUA</v>
      </c>
      <c r="C2">
        <f>SEARCH("_",A2)</f>
        <v>34</v>
      </c>
      <c r="D2">
        <f>SEARCH("=",A2)</f>
        <v>42</v>
      </c>
      <c r="E2">
        <f t="shared" ref="E2:E24" si="0">SEARCH("String",A2)</f>
        <v>21</v>
      </c>
      <c r="F2" t="str">
        <f t="shared" ref="F2:F24" si="1">MID(A2,E2+7,4)</f>
        <v>MANA</v>
      </c>
      <c r="G2" t="str">
        <f>IF(F2="READ","('READ_"&amp;B2&amp;"'),","('MANAGE_"&amp;B2&amp;"'),")</f>
        <v>('MANAGE_AMPLUA'),</v>
      </c>
      <c r="H2" t="str">
        <f t="shared" ref="H2:H24" si="2">IF(F2="READ","public static final String READ_"&amp;B2&amp;" = ""hasAuthority('READ_"&amp;B2&amp;"')"";","public static final String MANAGE_"&amp;B2&amp;" = ""hasAuthority('MANAGE_"&amp;B2&amp;"')"";")</f>
        <v>public static final String MANAGE_AMPLUA = "hasAuthority('MANAGE_AMPLUA')";</v>
      </c>
    </row>
    <row r="3" spans="1:8" x14ac:dyDescent="0.25">
      <c r="A3" s="1" t="s">
        <v>4</v>
      </c>
      <c r="B3" t="s">
        <v>25</v>
      </c>
      <c r="C3">
        <f>SEARCH("_",A3)</f>
        <v>32</v>
      </c>
      <c r="D3">
        <f>SEARCH("=",A3)</f>
        <v>41</v>
      </c>
      <c r="E3">
        <f t="shared" si="0"/>
        <v>21</v>
      </c>
      <c r="F3" t="str">
        <f t="shared" si="1"/>
        <v>READ</v>
      </c>
      <c r="G3" t="str">
        <f t="shared" ref="G3:G24" si="3">IF(F3="READ","('READ_"&amp;B3&amp;"'),","('MANAGE_"&amp;B3&amp;"'),")</f>
        <v>('READ_COMMENT'),</v>
      </c>
      <c r="H3" t="str">
        <f t="shared" si="2"/>
        <v>public static final String READ_COMMENT = "hasAuthority('READ_COMMENT')";</v>
      </c>
    </row>
    <row r="4" spans="1:8" x14ac:dyDescent="0.25">
      <c r="A4" s="1" t="s">
        <v>5</v>
      </c>
      <c r="B4" t="s">
        <v>42</v>
      </c>
      <c r="C4">
        <f>SEARCH("_",A4)</f>
        <v>34</v>
      </c>
      <c r="D4">
        <f>SEARCH("=",A4)</f>
        <v>43</v>
      </c>
      <c r="E4">
        <f t="shared" si="0"/>
        <v>21</v>
      </c>
      <c r="F4" t="str">
        <f t="shared" si="1"/>
        <v>MANA</v>
      </c>
      <c r="G4" t="str">
        <f t="shared" si="3"/>
        <v>('MANAGE_COMMENTS'),</v>
      </c>
      <c r="H4" t="str">
        <f t="shared" si="2"/>
        <v>public static final String MANAGE_COMMENTS = "hasAuthority('MANAGE_COMMENTS')";</v>
      </c>
    </row>
    <row r="5" spans="1:8" x14ac:dyDescent="0.25">
      <c r="A5" s="1" t="s">
        <v>6</v>
      </c>
      <c r="B5" t="s">
        <v>26</v>
      </c>
      <c r="C5">
        <f>SEARCH("_",A5)</f>
        <v>32</v>
      </c>
      <c r="D5">
        <f>SEARCH("=",A5)</f>
        <v>38</v>
      </c>
      <c r="E5">
        <f t="shared" si="0"/>
        <v>21</v>
      </c>
      <c r="F5" t="str">
        <f t="shared" si="1"/>
        <v>READ</v>
      </c>
      <c r="G5" t="str">
        <f t="shared" si="3"/>
        <v>('READ_LIKE'),</v>
      </c>
      <c r="H5" t="str">
        <f t="shared" si="2"/>
        <v>public static final String READ_LIKE = "hasAuthority('READ_LIKE')";</v>
      </c>
    </row>
    <row r="6" spans="1:8" x14ac:dyDescent="0.25">
      <c r="A6" s="1" t="s">
        <v>7</v>
      </c>
      <c r="B6" t="s">
        <v>27</v>
      </c>
      <c r="C6">
        <f>SEARCH("_",A6)</f>
        <v>34</v>
      </c>
      <c r="D6">
        <f>SEARCH("=",A6)</f>
        <v>41</v>
      </c>
      <c r="E6">
        <f t="shared" si="0"/>
        <v>21</v>
      </c>
      <c r="F6" t="str">
        <f t="shared" si="1"/>
        <v>MANA</v>
      </c>
      <c r="G6" t="str">
        <f t="shared" si="3"/>
        <v>('MANAGE_LIKES'),</v>
      </c>
      <c r="H6" t="str">
        <f t="shared" si="2"/>
        <v>public static final String MANAGE_LIKES = "hasAuthority('MANAGE_LIKES')";</v>
      </c>
    </row>
    <row r="7" spans="1:8" x14ac:dyDescent="0.25">
      <c r="A7" s="1" t="s">
        <v>22</v>
      </c>
      <c r="B7" t="s">
        <v>30</v>
      </c>
      <c r="C7">
        <f>SEARCH("_",A7)</f>
        <v>32</v>
      </c>
      <c r="D7">
        <f>SEARCH("=",A7)</f>
        <v>43</v>
      </c>
      <c r="E7">
        <f t="shared" ref="E7:E8" si="4">SEARCH("String",A7)</f>
        <v>21</v>
      </c>
      <c r="F7" t="str">
        <f t="shared" ref="F7:F8" si="5">MID(A7,E7+7,4)</f>
        <v>READ</v>
      </c>
      <c r="G7" t="str">
        <f t="shared" si="3"/>
        <v>('READ_PERMITION'),</v>
      </c>
      <c r="H7" t="str">
        <f t="shared" si="2"/>
        <v>public static final String READ_PERMITION = "hasAuthority('READ_PERMITION')";</v>
      </c>
    </row>
    <row r="8" spans="1:8" x14ac:dyDescent="0.25">
      <c r="A8" s="1" t="s">
        <v>23</v>
      </c>
      <c r="B8" t="s">
        <v>43</v>
      </c>
      <c r="C8">
        <f>SEARCH("_",A8)</f>
        <v>34</v>
      </c>
      <c r="D8">
        <f>SEARCH("=",A8)</f>
        <v>45</v>
      </c>
      <c r="E8">
        <f t="shared" si="4"/>
        <v>21</v>
      </c>
      <c r="F8" t="str">
        <f t="shared" si="5"/>
        <v>MANA</v>
      </c>
      <c r="G8" t="str">
        <f t="shared" si="3"/>
        <v>('MANAGE_PERMITIONS'),</v>
      </c>
      <c r="H8" t="str">
        <f t="shared" si="2"/>
        <v>public static final String MANAGE_PERMITIONS = "hasAuthority('MANAGE_PERMITIONS')";</v>
      </c>
    </row>
    <row r="9" spans="1:8" x14ac:dyDescent="0.25">
      <c r="A9" s="1" t="s">
        <v>16</v>
      </c>
      <c r="B9" t="s">
        <v>28</v>
      </c>
      <c r="C9">
        <f>SEARCH("_",A9)</f>
        <v>32</v>
      </c>
      <c r="D9">
        <f>SEARCH("=",A9)</f>
        <v>40</v>
      </c>
      <c r="E9">
        <f t="shared" si="0"/>
        <v>21</v>
      </c>
      <c r="F9" t="str">
        <f t="shared" si="1"/>
        <v>READ</v>
      </c>
      <c r="G9" t="str">
        <f t="shared" si="3"/>
        <v>('READ_PLAYER'),</v>
      </c>
      <c r="H9" t="str">
        <f t="shared" si="2"/>
        <v>public static final String READ_PLAYER = "hasAuthority('READ_PLAYER')";</v>
      </c>
    </row>
    <row r="10" spans="1:8" x14ac:dyDescent="0.25">
      <c r="A10" s="1" t="s">
        <v>17</v>
      </c>
      <c r="B10" t="s">
        <v>29</v>
      </c>
      <c r="C10">
        <f>SEARCH("_",A10)</f>
        <v>34</v>
      </c>
      <c r="D10">
        <f>SEARCH("=",A10)</f>
        <v>43</v>
      </c>
      <c r="E10">
        <f t="shared" si="0"/>
        <v>21</v>
      </c>
      <c r="F10" t="str">
        <f t="shared" si="1"/>
        <v>MANA</v>
      </c>
      <c r="G10" t="str">
        <f t="shared" si="3"/>
        <v>('MANAGE_PLAYERS'),</v>
      </c>
      <c r="H10" t="str">
        <f t="shared" si="2"/>
        <v>public static final String MANAGE_PLAYERS = "hasAuthority('MANAGE_PLAYERS')";</v>
      </c>
    </row>
    <row r="11" spans="1:8" x14ac:dyDescent="0.25">
      <c r="A11" s="1" t="s">
        <v>2</v>
      </c>
      <c r="B11" t="s">
        <v>24</v>
      </c>
      <c r="C11">
        <f>SEARCH("_",A11)</f>
        <v>32</v>
      </c>
      <c r="D11">
        <f>SEARCH("=",A11)</f>
        <v>38</v>
      </c>
      <c r="E11">
        <f t="shared" si="0"/>
        <v>21</v>
      </c>
      <c r="F11" t="str">
        <f t="shared" si="1"/>
        <v>READ</v>
      </c>
      <c r="G11" t="str">
        <f t="shared" si="3"/>
        <v>('READ_POST'),</v>
      </c>
      <c r="H11" t="str">
        <f t="shared" si="2"/>
        <v>public static final String READ_POST = "hasAuthority('READ_POST')";</v>
      </c>
    </row>
    <row r="12" spans="1:8" x14ac:dyDescent="0.25">
      <c r="A12" s="1" t="s">
        <v>3</v>
      </c>
      <c r="B12" t="s">
        <v>44</v>
      </c>
      <c r="C12">
        <f>SEARCH("_",A12)</f>
        <v>34</v>
      </c>
      <c r="D12">
        <f>SEARCH("=",A12)</f>
        <v>40</v>
      </c>
      <c r="E12">
        <f t="shared" si="0"/>
        <v>21</v>
      </c>
      <c r="F12" t="str">
        <f t="shared" si="1"/>
        <v>MANA</v>
      </c>
      <c r="G12" t="str">
        <f t="shared" si="3"/>
        <v>('MANAGE_POSTS'),</v>
      </c>
      <c r="H12" t="str">
        <f t="shared" si="2"/>
        <v>public static final String MANAGE_POSTS = "hasAuthority('MANAGE_POSTS')";</v>
      </c>
    </row>
    <row r="13" spans="1:8" x14ac:dyDescent="0.25">
      <c r="A13" s="1" t="s">
        <v>10</v>
      </c>
      <c r="B13" t="s">
        <v>32</v>
      </c>
      <c r="C13">
        <f>SEARCH("_",A13)</f>
        <v>32</v>
      </c>
      <c r="D13">
        <f>SEARCH("=",A13)</f>
        <v>47</v>
      </c>
      <c r="E13">
        <f t="shared" si="0"/>
        <v>21</v>
      </c>
      <c r="F13" t="str">
        <f t="shared" si="1"/>
        <v>READ</v>
      </c>
      <c r="G13" t="str">
        <f t="shared" si="3"/>
        <v>('READ_POST_CATEGORY'),</v>
      </c>
      <c r="H13" t="str">
        <f t="shared" si="2"/>
        <v>public static final String READ_POST_CATEGORY = "hasAuthority('READ_POST_CATEGORY')";</v>
      </c>
    </row>
    <row r="14" spans="1:8" x14ac:dyDescent="0.25">
      <c r="A14" s="1" t="s">
        <v>11</v>
      </c>
      <c r="B14" t="s">
        <v>31</v>
      </c>
      <c r="C14">
        <f>SEARCH("_",A14)</f>
        <v>34</v>
      </c>
      <c r="D14">
        <f>SEARCH("=",A14)</f>
        <v>51</v>
      </c>
      <c r="E14">
        <f>SEARCH("String",A14)</f>
        <v>21</v>
      </c>
      <c r="F14" t="str">
        <f>MID(A14,E14+7,4)</f>
        <v>MANA</v>
      </c>
      <c r="G14" t="str">
        <f t="shared" si="3"/>
        <v>('MANAGE_POST_CATEGORIES'),</v>
      </c>
      <c r="H14" t="str">
        <f t="shared" si="2"/>
        <v>public static final String MANAGE_POST_CATEGORIES = "hasAuthority('MANAGE_POST_CATEGORIES')";</v>
      </c>
    </row>
    <row r="15" spans="1:8" x14ac:dyDescent="0.25">
      <c r="A15" s="1" t="s">
        <v>12</v>
      </c>
      <c r="B15" t="s">
        <v>33</v>
      </c>
      <c r="C15">
        <f>SEARCH("_",A15)</f>
        <v>32</v>
      </c>
      <c r="D15">
        <f>SEARCH("=",A15)</f>
        <v>45</v>
      </c>
      <c r="E15">
        <f t="shared" si="0"/>
        <v>21</v>
      </c>
      <c r="F15" t="str">
        <f t="shared" si="1"/>
        <v>READ</v>
      </c>
      <c r="G15" t="str">
        <f t="shared" si="3"/>
        <v>('READ_POST_STATUS'),</v>
      </c>
      <c r="H15" t="str">
        <f t="shared" si="2"/>
        <v>public static final String READ_POST_STATUS = "hasAuthority('READ_POST_STATUS')";</v>
      </c>
    </row>
    <row r="16" spans="1:8" x14ac:dyDescent="0.25">
      <c r="A16" s="1" t="s">
        <v>13</v>
      </c>
      <c r="B16" t="s">
        <v>34</v>
      </c>
      <c r="C16">
        <f>SEARCH("_",A16)</f>
        <v>34</v>
      </c>
      <c r="D16">
        <f>SEARCH("=",A16)</f>
        <v>49</v>
      </c>
      <c r="E16">
        <f t="shared" si="0"/>
        <v>21</v>
      </c>
      <c r="F16" t="str">
        <f t="shared" si="1"/>
        <v>MANA</v>
      </c>
      <c r="G16" t="str">
        <f t="shared" si="3"/>
        <v>('MANAGE_POST_STATUSES'),</v>
      </c>
      <c r="H16" t="str">
        <f t="shared" si="2"/>
        <v>public static final String MANAGE_POST_STATUSES = "hasAuthority('MANAGE_POST_STATUSES')";</v>
      </c>
    </row>
    <row r="17" spans="1:8" x14ac:dyDescent="0.25">
      <c r="A17" s="1" t="s">
        <v>18</v>
      </c>
      <c r="B17" t="s">
        <v>35</v>
      </c>
      <c r="C17">
        <f>SEARCH("_",A17)</f>
        <v>32</v>
      </c>
      <c r="D17">
        <f>SEARCH("=",A17)</f>
        <v>38</v>
      </c>
      <c r="E17">
        <f t="shared" si="0"/>
        <v>21</v>
      </c>
      <c r="F17" t="str">
        <f t="shared" si="1"/>
        <v>READ</v>
      </c>
      <c r="G17" t="str">
        <f t="shared" si="3"/>
        <v>('READ_ROLE'),</v>
      </c>
      <c r="H17" t="str">
        <f t="shared" si="2"/>
        <v>public static final String READ_ROLE = "hasAuthority('READ_ROLE')";</v>
      </c>
    </row>
    <row r="18" spans="1:8" x14ac:dyDescent="0.25">
      <c r="A18" s="1" t="s">
        <v>19</v>
      </c>
      <c r="B18" t="s">
        <v>36</v>
      </c>
      <c r="C18">
        <f>SEARCH("_",A18)</f>
        <v>34</v>
      </c>
      <c r="D18">
        <f>SEARCH("=",A18)</f>
        <v>41</v>
      </c>
      <c r="E18">
        <f t="shared" si="0"/>
        <v>21</v>
      </c>
      <c r="F18" t="str">
        <f t="shared" si="1"/>
        <v>MANA</v>
      </c>
      <c r="G18" t="str">
        <f t="shared" si="3"/>
        <v>('MANAGE_ROLES'),</v>
      </c>
      <c r="H18" t="str">
        <f t="shared" si="2"/>
        <v>public static final String MANAGE_ROLES = "hasAuthority('MANAGE_ROLES')";</v>
      </c>
    </row>
    <row r="19" spans="1:8" x14ac:dyDescent="0.25">
      <c r="A19" s="1" t="s">
        <v>8</v>
      </c>
      <c r="B19" t="s">
        <v>37</v>
      </c>
      <c r="C19">
        <f>SEARCH("_",A19)</f>
        <v>32</v>
      </c>
      <c r="D19">
        <f>SEARCH("=",A19)</f>
        <v>37</v>
      </c>
      <c r="E19">
        <f t="shared" si="0"/>
        <v>21</v>
      </c>
      <c r="F19" t="str">
        <f t="shared" si="1"/>
        <v>READ</v>
      </c>
      <c r="G19" t="str">
        <f t="shared" si="3"/>
        <v>('READ_TAG'),</v>
      </c>
      <c r="H19" t="str">
        <f t="shared" si="2"/>
        <v>public static final String READ_TAG = "hasAuthority('READ_TAG')";</v>
      </c>
    </row>
    <row r="20" spans="1:8" x14ac:dyDescent="0.25">
      <c r="A20" s="1" t="s">
        <v>9</v>
      </c>
      <c r="B20" t="s">
        <v>38</v>
      </c>
      <c r="C20">
        <f>SEARCH("_",A20)</f>
        <v>34</v>
      </c>
      <c r="D20">
        <f>SEARCH("=",A20)</f>
        <v>40</v>
      </c>
      <c r="E20">
        <f t="shared" si="0"/>
        <v>21</v>
      </c>
      <c r="F20" t="str">
        <f t="shared" si="1"/>
        <v>MANA</v>
      </c>
      <c r="G20" t="str">
        <f t="shared" si="3"/>
        <v>('MANAGE_TAGS'),</v>
      </c>
      <c r="H20" t="str">
        <f t="shared" si="2"/>
        <v>public static final String MANAGE_TAGS = "hasAuthority('MANAGE_TAGS')";</v>
      </c>
    </row>
    <row r="21" spans="1:8" x14ac:dyDescent="0.25">
      <c r="A21" s="1" t="s">
        <v>20</v>
      </c>
      <c r="B21" t="s">
        <v>39</v>
      </c>
      <c r="C21">
        <f>SEARCH("_",A21)</f>
        <v>32</v>
      </c>
      <c r="D21">
        <f>SEARCH("=",A21)</f>
        <v>38</v>
      </c>
      <c r="E21">
        <f t="shared" si="0"/>
        <v>21</v>
      </c>
      <c r="F21" t="str">
        <f t="shared" si="1"/>
        <v>READ</v>
      </c>
      <c r="G21" t="str">
        <f t="shared" si="3"/>
        <v>('READ_TEAM'),</v>
      </c>
      <c r="H21" t="str">
        <f t="shared" si="2"/>
        <v>public static final String READ_TEAM = "hasAuthority('READ_TEAM')";</v>
      </c>
    </row>
    <row r="22" spans="1:8" x14ac:dyDescent="0.25">
      <c r="A22" s="1" t="s">
        <v>21</v>
      </c>
      <c r="B22" t="s">
        <v>40</v>
      </c>
      <c r="C22">
        <f>SEARCH("_",A22)</f>
        <v>34</v>
      </c>
      <c r="D22">
        <f>SEARCH("=",A22)</f>
        <v>41</v>
      </c>
      <c r="E22">
        <f t="shared" si="0"/>
        <v>21</v>
      </c>
      <c r="F22" t="str">
        <f t="shared" si="1"/>
        <v>MANA</v>
      </c>
      <c r="G22" t="str">
        <f t="shared" si="3"/>
        <v>('MANAGE_TEAMS'),</v>
      </c>
      <c r="H22" t="str">
        <f t="shared" si="2"/>
        <v>public static final String MANAGE_TEAMS = "hasAuthority('MANAGE_TEAMS')";</v>
      </c>
    </row>
    <row r="23" spans="1:8" x14ac:dyDescent="0.25">
      <c r="A23" s="1" t="s">
        <v>0</v>
      </c>
      <c r="B23" t="s">
        <v>41</v>
      </c>
      <c r="C23">
        <f>SEARCH("_",A23)</f>
        <v>32</v>
      </c>
      <c r="D23">
        <f>SEARCH("=",A23)</f>
        <v>38</v>
      </c>
      <c r="E23">
        <f t="shared" si="0"/>
        <v>21</v>
      </c>
      <c r="F23" t="str">
        <f t="shared" si="1"/>
        <v>READ</v>
      </c>
      <c r="G23" t="str">
        <f t="shared" si="3"/>
        <v>('READ_USER'),</v>
      </c>
      <c r="H23" t="str">
        <f t="shared" si="2"/>
        <v>public static final String READ_USER = "hasAuthority('READ_USER')";</v>
      </c>
    </row>
    <row r="24" spans="1:8" x14ac:dyDescent="0.25">
      <c r="A24" s="1" t="s">
        <v>1</v>
      </c>
      <c r="B24" t="s">
        <v>45</v>
      </c>
      <c r="C24">
        <f>SEARCH("_",A24)</f>
        <v>34</v>
      </c>
      <c r="D24">
        <f>SEARCH("=",A24)</f>
        <v>40</v>
      </c>
      <c r="E24">
        <f t="shared" si="0"/>
        <v>21</v>
      </c>
      <c r="F24" t="str">
        <f t="shared" si="1"/>
        <v>MANA</v>
      </c>
      <c r="G24" t="str">
        <f t="shared" si="3"/>
        <v>('MANAGE_USERS'),</v>
      </c>
      <c r="H24" t="str">
        <f t="shared" si="2"/>
        <v>public static final String MANAGE_USERS = "hasAuthority('MANAGE_USERS')";</v>
      </c>
    </row>
    <row r="25" spans="1:8" x14ac:dyDescent="0.25">
      <c r="A25" s="2"/>
    </row>
    <row r="26" spans="1:8" x14ac:dyDescent="0.25">
      <c r="A26" s="2"/>
    </row>
    <row r="27" spans="1:8" x14ac:dyDescent="0.25">
      <c r="A27" s="2"/>
    </row>
    <row r="28" spans="1:8" x14ac:dyDescent="0.25">
      <c r="A28" s="2"/>
    </row>
    <row r="29" spans="1:8" x14ac:dyDescent="0.25">
      <c r="A29" s="2"/>
    </row>
    <row r="30" spans="1:8" x14ac:dyDescent="0.25">
      <c r="A30" s="2"/>
    </row>
    <row r="31" spans="1:8" x14ac:dyDescent="0.25">
      <c r="A31" s="2"/>
    </row>
    <row r="32" spans="1:8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</sheetData>
  <sortState ref="A1:D43">
    <sortCondition ref="B1:B4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2022-03-17T10:00:37Z</dcterms:created>
  <dcterms:modified xsi:type="dcterms:W3CDTF">2022-03-17T12:12:27Z</dcterms:modified>
</cp:coreProperties>
</file>