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auls\Documents\Projekte\China_European Ports\European-Ports-Ownership\"/>
    </mc:Choice>
  </mc:AlternateContent>
  <xr:revisionPtr revIDLastSave="0" documentId="13_ncr:1_{3EFA7DD0-342C-408A-B0A5-B311D2D160CC}" xr6:coauthVersionLast="47" xr6:coauthVersionMax="47" xr10:uidLastSave="{00000000-0000-0000-0000-000000000000}"/>
  <bookViews>
    <workbookView xWindow="-38520" yWindow="-13275" windowWidth="38640" windowHeight="21120" activeTab="1" xr2:uid="{00000000-000D-0000-FFFF-FFFF00000000}"/>
  </bookViews>
  <sheets>
    <sheet name="port_manual_berth" sheetId="1" r:id="rId1"/>
    <sheet name="google_earth_history" sheetId="2" r:id="rId2"/>
  </sheets>
  <definedNames>
    <definedName name="_xlnm._FilterDatabase" localSheetId="1" hidden="1">google_earth_history!$A$1:$Z$795</definedName>
    <definedName name="_xlnm._FilterDatabase" localSheetId="0" hidden="1">port_manual_berth!$A$1:$E$115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6" i="2" l="1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F151" i="2"/>
  <c r="F152" i="2"/>
  <c r="F153" i="2"/>
  <c r="F154" i="2"/>
  <c r="F155" i="2"/>
  <c r="F156" i="2"/>
  <c r="F157" i="2"/>
  <c r="F158" i="2"/>
  <c r="F159" i="2"/>
  <c r="F160" i="2"/>
  <c r="F150" i="2"/>
  <c r="G30" i="2"/>
  <c r="G31" i="2"/>
  <c r="G32" i="2"/>
  <c r="G33" i="2"/>
  <c r="G34" i="2"/>
  <c r="G35" i="2"/>
  <c r="G36" i="2"/>
  <c r="G37" i="2"/>
  <c r="G38" i="2"/>
  <c r="G39" i="2"/>
  <c r="G40" i="2"/>
  <c r="G29" i="2"/>
  <c r="H596" i="2" l="1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G150" i="2" s="1"/>
  <c r="H151" i="2"/>
  <c r="G151" i="2" s="1"/>
  <c r="H152" i="2"/>
  <c r="G152" i="2" s="1"/>
  <c r="H153" i="2"/>
  <c r="G153" i="2" s="1"/>
  <c r="H154" i="2"/>
  <c r="G154" i="2" s="1"/>
  <c r="H155" i="2"/>
  <c r="G155" i="2" s="1"/>
  <c r="H156" i="2"/>
  <c r="G156" i="2" s="1"/>
  <c r="H157" i="2"/>
  <c r="G157" i="2" s="1"/>
  <c r="H158" i="2"/>
  <c r="G158" i="2" s="1"/>
  <c r="H159" i="2"/>
  <c r="G159" i="2" s="1"/>
  <c r="H160" i="2"/>
  <c r="G160" i="2" s="1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2" i="2" l="1"/>
  <c r="I295" i="2"/>
</calcChain>
</file>

<file path=xl/sharedStrings.xml><?xml version="1.0" encoding="utf-8"?>
<sst xmlns="http://schemas.openxmlformats.org/spreadsheetml/2006/main" count="2875" uniqueCount="351">
  <si>
    <t>port</t>
  </si>
  <si>
    <t>port_code</t>
  </si>
  <si>
    <t>cont_berths</t>
  </si>
  <si>
    <t>ships</t>
  </si>
  <si>
    <t>Funchal (Portugal)</t>
  </si>
  <si>
    <t>PTFNC</t>
  </si>
  <si>
    <t>Valencia (Spain)</t>
  </si>
  <si>
    <t>ESVLC</t>
  </si>
  <si>
    <t>Thessaloniki (Greece)</t>
  </si>
  <si>
    <t>GRSKG</t>
  </si>
  <si>
    <t>Civitavecchia (Italy)</t>
  </si>
  <si>
    <t>ITCVV</t>
  </si>
  <si>
    <t>Tarragona (Spain)</t>
  </si>
  <si>
    <t>ESTAR</t>
  </si>
  <si>
    <t>Vigo (Spain)</t>
  </si>
  <si>
    <t>ESVGO</t>
  </si>
  <si>
    <t>Gioia Tauro (Italy)</t>
  </si>
  <si>
    <t>ITGIT</t>
  </si>
  <si>
    <t>Setubal (Portugal)</t>
  </si>
  <si>
    <t>PTSET</t>
  </si>
  <si>
    <t>Trieste (Italy)</t>
  </si>
  <si>
    <t>ITTRS</t>
  </si>
  <si>
    <t>Dunkirk East (France)</t>
  </si>
  <si>
    <t>FRDKK</t>
  </si>
  <si>
    <t>Mosjoen (Norway)</t>
  </si>
  <si>
    <t>NOMJF</t>
  </si>
  <si>
    <t>Gothenburg (Sweden)</t>
  </si>
  <si>
    <t>SEGOT</t>
  </si>
  <si>
    <t>Belfast (United Kingdom)</t>
  </si>
  <si>
    <t>GBBEL</t>
  </si>
  <si>
    <t>Halmstad (Sweden)</t>
  </si>
  <si>
    <t>SEHAD</t>
  </si>
  <si>
    <t>Pointe-a-Pitre (Guadeloupe)</t>
  </si>
  <si>
    <t>GPPTP</t>
  </si>
  <si>
    <t>Castellon (Spain)</t>
  </si>
  <si>
    <t>ESCAS</t>
  </si>
  <si>
    <t>Hull (United Kingdom)</t>
  </si>
  <si>
    <t>GBHUL</t>
  </si>
  <si>
    <t>Ploce (Croatia)</t>
  </si>
  <si>
    <t>HRPLE</t>
  </si>
  <si>
    <t>Gdynia (Poland)</t>
  </si>
  <si>
    <t>PLGDY</t>
  </si>
  <si>
    <t>Algeciras (Spain)</t>
  </si>
  <si>
    <t>ESALG</t>
  </si>
  <si>
    <t>Ponta Delgada (Azores)</t>
  </si>
  <si>
    <t>PTPDL</t>
  </si>
  <si>
    <t>Malaga (Spain)</t>
  </si>
  <si>
    <t>ESAGP</t>
  </si>
  <si>
    <t>Gavle (Sweden)</t>
  </si>
  <si>
    <t>SEGVX</t>
  </si>
  <si>
    <t>Ancona (Italy)</t>
  </si>
  <si>
    <t>ITAOI</t>
  </si>
  <si>
    <t>Habas (Aliaga) (Turkey)</t>
  </si>
  <si>
    <t>TRALI</t>
  </si>
  <si>
    <t>Moss (Norway)</t>
  </si>
  <si>
    <t>NOMSS</t>
  </si>
  <si>
    <t>Liverpool (United Kingdom)</t>
  </si>
  <si>
    <t>GBLIV</t>
  </si>
  <si>
    <t>Savona (Italy)</t>
  </si>
  <si>
    <t>ITSVN</t>
  </si>
  <si>
    <t>Portsmouth (United Kingdom) (United Kingdom)</t>
  </si>
  <si>
    <t>GBPME</t>
  </si>
  <si>
    <t>ESSCT</t>
  </si>
  <si>
    <t>Gemlik (Turkey)</t>
  </si>
  <si>
    <t>TRGEM</t>
  </si>
  <si>
    <t>Warrenpoint (United Kingdom)</t>
  </si>
  <si>
    <t>GBWPT</t>
  </si>
  <si>
    <t>Wilhelmshaven (Germany)</t>
  </si>
  <si>
    <t>DEWVN</t>
  </si>
  <si>
    <t>Mersin (Turkey)</t>
  </si>
  <si>
    <t>TRMER</t>
  </si>
  <si>
    <t>Felixstowe (United Kingdom)</t>
  </si>
  <si>
    <t>GBFXT</t>
  </si>
  <si>
    <t>Volos (Greece)</t>
  </si>
  <si>
    <t>GRVOL</t>
  </si>
  <si>
    <t>Leixoes (Portugal)</t>
  </si>
  <si>
    <t>PTLEI</t>
  </si>
  <si>
    <t>Palma (Spain)</t>
  </si>
  <si>
    <t>ESPMI</t>
  </si>
  <si>
    <t>Koper (Slovenia)</t>
  </si>
  <si>
    <t>SIKOP</t>
  </si>
  <si>
    <t>Cartagena (Spain)</t>
  </si>
  <si>
    <t>ESCAR</t>
  </si>
  <si>
    <t>Aarhus (Denmark)</t>
  </si>
  <si>
    <t>DKAAR</t>
  </si>
  <si>
    <t>Dublin (Ireland)</t>
  </si>
  <si>
    <t>IEDUB</t>
  </si>
  <si>
    <t>Tallinn (Estonia)</t>
  </si>
  <si>
    <t>EETLL</t>
  </si>
  <si>
    <t>Marin (Spain)</t>
  </si>
  <si>
    <t>ESMPG</t>
  </si>
  <si>
    <t>Tenerife (Canary Islands)</t>
  </si>
  <si>
    <t>Melilla (Spain)</t>
  </si>
  <si>
    <t>ESMLN</t>
  </si>
  <si>
    <t>Taranto (Italy)</t>
  </si>
  <si>
    <t>ITTAR</t>
  </si>
  <si>
    <t>La Spezia (Italy)</t>
  </si>
  <si>
    <t>ITSPE</t>
  </si>
  <si>
    <t>Copenhagen (Denmark)</t>
  </si>
  <si>
    <t>DKCPH</t>
  </si>
  <si>
    <t>Helsingborg (Sweden)</t>
  </si>
  <si>
    <t>SEHEL</t>
  </si>
  <si>
    <t>Sodertalje (Sweden)</t>
  </si>
  <si>
    <t>SESOE</t>
  </si>
  <si>
    <t>TRTEK</t>
  </si>
  <si>
    <t>Helsinki (Finland)</t>
  </si>
  <si>
    <t>FIHEL</t>
  </si>
  <si>
    <t>Riga (Latvia)</t>
  </si>
  <si>
    <t>LVRIX</t>
  </si>
  <si>
    <t>London (United Kingdom)</t>
  </si>
  <si>
    <t>GBLON</t>
  </si>
  <si>
    <t>Pescara (Italy)</t>
  </si>
  <si>
    <t>ITPSR</t>
  </si>
  <si>
    <t>Lisbon (Portugal)</t>
  </si>
  <si>
    <t>PTLIS</t>
  </si>
  <si>
    <t>Constantza (Romania)</t>
  </si>
  <si>
    <t>ROCND</t>
  </si>
  <si>
    <t>Genoa (Italy)</t>
  </si>
  <si>
    <t>ITGOA</t>
  </si>
  <si>
    <t>Le Havre (France)</t>
  </si>
  <si>
    <t>FRLEH</t>
  </si>
  <si>
    <t>Szczecin (Poland)</t>
  </si>
  <si>
    <t>PLSZZ</t>
  </si>
  <si>
    <t>Tekirdag (Turkey)</t>
  </si>
  <si>
    <t>Bilbao (Spain)</t>
  </si>
  <si>
    <t>ESBIO</t>
  </si>
  <si>
    <t>Izmir (Turkey)</t>
  </si>
  <si>
    <t>TRIZM</t>
  </si>
  <si>
    <t>Bristol (United Kingdom)</t>
  </si>
  <si>
    <t>GBBRS</t>
  </si>
  <si>
    <t>Cagliari (Italy)</t>
  </si>
  <si>
    <t>ITCAG</t>
  </si>
  <si>
    <t>Malmo (Sweden)</t>
  </si>
  <si>
    <t>SEMMA</t>
  </si>
  <si>
    <t>Lubeck (Germany)</t>
  </si>
  <si>
    <t>DELBC</t>
  </si>
  <si>
    <t>Moerdijk (Netherlands)</t>
  </si>
  <si>
    <t>NLMOE</t>
  </si>
  <si>
    <t>Kristiansand (Norway)</t>
  </si>
  <si>
    <t>NOKRS</t>
  </si>
  <si>
    <t>Amsterdam (Netherlands)</t>
  </si>
  <si>
    <t>NLAMS</t>
  </si>
  <si>
    <t>Salerno (Italy)</t>
  </si>
  <si>
    <t>ITSAL</t>
  </si>
  <si>
    <t>Venice (Italy)</t>
  </si>
  <si>
    <t>ITVCE</t>
  </si>
  <si>
    <t>Ravenna (Italy)</t>
  </si>
  <si>
    <t>ITRAN</t>
  </si>
  <si>
    <t>Immingham (United Kingdom)</t>
  </si>
  <si>
    <t>GBIMM</t>
  </si>
  <si>
    <t>Fort-de-France (Martinique)</t>
  </si>
  <si>
    <t>MQFDF</t>
  </si>
  <si>
    <t>Piraeus (Greece)</t>
  </si>
  <si>
    <t>GRPIR</t>
  </si>
  <si>
    <t>Goole (United Kingdom)</t>
  </si>
  <si>
    <t>GBGOO</t>
  </si>
  <si>
    <t>Southampton (United Kingdom)</t>
  </si>
  <si>
    <t>GBSOU</t>
  </si>
  <si>
    <t>Sines (Portugal)</t>
  </si>
  <si>
    <t>PTSIE</t>
  </si>
  <si>
    <t>Rotterdam (Netherlands)</t>
  </si>
  <si>
    <t>NLRTM</t>
  </si>
  <si>
    <t>Las Palmas (Canary Islands)</t>
  </si>
  <si>
    <t>ESLPA</t>
  </si>
  <si>
    <t>Varna (Bulgaria)</t>
  </si>
  <si>
    <t>BGVAR</t>
  </si>
  <si>
    <t>Hamburg (Germany)</t>
  </si>
  <si>
    <t>DEHAM</t>
  </si>
  <si>
    <t>Aalborg (Denmark)</t>
  </si>
  <si>
    <t>DKAAL</t>
  </si>
  <si>
    <t>Izmit (Turkey)</t>
  </si>
  <si>
    <t>TRIZT</t>
  </si>
  <si>
    <t>Bremerhaven (Germany)</t>
  </si>
  <si>
    <t>DEBRV</t>
  </si>
  <si>
    <t>Cork (Ireland)</t>
  </si>
  <si>
    <t>IEORK</t>
  </si>
  <si>
    <t>Gdansk (Poland)</t>
  </si>
  <si>
    <t>PLGDN</t>
  </si>
  <si>
    <t>Gijon (Spain)</t>
  </si>
  <si>
    <t>ESGIJ</t>
  </si>
  <si>
    <t>Rijeka (Croatia)</t>
  </si>
  <si>
    <t>HRRJK</t>
  </si>
  <si>
    <t>Marseille (France)</t>
  </si>
  <si>
    <t>FRMRS</t>
  </si>
  <si>
    <t>Rauma (Finland)</t>
  </si>
  <si>
    <t>FIRAU</t>
  </si>
  <si>
    <t>Barcelona (Spain)</t>
  </si>
  <si>
    <t>ESBCN</t>
  </si>
  <si>
    <t>Livorno (Italy)</t>
  </si>
  <si>
    <t>ITLIV</t>
  </si>
  <si>
    <t>Port Akdeniz (Turkey)</t>
  </si>
  <si>
    <t>TRAYT</t>
  </si>
  <si>
    <t>Iskenderun (Turkey)</t>
  </si>
  <si>
    <t>TRISK</t>
  </si>
  <si>
    <t>Alicante (Spain)</t>
  </si>
  <si>
    <t>ESALC</t>
  </si>
  <si>
    <t>Canical (Madeira)</t>
  </si>
  <si>
    <t>PTCNL</t>
  </si>
  <si>
    <t>Aliaga (Turkey)</t>
  </si>
  <si>
    <t>Bari (Italy)</t>
  </si>
  <si>
    <t>ITBRI</t>
  </si>
  <si>
    <t>Marsaxlokk (Malta)</t>
  </si>
  <si>
    <t>MTMAR</t>
  </si>
  <si>
    <t>Fredericia (Denmark)</t>
  </si>
  <si>
    <t>DKFRC</t>
  </si>
  <si>
    <t>Tornio (Finland)</t>
  </si>
  <si>
    <t>FITOR</t>
  </si>
  <si>
    <t>Naples (Italy)</t>
  </si>
  <si>
    <t>ITNAP</t>
  </si>
  <si>
    <t>Klaipeda (Lithuania)</t>
  </si>
  <si>
    <t>LTKLJ</t>
  </si>
  <si>
    <t>Praia Formosa (Madeira)</t>
  </si>
  <si>
    <t>Heraclio (Greece)</t>
  </si>
  <si>
    <t>GRHER</t>
  </si>
  <si>
    <t>Seville (Spain)</t>
  </si>
  <si>
    <t>ESSVQ</t>
  </si>
  <si>
    <t>Praia da Vitoria (Azores)</t>
  </si>
  <si>
    <t>PTPRV</t>
  </si>
  <si>
    <t>Waterford (Ireland)</t>
  </si>
  <si>
    <t>IEWAT</t>
  </si>
  <si>
    <t>Catania (Italy)</t>
  </si>
  <si>
    <t>ITCTA</t>
  </si>
  <si>
    <t>Oslo (Norway)</t>
  </si>
  <si>
    <t>NOOSL</t>
  </si>
  <si>
    <t>Limassol (Cyprus)</t>
  </si>
  <si>
    <t>CYLMS</t>
  </si>
  <si>
    <t>Vasteras (Sweden)</t>
  </si>
  <si>
    <t>SEVST</t>
  </si>
  <si>
    <t>Zeebruegge</t>
  </si>
  <si>
    <t>BEZEE</t>
  </si>
  <si>
    <t>Antwerpen</t>
  </si>
  <si>
    <t>BEANR</t>
  </si>
  <si>
    <t>Kumport</t>
  </si>
  <si>
    <t>TRAMB</t>
  </si>
  <si>
    <t>cosco_owned_ships</t>
  </si>
  <si>
    <t>quay length</t>
  </si>
  <si>
    <t>cranes</t>
  </si>
  <si>
    <t>year</t>
  </si>
  <si>
    <t>FRNTE</t>
  </si>
  <si>
    <t>Nantes Saint Nazaire</t>
  </si>
  <si>
    <t>quarter</t>
  </si>
  <si>
    <t>quay 1</t>
  </si>
  <si>
    <t>quay 2</t>
  </si>
  <si>
    <t>quay 3</t>
  </si>
  <si>
    <t>quay 4</t>
  </si>
  <si>
    <t>quay 5</t>
  </si>
  <si>
    <t>quay 6</t>
  </si>
  <si>
    <t>Definition von Quay fraglich,  Nutzung wechselt aber kein Neubau</t>
  </si>
  <si>
    <t>quay 1 evtl nur 295</t>
  </si>
  <si>
    <t>Anmerkung</t>
  </si>
  <si>
    <t>nördlichster quay evtl. nur RoRo</t>
  </si>
  <si>
    <t>unklare Nutzung, evtl. nur Auto</t>
  </si>
  <si>
    <t>quay 3 ab 2018 nicht mehr für container</t>
  </si>
  <si>
    <t>quay 1 nicht nur container</t>
  </si>
  <si>
    <t>quay 4 nicht nur container</t>
  </si>
  <si>
    <t>unsicher, ob quay 2 in benutzung</t>
  </si>
  <si>
    <t>terminal könnte außer Betrieb sein, keine container</t>
  </si>
  <si>
    <t>quay 3 auch für fahrzeuge genutzt</t>
  </si>
  <si>
    <t>quay 3 wahrscheinlich nicht für container</t>
  </si>
  <si>
    <t>quay 3 wird sonst nicht für container benutzt</t>
  </si>
  <si>
    <t>quay 7</t>
  </si>
  <si>
    <t>quay 8</t>
  </si>
  <si>
    <t>keine container von 2013- 2007</t>
  </si>
  <si>
    <t>quay 9</t>
  </si>
  <si>
    <t>sehr unübersichtlich, zahl der Kräne unklar</t>
  </si>
  <si>
    <t>sehr unübersichtlich, unsicher, ob alle terminals dabei</t>
  </si>
  <si>
    <t>quay 10</t>
  </si>
  <si>
    <t>quay 11</t>
  </si>
  <si>
    <t>quay 12</t>
  </si>
  <si>
    <t>quay 7 in Sagunto</t>
  </si>
  <si>
    <t>quay 13</t>
  </si>
  <si>
    <t>quay 14</t>
  </si>
  <si>
    <t>quay 15</t>
  </si>
  <si>
    <t>quay 16</t>
  </si>
  <si>
    <t>ab quay 12, bild von q2/2012</t>
  </si>
  <si>
    <t>Arvid</t>
  </si>
  <si>
    <t>Katja</t>
  </si>
  <si>
    <t>Paul</t>
  </si>
  <si>
    <t>Wer machts?</t>
  </si>
  <si>
    <t>Quay 4 wurde 2018-2020 ausgebaut</t>
  </si>
  <si>
    <t>Erweiterung 2019: Vado Ligure Container Terminal Platform</t>
  </si>
  <si>
    <t>Zubau zweites Containerterminal 2021, Erweiterung erstes Container Terminal 2008</t>
  </si>
  <si>
    <t>cosco_length</t>
  </si>
  <si>
    <t>cosco_cranes</t>
  </si>
  <si>
    <t>Aberdeen</t>
  </si>
  <si>
    <t>GBABD</t>
  </si>
  <si>
    <t>No visible container terminal</t>
  </si>
  <si>
    <t>Antwerp-Bruges</t>
  </si>
  <si>
    <t>BE003</t>
  </si>
  <si>
    <t>Bar</t>
  </si>
  <si>
    <t>MEBAR</t>
  </si>
  <si>
    <t>Borg</t>
  </si>
  <si>
    <t>NOBRG, NOSPG</t>
  </si>
  <si>
    <t>Brest</t>
  </si>
  <si>
    <t>FRBES</t>
  </si>
  <si>
    <t>Cadiz</t>
  </si>
  <si>
    <t>ESCAD</t>
  </si>
  <si>
    <t>Cardiff</t>
  </si>
  <si>
    <t>GBCDF</t>
  </si>
  <si>
    <t>Cuxhaven</t>
  </si>
  <si>
    <t>DECUX</t>
  </si>
  <si>
    <t>Drogheda</t>
  </si>
  <si>
    <t>IEDRO</t>
  </si>
  <si>
    <t>Esbjerg</t>
  </si>
  <si>
    <t>DKEBJ</t>
  </si>
  <si>
    <t>Forth</t>
  </si>
  <si>
    <t>GBFOR</t>
  </si>
  <si>
    <t>France: Guadeloupe and Martinique</t>
  </si>
  <si>
    <t>FR_4</t>
  </si>
  <si>
    <t>Not geographically EU</t>
  </si>
  <si>
    <t>Fredrikstad</t>
  </si>
  <si>
    <t>NOFRK</t>
  </si>
  <si>
    <t>Is already in port borg</t>
  </si>
  <si>
    <t>Gent (Ghent)</t>
  </si>
  <si>
    <t>BEGNE</t>
  </si>
  <si>
    <t>Hanko</t>
  </si>
  <si>
    <t>FIHKO</t>
  </si>
  <si>
    <t>Huelva</t>
  </si>
  <si>
    <t>ESHUV</t>
  </si>
  <si>
    <t>Kiel</t>
  </si>
  <si>
    <t>DEKEL</t>
  </si>
  <si>
    <t>could not find any container terminal</t>
  </si>
  <si>
    <t>Las Nieves (Agaete)</t>
  </si>
  <si>
    <t>ESAGA</t>
  </si>
  <si>
    <t>Not on the European Continent</t>
  </si>
  <si>
    <t>Marina Di Carrara</t>
  </si>
  <si>
    <t>ITMDC</t>
  </si>
  <si>
    <t>Medway</t>
  </si>
  <si>
    <t>GBMED</t>
  </si>
  <si>
    <t>Norrkoping</t>
  </si>
  <si>
    <t>SENRK</t>
  </si>
  <si>
    <t>Oulu</t>
  </si>
  <si>
    <t>FIOUL</t>
  </si>
  <si>
    <t>Pointea Pitre (Guadeloupe)</t>
  </si>
  <si>
    <t>Not on EU mainland</t>
  </si>
  <si>
    <t>Pori</t>
  </si>
  <si>
    <t>FIPOR</t>
  </si>
  <si>
    <t>Porsgrunn, Rafnes, Herøya, Brevik, Skien, Langesund, Voldsfjorden</t>
  </si>
  <si>
    <t>NOGVL</t>
  </si>
  <si>
    <t>No container terminal found</t>
  </si>
  <si>
    <t>Port Réunion (exPointe-des-Galets) (Réunion)</t>
  </si>
  <si>
    <t>REPDG</t>
  </si>
  <si>
    <t>Samsun</t>
  </si>
  <si>
    <t>TRSSX</t>
  </si>
  <si>
    <t>Santander</t>
  </si>
  <si>
    <t>ESSDR</t>
  </si>
  <si>
    <t>Tees &amp; Hartlepool</t>
  </si>
  <si>
    <t>GBMME</t>
  </si>
  <si>
    <t>Villagarcia</t>
  </si>
  <si>
    <t>ESVIL</t>
  </si>
  <si>
    <t>hard to find a dedicated container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</si>
</sst>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5" fontId="0" fillId="0" borderId="0" xfId="0" applyNumberFormat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opLeftCell="A12" workbookViewId="0">
      <selection activeCell="D50" sqref="D50"/>
    </sheetView>
  </sheetViews>
  <sheetFormatPr baseColWidth="10" defaultRowHeight="14.5" x14ac:dyDescent="0.35"/>
  <cols>
    <col min="1" max="1" width="24.6328125" customWidth="1"/>
    <col min="2" max="2" width="17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35">
      <c r="A2" t="s">
        <v>160</v>
      </c>
      <c r="B2" t="s">
        <v>161</v>
      </c>
      <c r="C2">
        <v>26</v>
      </c>
      <c r="D2">
        <v>55</v>
      </c>
      <c r="E2">
        <v>4</v>
      </c>
    </row>
    <row r="3" spans="1:5" x14ac:dyDescent="0.35">
      <c r="A3" t="s">
        <v>230</v>
      </c>
      <c r="B3" t="s">
        <v>231</v>
      </c>
      <c r="C3">
        <v>18</v>
      </c>
      <c r="D3">
        <v>47</v>
      </c>
      <c r="E3">
        <v>5</v>
      </c>
    </row>
    <row r="4" spans="1:5" x14ac:dyDescent="0.35">
      <c r="A4" t="s">
        <v>166</v>
      </c>
      <c r="B4" t="s">
        <v>167</v>
      </c>
      <c r="C4">
        <v>12</v>
      </c>
      <c r="D4">
        <v>21</v>
      </c>
      <c r="E4">
        <v>0</v>
      </c>
    </row>
    <row r="5" spans="1:5" x14ac:dyDescent="0.35">
      <c r="A5" t="s">
        <v>6</v>
      </c>
      <c r="B5" t="s">
        <v>7</v>
      </c>
      <c r="C5">
        <v>11</v>
      </c>
      <c r="D5">
        <v>13</v>
      </c>
      <c r="E5">
        <v>5</v>
      </c>
    </row>
    <row r="6" spans="1:5" x14ac:dyDescent="0.35">
      <c r="A6" t="s">
        <v>117</v>
      </c>
      <c r="B6" t="s">
        <v>118</v>
      </c>
      <c r="C6">
        <v>13</v>
      </c>
      <c r="D6">
        <v>13</v>
      </c>
      <c r="E6">
        <v>2</v>
      </c>
    </row>
    <row r="7" spans="1:5" x14ac:dyDescent="0.35">
      <c r="A7" t="s">
        <v>119</v>
      </c>
      <c r="B7" t="s">
        <v>120</v>
      </c>
      <c r="C7">
        <v>6</v>
      </c>
      <c r="D7">
        <v>12</v>
      </c>
      <c r="E7">
        <v>0</v>
      </c>
    </row>
    <row r="8" spans="1:5" x14ac:dyDescent="0.35">
      <c r="A8" t="s">
        <v>170</v>
      </c>
      <c r="B8" t="s">
        <v>171</v>
      </c>
      <c r="C8">
        <v>6</v>
      </c>
      <c r="D8">
        <v>12</v>
      </c>
      <c r="E8">
        <v>0</v>
      </c>
    </row>
    <row r="9" spans="1:5" x14ac:dyDescent="0.35">
      <c r="A9" t="s">
        <v>232</v>
      </c>
      <c r="B9" t="s">
        <v>233</v>
      </c>
      <c r="C9">
        <v>15</v>
      </c>
      <c r="D9">
        <v>11</v>
      </c>
      <c r="E9">
        <v>5</v>
      </c>
    </row>
    <row r="10" spans="1:5" x14ac:dyDescent="0.35">
      <c r="A10" t="s">
        <v>96</v>
      </c>
      <c r="B10" t="s">
        <v>97</v>
      </c>
      <c r="C10">
        <v>8</v>
      </c>
      <c r="D10">
        <v>10</v>
      </c>
      <c r="E10">
        <v>0</v>
      </c>
    </row>
    <row r="11" spans="1:5" x14ac:dyDescent="0.35">
      <c r="A11" t="s">
        <v>26</v>
      </c>
      <c r="B11" t="s">
        <v>27</v>
      </c>
      <c r="C11">
        <v>3</v>
      </c>
      <c r="D11">
        <v>10</v>
      </c>
      <c r="E11">
        <v>0</v>
      </c>
    </row>
    <row r="12" spans="1:5" x14ac:dyDescent="0.35">
      <c r="A12" t="s">
        <v>172</v>
      </c>
      <c r="B12" t="s">
        <v>173</v>
      </c>
      <c r="C12">
        <v>4</v>
      </c>
      <c r="D12">
        <v>10</v>
      </c>
      <c r="E12">
        <v>0</v>
      </c>
    </row>
    <row r="13" spans="1:5" x14ac:dyDescent="0.35">
      <c r="A13" t="s">
        <v>162</v>
      </c>
      <c r="B13" t="s">
        <v>163</v>
      </c>
      <c r="C13">
        <v>5</v>
      </c>
      <c r="D13">
        <v>9</v>
      </c>
      <c r="E13">
        <v>0</v>
      </c>
    </row>
    <row r="14" spans="1:5" x14ac:dyDescent="0.35">
      <c r="A14" t="s">
        <v>42</v>
      </c>
      <c r="B14" t="s">
        <v>43</v>
      </c>
      <c r="C14">
        <v>5</v>
      </c>
      <c r="D14">
        <v>9</v>
      </c>
      <c r="E14">
        <v>0</v>
      </c>
    </row>
    <row r="15" spans="1:5" x14ac:dyDescent="0.35">
      <c r="A15" t="s">
        <v>16</v>
      </c>
      <c r="B15" t="s">
        <v>17</v>
      </c>
      <c r="C15">
        <v>2</v>
      </c>
      <c r="D15">
        <v>8</v>
      </c>
      <c r="E15">
        <v>0</v>
      </c>
    </row>
    <row r="16" spans="1:5" x14ac:dyDescent="0.35">
      <c r="A16" t="s">
        <v>115</v>
      </c>
      <c r="B16" t="s">
        <v>116</v>
      </c>
      <c r="C16">
        <v>2</v>
      </c>
      <c r="D16">
        <v>8</v>
      </c>
      <c r="E16">
        <v>0</v>
      </c>
    </row>
    <row r="17" spans="1:5" x14ac:dyDescent="0.35">
      <c r="A17" t="s">
        <v>123</v>
      </c>
      <c r="B17" t="s">
        <v>104</v>
      </c>
      <c r="C17">
        <v>7</v>
      </c>
      <c r="D17">
        <v>8</v>
      </c>
      <c r="E17">
        <v>0</v>
      </c>
    </row>
    <row r="18" spans="1:5" x14ac:dyDescent="0.35">
      <c r="A18" t="s">
        <v>152</v>
      </c>
      <c r="B18" t="s">
        <v>153</v>
      </c>
      <c r="C18">
        <v>6</v>
      </c>
      <c r="D18">
        <v>7</v>
      </c>
      <c r="E18">
        <v>7</v>
      </c>
    </row>
    <row r="19" spans="1:5" x14ac:dyDescent="0.35">
      <c r="A19" t="s">
        <v>69</v>
      </c>
      <c r="B19" t="s">
        <v>70</v>
      </c>
      <c r="C19">
        <v>4</v>
      </c>
      <c r="D19">
        <v>7</v>
      </c>
      <c r="E19">
        <v>0</v>
      </c>
    </row>
    <row r="20" spans="1:5" x14ac:dyDescent="0.35">
      <c r="A20" t="s">
        <v>201</v>
      </c>
      <c r="B20" t="s">
        <v>202</v>
      </c>
      <c r="C20">
        <v>6</v>
      </c>
      <c r="D20">
        <v>7</v>
      </c>
      <c r="E20">
        <v>0</v>
      </c>
    </row>
    <row r="21" spans="1:5" x14ac:dyDescent="0.35">
      <c r="A21" t="s">
        <v>192</v>
      </c>
      <c r="B21" t="s">
        <v>193</v>
      </c>
      <c r="C21">
        <v>6</v>
      </c>
      <c r="D21">
        <v>7</v>
      </c>
      <c r="E21">
        <v>0</v>
      </c>
    </row>
    <row r="22" spans="1:5" x14ac:dyDescent="0.35">
      <c r="A22" t="s">
        <v>71</v>
      </c>
      <c r="B22" t="s">
        <v>72</v>
      </c>
      <c r="C22">
        <v>2</v>
      </c>
      <c r="D22">
        <v>7</v>
      </c>
      <c r="E22">
        <v>0</v>
      </c>
    </row>
    <row r="23" spans="1:5" x14ac:dyDescent="0.35">
      <c r="A23" t="s">
        <v>186</v>
      </c>
      <c r="B23" t="s">
        <v>187</v>
      </c>
      <c r="C23">
        <v>3</v>
      </c>
      <c r="D23">
        <v>7</v>
      </c>
      <c r="E23">
        <v>0</v>
      </c>
    </row>
    <row r="24" spans="1:5" x14ac:dyDescent="0.35">
      <c r="A24" t="s">
        <v>182</v>
      </c>
      <c r="B24" t="s">
        <v>183</v>
      </c>
      <c r="C24">
        <v>5</v>
      </c>
      <c r="D24">
        <v>6</v>
      </c>
      <c r="E24">
        <v>0</v>
      </c>
    </row>
    <row r="25" spans="1:5" x14ac:dyDescent="0.35">
      <c r="A25" t="s">
        <v>109</v>
      </c>
      <c r="B25" t="s">
        <v>110</v>
      </c>
      <c r="C25">
        <v>3</v>
      </c>
      <c r="D25">
        <v>6</v>
      </c>
      <c r="E25">
        <v>0</v>
      </c>
    </row>
    <row r="26" spans="1:5" x14ac:dyDescent="0.35">
      <c r="A26" t="s">
        <v>188</v>
      </c>
      <c r="B26" t="s">
        <v>189</v>
      </c>
      <c r="C26">
        <v>2</v>
      </c>
      <c r="D26">
        <v>6</v>
      </c>
      <c r="E26">
        <v>0</v>
      </c>
    </row>
    <row r="27" spans="1:5" x14ac:dyDescent="0.35">
      <c r="A27" t="s">
        <v>113</v>
      </c>
      <c r="B27" t="s">
        <v>114</v>
      </c>
      <c r="C27">
        <v>3</v>
      </c>
      <c r="D27">
        <v>6</v>
      </c>
      <c r="E27">
        <v>0</v>
      </c>
    </row>
    <row r="28" spans="1:5" x14ac:dyDescent="0.35">
      <c r="A28" t="s">
        <v>126</v>
      </c>
      <c r="B28" t="s">
        <v>127</v>
      </c>
      <c r="C28">
        <v>3</v>
      </c>
      <c r="D28">
        <v>6</v>
      </c>
      <c r="E28">
        <v>0</v>
      </c>
    </row>
    <row r="29" spans="1:5" x14ac:dyDescent="0.35">
      <c r="A29" t="s">
        <v>140</v>
      </c>
      <c r="B29" t="s">
        <v>141</v>
      </c>
      <c r="C29">
        <v>2</v>
      </c>
      <c r="D29">
        <v>6</v>
      </c>
      <c r="E29">
        <v>0</v>
      </c>
    </row>
    <row r="30" spans="1:5" x14ac:dyDescent="0.35">
      <c r="A30" t="s">
        <v>83</v>
      </c>
      <c r="B30" t="s">
        <v>84</v>
      </c>
      <c r="C30">
        <v>1</v>
      </c>
      <c r="D30">
        <v>6</v>
      </c>
      <c r="E30">
        <v>0</v>
      </c>
    </row>
    <row r="31" spans="1:5" x14ac:dyDescent="0.35">
      <c r="A31" t="s">
        <v>142</v>
      </c>
      <c r="B31" t="s">
        <v>143</v>
      </c>
      <c r="C31">
        <v>3</v>
      </c>
      <c r="D31">
        <v>5</v>
      </c>
      <c r="E31">
        <v>0</v>
      </c>
    </row>
    <row r="32" spans="1:5" x14ac:dyDescent="0.35">
      <c r="A32" t="s">
        <v>207</v>
      </c>
      <c r="B32" t="s">
        <v>208</v>
      </c>
      <c r="C32">
        <v>4</v>
      </c>
      <c r="D32">
        <v>5</v>
      </c>
      <c r="E32">
        <v>0</v>
      </c>
    </row>
    <row r="33" spans="1:5" x14ac:dyDescent="0.35">
      <c r="A33" t="s">
        <v>56</v>
      </c>
      <c r="B33" t="s">
        <v>57</v>
      </c>
      <c r="C33">
        <v>3</v>
      </c>
      <c r="D33">
        <v>5</v>
      </c>
      <c r="E33">
        <v>0</v>
      </c>
    </row>
    <row r="34" spans="1:5" x14ac:dyDescent="0.35">
      <c r="A34" t="s">
        <v>75</v>
      </c>
      <c r="B34" t="s">
        <v>76</v>
      </c>
      <c r="C34">
        <v>2</v>
      </c>
      <c r="D34">
        <v>5</v>
      </c>
      <c r="E34">
        <v>0</v>
      </c>
    </row>
    <row r="35" spans="1:5" x14ac:dyDescent="0.35">
      <c r="A35" t="s">
        <v>148</v>
      </c>
      <c r="B35" t="s">
        <v>149</v>
      </c>
      <c r="C35">
        <v>3</v>
      </c>
      <c r="D35">
        <v>5</v>
      </c>
      <c r="E35">
        <v>0</v>
      </c>
    </row>
    <row r="36" spans="1:5" x14ac:dyDescent="0.35">
      <c r="A36" t="s">
        <v>176</v>
      </c>
      <c r="B36" t="s">
        <v>177</v>
      </c>
      <c r="C36">
        <v>2</v>
      </c>
      <c r="D36">
        <v>5</v>
      </c>
      <c r="E36">
        <v>0</v>
      </c>
    </row>
    <row r="37" spans="1:5" x14ac:dyDescent="0.35">
      <c r="A37" t="s">
        <v>85</v>
      </c>
      <c r="B37" t="s">
        <v>86</v>
      </c>
      <c r="C37">
        <v>1</v>
      </c>
      <c r="D37">
        <v>5</v>
      </c>
      <c r="E37">
        <v>0</v>
      </c>
    </row>
    <row r="38" spans="1:5" x14ac:dyDescent="0.35">
      <c r="A38" t="s">
        <v>50</v>
      </c>
      <c r="B38" t="s">
        <v>51</v>
      </c>
      <c r="C38">
        <v>4</v>
      </c>
      <c r="D38">
        <v>5</v>
      </c>
      <c r="E38">
        <v>0</v>
      </c>
    </row>
    <row r="39" spans="1:5" x14ac:dyDescent="0.35">
      <c r="A39" t="s">
        <v>194</v>
      </c>
      <c r="B39" t="s">
        <v>195</v>
      </c>
      <c r="C39">
        <v>3</v>
      </c>
      <c r="D39">
        <v>5</v>
      </c>
      <c r="E39">
        <v>0</v>
      </c>
    </row>
    <row r="40" spans="1:5" x14ac:dyDescent="0.35">
      <c r="A40" t="s">
        <v>228</v>
      </c>
      <c r="B40" t="s">
        <v>229</v>
      </c>
      <c r="C40">
        <v>2</v>
      </c>
      <c r="D40">
        <v>4</v>
      </c>
      <c r="E40">
        <v>4</v>
      </c>
    </row>
    <row r="41" spans="1:5" x14ac:dyDescent="0.35">
      <c r="A41" t="s">
        <v>67</v>
      </c>
      <c r="B41" t="s">
        <v>68</v>
      </c>
      <c r="C41">
        <v>1</v>
      </c>
      <c r="D41">
        <v>4</v>
      </c>
      <c r="E41">
        <v>0</v>
      </c>
    </row>
    <row r="42" spans="1:5" x14ac:dyDescent="0.35">
      <c r="A42" t="s">
        <v>144</v>
      </c>
      <c r="B42" t="s">
        <v>145</v>
      </c>
      <c r="C42">
        <v>4</v>
      </c>
      <c r="D42">
        <v>4</v>
      </c>
      <c r="E42">
        <v>0</v>
      </c>
    </row>
    <row r="43" spans="1:5" x14ac:dyDescent="0.35">
      <c r="A43" t="s">
        <v>205</v>
      </c>
      <c r="B43" t="s">
        <v>206</v>
      </c>
      <c r="C43">
        <v>3</v>
      </c>
      <c r="D43">
        <v>4</v>
      </c>
      <c r="E43">
        <v>0</v>
      </c>
    </row>
    <row r="44" spans="1:5" x14ac:dyDescent="0.35">
      <c r="A44" t="s">
        <v>180</v>
      </c>
      <c r="B44" t="s">
        <v>181</v>
      </c>
      <c r="C44">
        <v>2</v>
      </c>
      <c r="D44">
        <v>4</v>
      </c>
      <c r="E44">
        <v>0</v>
      </c>
    </row>
    <row r="45" spans="1:5" x14ac:dyDescent="0.35">
      <c r="A45" t="s">
        <v>222</v>
      </c>
      <c r="B45" t="s">
        <v>223</v>
      </c>
      <c r="C45">
        <v>2</v>
      </c>
      <c r="D45">
        <v>4</v>
      </c>
      <c r="E45">
        <v>0</v>
      </c>
    </row>
    <row r="46" spans="1:5" x14ac:dyDescent="0.35">
      <c r="A46" t="s">
        <v>224</v>
      </c>
      <c r="B46" t="s">
        <v>225</v>
      </c>
      <c r="C46">
        <v>3</v>
      </c>
      <c r="D46">
        <v>4</v>
      </c>
      <c r="E46">
        <v>0</v>
      </c>
    </row>
    <row r="47" spans="1:5" x14ac:dyDescent="0.35">
      <c r="A47" t="s">
        <v>40</v>
      </c>
      <c r="B47" t="s">
        <v>41</v>
      </c>
      <c r="C47">
        <v>0</v>
      </c>
      <c r="D47">
        <v>4</v>
      </c>
      <c r="E47">
        <v>0</v>
      </c>
    </row>
    <row r="48" spans="1:5" x14ac:dyDescent="0.35">
      <c r="A48" t="s">
        <v>124</v>
      </c>
      <c r="B48" t="s">
        <v>125</v>
      </c>
      <c r="C48">
        <v>2</v>
      </c>
      <c r="D48">
        <v>4</v>
      </c>
      <c r="E48">
        <v>4</v>
      </c>
    </row>
    <row r="49" spans="1:5" x14ac:dyDescent="0.35">
      <c r="A49" t="s">
        <v>168</v>
      </c>
      <c r="B49" t="s">
        <v>169</v>
      </c>
      <c r="C49">
        <v>3</v>
      </c>
      <c r="D49">
        <v>4</v>
      </c>
      <c r="E49">
        <v>0</v>
      </c>
    </row>
    <row r="50" spans="1:5" x14ac:dyDescent="0.35">
      <c r="A50" t="s">
        <v>65</v>
      </c>
      <c r="B50" t="s">
        <v>66</v>
      </c>
      <c r="C50">
        <v>1</v>
      </c>
      <c r="D50">
        <v>3</v>
      </c>
      <c r="E50">
        <v>0</v>
      </c>
    </row>
    <row r="51" spans="1:5" x14ac:dyDescent="0.35">
      <c r="A51" t="s">
        <v>14</v>
      </c>
      <c r="B51" t="s">
        <v>15</v>
      </c>
      <c r="C51">
        <v>1</v>
      </c>
      <c r="D51">
        <v>3</v>
      </c>
      <c r="E51">
        <v>0</v>
      </c>
    </row>
    <row r="52" spans="1:5" x14ac:dyDescent="0.35">
      <c r="A52" t="s">
        <v>94</v>
      </c>
      <c r="B52" t="s">
        <v>95</v>
      </c>
      <c r="C52">
        <v>1</v>
      </c>
      <c r="D52">
        <v>3</v>
      </c>
      <c r="E52">
        <v>0</v>
      </c>
    </row>
    <row r="53" spans="1:5" x14ac:dyDescent="0.35">
      <c r="A53" t="s">
        <v>158</v>
      </c>
      <c r="B53" t="s">
        <v>159</v>
      </c>
      <c r="C53">
        <v>1</v>
      </c>
      <c r="D53">
        <v>3</v>
      </c>
      <c r="E53">
        <v>0</v>
      </c>
    </row>
    <row r="54" spans="1:5" x14ac:dyDescent="0.35">
      <c r="A54" t="s">
        <v>184</v>
      </c>
      <c r="B54" t="s">
        <v>185</v>
      </c>
      <c r="C54">
        <v>1</v>
      </c>
      <c r="D54">
        <v>3</v>
      </c>
      <c r="E54">
        <v>0</v>
      </c>
    </row>
    <row r="55" spans="1:5" x14ac:dyDescent="0.35">
      <c r="A55" t="s">
        <v>32</v>
      </c>
      <c r="B55" t="s">
        <v>33</v>
      </c>
      <c r="C55">
        <v>2</v>
      </c>
      <c r="D55">
        <v>3</v>
      </c>
      <c r="E55">
        <v>0</v>
      </c>
    </row>
    <row r="56" spans="1:5" x14ac:dyDescent="0.35">
      <c r="A56" t="s">
        <v>239</v>
      </c>
      <c r="B56" t="s">
        <v>238</v>
      </c>
      <c r="C56">
        <v>0</v>
      </c>
      <c r="D56">
        <v>3</v>
      </c>
      <c r="E56">
        <v>0</v>
      </c>
    </row>
    <row r="57" spans="1:5" x14ac:dyDescent="0.35">
      <c r="A57" t="s">
        <v>92</v>
      </c>
      <c r="B57" t="s">
        <v>93</v>
      </c>
      <c r="C57">
        <v>2</v>
      </c>
      <c r="D57">
        <v>3</v>
      </c>
      <c r="E57">
        <v>0</v>
      </c>
    </row>
    <row r="58" spans="1:5" x14ac:dyDescent="0.35">
      <c r="A58" t="s">
        <v>132</v>
      </c>
      <c r="B58" t="s">
        <v>133</v>
      </c>
      <c r="C58">
        <v>2</v>
      </c>
      <c r="D58">
        <v>3</v>
      </c>
      <c r="E58">
        <v>0</v>
      </c>
    </row>
    <row r="59" spans="1:5" x14ac:dyDescent="0.35">
      <c r="A59" t="s">
        <v>134</v>
      </c>
      <c r="B59" t="s">
        <v>135</v>
      </c>
      <c r="C59">
        <v>2</v>
      </c>
      <c r="D59">
        <v>3</v>
      </c>
      <c r="E59">
        <v>0</v>
      </c>
    </row>
    <row r="60" spans="1:5" x14ac:dyDescent="0.35">
      <c r="A60" t="s">
        <v>79</v>
      </c>
      <c r="B60" t="s">
        <v>80</v>
      </c>
      <c r="C60">
        <v>1</v>
      </c>
      <c r="D60">
        <v>3</v>
      </c>
      <c r="E60">
        <v>0</v>
      </c>
    </row>
    <row r="61" spans="1:5" x14ac:dyDescent="0.35">
      <c r="A61" t="s">
        <v>209</v>
      </c>
      <c r="B61" t="s">
        <v>210</v>
      </c>
      <c r="C61">
        <v>1</v>
      </c>
      <c r="D61">
        <v>3</v>
      </c>
      <c r="E61">
        <v>0</v>
      </c>
    </row>
    <row r="62" spans="1:5" x14ac:dyDescent="0.35">
      <c r="A62" t="s">
        <v>178</v>
      </c>
      <c r="B62" t="s">
        <v>179</v>
      </c>
      <c r="C62">
        <v>2</v>
      </c>
      <c r="D62">
        <v>3</v>
      </c>
      <c r="E62">
        <v>0</v>
      </c>
    </row>
    <row r="63" spans="1:5" x14ac:dyDescent="0.35">
      <c r="A63" t="s">
        <v>63</v>
      </c>
      <c r="B63" t="s">
        <v>64</v>
      </c>
      <c r="C63">
        <v>1</v>
      </c>
      <c r="D63">
        <v>3</v>
      </c>
      <c r="E63">
        <v>0</v>
      </c>
    </row>
    <row r="64" spans="1:5" x14ac:dyDescent="0.35">
      <c r="A64" t="s">
        <v>48</v>
      </c>
      <c r="B64" t="s">
        <v>49</v>
      </c>
      <c r="C64">
        <v>2</v>
      </c>
      <c r="D64">
        <v>3</v>
      </c>
      <c r="E64">
        <v>0</v>
      </c>
    </row>
    <row r="65" spans="1:5" x14ac:dyDescent="0.35">
      <c r="A65" t="s">
        <v>203</v>
      </c>
      <c r="B65" t="s">
        <v>204</v>
      </c>
      <c r="C65">
        <v>2</v>
      </c>
      <c r="D65">
        <v>3</v>
      </c>
      <c r="E65">
        <v>0</v>
      </c>
    </row>
    <row r="66" spans="1:5" x14ac:dyDescent="0.35">
      <c r="A66" t="s">
        <v>220</v>
      </c>
      <c r="B66" t="s">
        <v>221</v>
      </c>
      <c r="C66">
        <v>2</v>
      </c>
      <c r="D66">
        <v>3</v>
      </c>
      <c r="E66">
        <v>0</v>
      </c>
    </row>
    <row r="67" spans="1:5" x14ac:dyDescent="0.35">
      <c r="A67" t="s">
        <v>81</v>
      </c>
      <c r="B67" t="s">
        <v>82</v>
      </c>
      <c r="C67">
        <v>1</v>
      </c>
      <c r="D67">
        <v>3</v>
      </c>
      <c r="E67">
        <v>0</v>
      </c>
    </row>
    <row r="68" spans="1:5" x14ac:dyDescent="0.35">
      <c r="A68" t="s">
        <v>130</v>
      </c>
      <c r="B68" t="s">
        <v>131</v>
      </c>
      <c r="C68">
        <v>1</v>
      </c>
      <c r="D68">
        <v>3</v>
      </c>
      <c r="E68">
        <v>0</v>
      </c>
    </row>
    <row r="69" spans="1:5" x14ac:dyDescent="0.35">
      <c r="A69" t="s">
        <v>199</v>
      </c>
      <c r="B69" t="s">
        <v>200</v>
      </c>
      <c r="C69">
        <v>2</v>
      </c>
      <c r="D69">
        <v>3</v>
      </c>
      <c r="E69">
        <v>0</v>
      </c>
    </row>
    <row r="70" spans="1:5" x14ac:dyDescent="0.35">
      <c r="A70" t="s">
        <v>198</v>
      </c>
      <c r="B70" t="s">
        <v>53</v>
      </c>
      <c r="C70">
        <v>1</v>
      </c>
      <c r="D70">
        <v>3</v>
      </c>
      <c r="E70">
        <v>0</v>
      </c>
    </row>
    <row r="71" spans="1:5" x14ac:dyDescent="0.35">
      <c r="A71" t="s">
        <v>73</v>
      </c>
      <c r="B71" t="s">
        <v>74</v>
      </c>
      <c r="C71">
        <v>1</v>
      </c>
      <c r="D71">
        <v>2</v>
      </c>
      <c r="E71">
        <v>0</v>
      </c>
    </row>
    <row r="72" spans="1:5" x14ac:dyDescent="0.35">
      <c r="A72" t="s">
        <v>8</v>
      </c>
      <c r="B72" t="s">
        <v>9</v>
      </c>
      <c r="C72">
        <v>1</v>
      </c>
      <c r="D72">
        <v>2</v>
      </c>
      <c r="E72">
        <v>0</v>
      </c>
    </row>
    <row r="73" spans="1:5" x14ac:dyDescent="0.35">
      <c r="A73" t="s">
        <v>91</v>
      </c>
      <c r="B73" t="s">
        <v>62</v>
      </c>
      <c r="C73">
        <v>1</v>
      </c>
      <c r="D73">
        <v>2</v>
      </c>
      <c r="E73">
        <v>0</v>
      </c>
    </row>
    <row r="74" spans="1:5" x14ac:dyDescent="0.35">
      <c r="A74" t="s">
        <v>12</v>
      </c>
      <c r="B74" t="s">
        <v>13</v>
      </c>
      <c r="C74">
        <v>2</v>
      </c>
      <c r="D74">
        <v>2</v>
      </c>
      <c r="E74">
        <v>0</v>
      </c>
    </row>
    <row r="75" spans="1:5" x14ac:dyDescent="0.35">
      <c r="A75" t="s">
        <v>156</v>
      </c>
      <c r="B75" t="s">
        <v>157</v>
      </c>
      <c r="C75">
        <v>1</v>
      </c>
      <c r="D75">
        <v>2</v>
      </c>
      <c r="E75">
        <v>0</v>
      </c>
    </row>
    <row r="76" spans="1:5" x14ac:dyDescent="0.35">
      <c r="A76" t="s">
        <v>18</v>
      </c>
      <c r="B76" t="s">
        <v>19</v>
      </c>
      <c r="C76">
        <v>1</v>
      </c>
      <c r="D76">
        <v>2</v>
      </c>
      <c r="E76">
        <v>0</v>
      </c>
    </row>
    <row r="77" spans="1:5" x14ac:dyDescent="0.35">
      <c r="A77" t="s">
        <v>107</v>
      </c>
      <c r="B77" t="s">
        <v>108</v>
      </c>
      <c r="C77">
        <v>1</v>
      </c>
      <c r="D77">
        <v>2</v>
      </c>
      <c r="E77">
        <v>0</v>
      </c>
    </row>
    <row r="78" spans="1:5" x14ac:dyDescent="0.35">
      <c r="A78" t="s">
        <v>146</v>
      </c>
      <c r="B78" t="s">
        <v>147</v>
      </c>
      <c r="C78">
        <v>1</v>
      </c>
      <c r="D78">
        <v>2</v>
      </c>
      <c r="E78">
        <v>0</v>
      </c>
    </row>
    <row r="79" spans="1:5" x14ac:dyDescent="0.35">
      <c r="A79" t="s">
        <v>136</v>
      </c>
      <c r="B79" t="s">
        <v>137</v>
      </c>
      <c r="C79">
        <v>2</v>
      </c>
      <c r="D79">
        <v>2</v>
      </c>
      <c r="E79">
        <v>0</v>
      </c>
    </row>
    <row r="80" spans="1:5" x14ac:dyDescent="0.35">
      <c r="A80" t="s">
        <v>46</v>
      </c>
      <c r="B80" t="s">
        <v>47</v>
      </c>
      <c r="C80">
        <v>1</v>
      </c>
      <c r="D80">
        <v>2</v>
      </c>
      <c r="E80">
        <v>0</v>
      </c>
    </row>
    <row r="81" spans="1:5" x14ac:dyDescent="0.35">
      <c r="A81" t="s">
        <v>138</v>
      </c>
      <c r="B81" t="s">
        <v>139</v>
      </c>
      <c r="C81">
        <v>2</v>
      </c>
      <c r="D81">
        <v>2</v>
      </c>
      <c r="E81">
        <v>0</v>
      </c>
    </row>
    <row r="82" spans="1:5" x14ac:dyDescent="0.35">
      <c r="A82" t="s">
        <v>36</v>
      </c>
      <c r="B82" t="s">
        <v>37</v>
      </c>
      <c r="C82">
        <v>2</v>
      </c>
      <c r="D82">
        <v>2</v>
      </c>
      <c r="E82">
        <v>0</v>
      </c>
    </row>
    <row r="83" spans="1:5" x14ac:dyDescent="0.35">
      <c r="A83" t="s">
        <v>212</v>
      </c>
      <c r="B83" t="s">
        <v>213</v>
      </c>
      <c r="C83">
        <v>2</v>
      </c>
      <c r="D83">
        <v>2</v>
      </c>
      <c r="E83">
        <v>0</v>
      </c>
    </row>
    <row r="84" spans="1:5" x14ac:dyDescent="0.35">
      <c r="A84" t="s">
        <v>100</v>
      </c>
      <c r="B84" t="s">
        <v>101</v>
      </c>
      <c r="C84">
        <v>1</v>
      </c>
      <c r="D84">
        <v>2</v>
      </c>
      <c r="E84">
        <v>0</v>
      </c>
    </row>
    <row r="85" spans="1:5" x14ac:dyDescent="0.35">
      <c r="A85" t="s">
        <v>30</v>
      </c>
      <c r="B85" t="s">
        <v>31</v>
      </c>
      <c r="C85">
        <v>2</v>
      </c>
      <c r="D85">
        <v>2</v>
      </c>
      <c r="E85">
        <v>0</v>
      </c>
    </row>
    <row r="86" spans="1:5" x14ac:dyDescent="0.35">
      <c r="A86" t="s">
        <v>150</v>
      </c>
      <c r="B86" t="s">
        <v>151</v>
      </c>
      <c r="C86">
        <v>1</v>
      </c>
      <c r="D86">
        <v>2</v>
      </c>
      <c r="E86">
        <v>0</v>
      </c>
    </row>
    <row r="87" spans="1:5" x14ac:dyDescent="0.35">
      <c r="A87" t="s">
        <v>22</v>
      </c>
      <c r="B87" t="s">
        <v>23</v>
      </c>
      <c r="C87">
        <v>1</v>
      </c>
      <c r="D87">
        <v>2</v>
      </c>
      <c r="E87">
        <v>0</v>
      </c>
    </row>
    <row r="88" spans="1:5" x14ac:dyDescent="0.35">
      <c r="A88" t="s">
        <v>10</v>
      </c>
      <c r="B88" t="s">
        <v>11</v>
      </c>
      <c r="C88">
        <v>1</v>
      </c>
      <c r="D88">
        <v>2</v>
      </c>
      <c r="E88">
        <v>0</v>
      </c>
    </row>
    <row r="89" spans="1:5" x14ac:dyDescent="0.35">
      <c r="A89" t="s">
        <v>34</v>
      </c>
      <c r="B89" t="s">
        <v>35</v>
      </c>
      <c r="C89">
        <v>1</v>
      </c>
      <c r="D89">
        <v>2</v>
      </c>
      <c r="E89">
        <v>0</v>
      </c>
    </row>
    <row r="90" spans="1:5" x14ac:dyDescent="0.35">
      <c r="A90" t="s">
        <v>218</v>
      </c>
      <c r="B90" t="s">
        <v>219</v>
      </c>
      <c r="C90">
        <v>1</v>
      </c>
      <c r="D90">
        <v>1</v>
      </c>
      <c r="E90">
        <v>0</v>
      </c>
    </row>
    <row r="91" spans="1:5" x14ac:dyDescent="0.35">
      <c r="A91" t="s">
        <v>20</v>
      </c>
      <c r="B91" t="s">
        <v>21</v>
      </c>
      <c r="C91">
        <v>1</v>
      </c>
      <c r="D91">
        <v>1</v>
      </c>
      <c r="E91">
        <v>0</v>
      </c>
    </row>
    <row r="92" spans="1:5" x14ac:dyDescent="0.35">
      <c r="A92" t="s">
        <v>214</v>
      </c>
      <c r="B92" t="s">
        <v>215</v>
      </c>
      <c r="C92">
        <v>1</v>
      </c>
      <c r="D92">
        <v>1</v>
      </c>
      <c r="E92">
        <v>0</v>
      </c>
    </row>
    <row r="93" spans="1:5" x14ac:dyDescent="0.35">
      <c r="A93" t="s">
        <v>58</v>
      </c>
      <c r="B93" t="s">
        <v>59</v>
      </c>
      <c r="C93">
        <v>1</v>
      </c>
      <c r="D93">
        <v>1</v>
      </c>
      <c r="E93">
        <v>0</v>
      </c>
    </row>
    <row r="94" spans="1:5" x14ac:dyDescent="0.35">
      <c r="A94" t="s">
        <v>216</v>
      </c>
      <c r="B94" t="s">
        <v>217</v>
      </c>
      <c r="C94">
        <v>1</v>
      </c>
      <c r="D94">
        <v>1</v>
      </c>
      <c r="E94">
        <v>0</v>
      </c>
    </row>
    <row r="95" spans="1:5" x14ac:dyDescent="0.35">
      <c r="A95" t="s">
        <v>190</v>
      </c>
      <c r="B95" t="s">
        <v>191</v>
      </c>
      <c r="C95">
        <v>1</v>
      </c>
      <c r="D95">
        <v>1</v>
      </c>
      <c r="E95">
        <v>0</v>
      </c>
    </row>
    <row r="96" spans="1:5" x14ac:dyDescent="0.35">
      <c r="A96" t="s">
        <v>44</v>
      </c>
      <c r="B96" t="s">
        <v>45</v>
      </c>
      <c r="C96">
        <v>1</v>
      </c>
      <c r="D96">
        <v>1</v>
      </c>
      <c r="E96">
        <v>0</v>
      </c>
    </row>
    <row r="97" spans="1:5" x14ac:dyDescent="0.35">
      <c r="A97" t="s">
        <v>54</v>
      </c>
      <c r="B97" t="s">
        <v>55</v>
      </c>
      <c r="C97">
        <v>1</v>
      </c>
      <c r="D97">
        <v>1</v>
      </c>
      <c r="E97">
        <v>0</v>
      </c>
    </row>
    <row r="98" spans="1:5" x14ac:dyDescent="0.35">
      <c r="A98" t="s">
        <v>89</v>
      </c>
      <c r="B98" t="s">
        <v>90</v>
      </c>
      <c r="C98">
        <v>1</v>
      </c>
      <c r="D98">
        <v>1</v>
      </c>
      <c r="E98">
        <v>0</v>
      </c>
    </row>
    <row r="99" spans="1:5" x14ac:dyDescent="0.35">
      <c r="A99" t="s">
        <v>196</v>
      </c>
      <c r="B99" t="s">
        <v>197</v>
      </c>
      <c r="C99">
        <v>1</v>
      </c>
      <c r="D99">
        <v>1</v>
      </c>
      <c r="E99">
        <v>0</v>
      </c>
    </row>
    <row r="100" spans="1:5" x14ac:dyDescent="0.35">
      <c r="A100" t="s">
        <v>226</v>
      </c>
      <c r="B100" t="s">
        <v>227</v>
      </c>
      <c r="C100">
        <v>0</v>
      </c>
      <c r="D100">
        <v>0</v>
      </c>
      <c r="E100">
        <v>0</v>
      </c>
    </row>
    <row r="101" spans="1:5" x14ac:dyDescent="0.35">
      <c r="A101" t="s">
        <v>164</v>
      </c>
      <c r="B101" t="s">
        <v>165</v>
      </c>
      <c r="C101">
        <v>0</v>
      </c>
      <c r="D101">
        <v>0</v>
      </c>
      <c r="E101">
        <v>0</v>
      </c>
    </row>
    <row r="102" spans="1:5" x14ac:dyDescent="0.35">
      <c r="A102" t="s">
        <v>87</v>
      </c>
      <c r="B102" t="s">
        <v>88</v>
      </c>
      <c r="C102">
        <v>0</v>
      </c>
      <c r="D102">
        <v>0</v>
      </c>
      <c r="E102">
        <v>0</v>
      </c>
    </row>
    <row r="103" spans="1:5" x14ac:dyDescent="0.35">
      <c r="A103" t="s">
        <v>121</v>
      </c>
      <c r="B103" t="s">
        <v>122</v>
      </c>
      <c r="C103">
        <v>0</v>
      </c>
      <c r="D103">
        <v>0</v>
      </c>
      <c r="E103">
        <v>0</v>
      </c>
    </row>
    <row r="104" spans="1:5" x14ac:dyDescent="0.35">
      <c r="A104" t="s">
        <v>102</v>
      </c>
      <c r="B104" t="s">
        <v>103</v>
      </c>
      <c r="C104">
        <v>0</v>
      </c>
      <c r="D104">
        <v>0</v>
      </c>
      <c r="E104">
        <v>0</v>
      </c>
    </row>
    <row r="105" spans="1:5" x14ac:dyDescent="0.35">
      <c r="A105" t="s">
        <v>60</v>
      </c>
      <c r="B105" t="s">
        <v>61</v>
      </c>
      <c r="C105">
        <v>0</v>
      </c>
      <c r="D105">
        <v>0</v>
      </c>
      <c r="E105">
        <v>0</v>
      </c>
    </row>
    <row r="106" spans="1:5" x14ac:dyDescent="0.35">
      <c r="A106" t="s">
        <v>38</v>
      </c>
      <c r="B106" t="s">
        <v>39</v>
      </c>
      <c r="C106">
        <v>0</v>
      </c>
      <c r="D106">
        <v>0</v>
      </c>
      <c r="E106">
        <v>0</v>
      </c>
    </row>
    <row r="107" spans="1:5" x14ac:dyDescent="0.35">
      <c r="A107" t="s">
        <v>111</v>
      </c>
      <c r="B107" t="s">
        <v>112</v>
      </c>
      <c r="C107">
        <v>0</v>
      </c>
      <c r="D107">
        <v>0</v>
      </c>
      <c r="E107">
        <v>0</v>
      </c>
    </row>
    <row r="108" spans="1:5" x14ac:dyDescent="0.35">
      <c r="A108" t="s">
        <v>77</v>
      </c>
      <c r="B108" t="s">
        <v>78</v>
      </c>
      <c r="C108">
        <v>0</v>
      </c>
      <c r="D108">
        <v>0</v>
      </c>
      <c r="E108">
        <v>0</v>
      </c>
    </row>
    <row r="109" spans="1:5" x14ac:dyDescent="0.35">
      <c r="A109" t="s">
        <v>24</v>
      </c>
      <c r="B109" t="s">
        <v>25</v>
      </c>
      <c r="C109">
        <v>0</v>
      </c>
      <c r="D109">
        <v>0</v>
      </c>
      <c r="E109">
        <v>0</v>
      </c>
    </row>
    <row r="110" spans="1:5" x14ac:dyDescent="0.35">
      <c r="A110" t="s">
        <v>105</v>
      </c>
      <c r="B110" t="s">
        <v>106</v>
      </c>
      <c r="C110">
        <v>0</v>
      </c>
      <c r="D110">
        <v>0</v>
      </c>
      <c r="E110">
        <v>0</v>
      </c>
    </row>
    <row r="111" spans="1:5" x14ac:dyDescent="0.35">
      <c r="A111" t="s">
        <v>154</v>
      </c>
      <c r="B111" t="s">
        <v>155</v>
      </c>
      <c r="C111">
        <v>0</v>
      </c>
      <c r="D111">
        <v>0</v>
      </c>
      <c r="E111">
        <v>0</v>
      </c>
    </row>
    <row r="112" spans="1:5" x14ac:dyDescent="0.35">
      <c r="A112" t="s">
        <v>4</v>
      </c>
      <c r="B112" t="s">
        <v>5</v>
      </c>
      <c r="C112">
        <v>0</v>
      </c>
      <c r="D112">
        <v>0</v>
      </c>
      <c r="E112">
        <v>0</v>
      </c>
    </row>
    <row r="113" spans="1:5" x14ac:dyDescent="0.35">
      <c r="A113" t="s">
        <v>174</v>
      </c>
      <c r="B113" t="s">
        <v>175</v>
      </c>
      <c r="C113">
        <v>0</v>
      </c>
      <c r="D113">
        <v>0</v>
      </c>
      <c r="E113">
        <v>0</v>
      </c>
    </row>
    <row r="114" spans="1:5" x14ac:dyDescent="0.35">
      <c r="A114" t="s">
        <v>98</v>
      </c>
      <c r="B114" t="s">
        <v>99</v>
      </c>
      <c r="C114">
        <v>0</v>
      </c>
      <c r="D114">
        <v>0</v>
      </c>
      <c r="E114">
        <v>0</v>
      </c>
    </row>
    <row r="115" spans="1:5" x14ac:dyDescent="0.35">
      <c r="A115" t="s">
        <v>128</v>
      </c>
      <c r="B115" t="s">
        <v>129</v>
      </c>
      <c r="C115">
        <v>0</v>
      </c>
      <c r="D115">
        <v>0</v>
      </c>
      <c r="E115">
        <v>0</v>
      </c>
    </row>
    <row r="116" spans="1:5" x14ac:dyDescent="0.35">
      <c r="A116" t="s">
        <v>28</v>
      </c>
      <c r="B116" t="s">
        <v>29</v>
      </c>
      <c r="C116">
        <v>0</v>
      </c>
      <c r="D116">
        <v>0</v>
      </c>
      <c r="E116">
        <v>0</v>
      </c>
    </row>
  </sheetData>
  <sortState xmlns:xlrd2="http://schemas.microsoft.com/office/spreadsheetml/2017/richdata2" ref="A2:E121">
    <sortCondition descending="1" ref="D2:D1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66"/>
  <sheetViews>
    <sheetView tabSelected="1" workbookViewId="0">
      <pane xSplit="2" ySplit="1" topLeftCell="C805" activePane="bottomRight" state="frozen"/>
      <selection pane="topRight" activeCell="B1" sqref="B1"/>
      <selection pane="bottomLeft" activeCell="A2" sqref="A2"/>
      <selection pane="bottomRight" activeCell="C830" sqref="C830"/>
    </sheetView>
  </sheetViews>
  <sheetFormatPr baseColWidth="10" defaultRowHeight="14.5" x14ac:dyDescent="0.35"/>
  <cols>
    <col min="2" max="2" width="18" customWidth="1"/>
    <col min="3" max="3" width="12.90625" customWidth="1"/>
    <col min="6" max="6" width="12.453125" customWidth="1"/>
    <col min="23" max="25" width="11.54296875" customWidth="1"/>
  </cols>
  <sheetData>
    <row r="1" spans="1:26" x14ac:dyDescent="0.35">
      <c r="A1" t="s">
        <v>278</v>
      </c>
      <c r="B1" t="s">
        <v>0</v>
      </c>
      <c r="C1" t="s">
        <v>1</v>
      </c>
      <c r="D1" t="s">
        <v>237</v>
      </c>
      <c r="E1" t="s">
        <v>240</v>
      </c>
      <c r="F1" t="s">
        <v>283</v>
      </c>
      <c r="G1" t="s">
        <v>282</v>
      </c>
      <c r="H1" t="s">
        <v>235</v>
      </c>
      <c r="I1" t="s">
        <v>236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260</v>
      </c>
      <c r="Q1" t="s">
        <v>261</v>
      </c>
      <c r="R1" t="s">
        <v>263</v>
      </c>
      <c r="S1" t="s">
        <v>266</v>
      </c>
      <c r="T1" t="s">
        <v>267</v>
      </c>
      <c r="U1" t="s">
        <v>268</v>
      </c>
      <c r="V1" t="s">
        <v>270</v>
      </c>
      <c r="W1" t="s">
        <v>271</v>
      </c>
      <c r="X1" t="s">
        <v>272</v>
      </c>
      <c r="Y1" t="s">
        <v>273</v>
      </c>
      <c r="Z1" t="s">
        <v>249</v>
      </c>
    </row>
    <row r="2" spans="1:26" x14ac:dyDescent="0.35">
      <c r="A2" t="s">
        <v>275</v>
      </c>
      <c r="B2" s="1" t="s">
        <v>160</v>
      </c>
      <c r="C2" s="1" t="s">
        <v>161</v>
      </c>
      <c r="D2">
        <v>2023</v>
      </c>
      <c r="E2">
        <v>2</v>
      </c>
      <c r="F2">
        <v>17</v>
      </c>
      <c r="G2">
        <v>1860</v>
      </c>
      <c r="H2">
        <f xml:space="preserve"> SUM(J2:Y2)</f>
        <v>16105</v>
      </c>
      <c r="I2">
        <v>122</v>
      </c>
      <c r="J2">
        <v>400</v>
      </c>
      <c r="K2">
        <v>450</v>
      </c>
      <c r="L2">
        <v>260</v>
      </c>
      <c r="M2">
        <v>2650</v>
      </c>
      <c r="N2">
        <v>890</v>
      </c>
      <c r="O2">
        <v>2650</v>
      </c>
      <c r="P2">
        <v>1070</v>
      </c>
      <c r="Q2">
        <v>500</v>
      </c>
      <c r="R2">
        <v>1230</v>
      </c>
      <c r="S2">
        <v>550</v>
      </c>
      <c r="T2">
        <v>1860</v>
      </c>
      <c r="U2">
        <v>570</v>
      </c>
      <c r="V2">
        <v>1000</v>
      </c>
      <c r="W2">
        <v>675</v>
      </c>
      <c r="X2">
        <v>740</v>
      </c>
      <c r="Y2">
        <v>610</v>
      </c>
    </row>
    <row r="3" spans="1:26" x14ac:dyDescent="0.35">
      <c r="A3" t="s">
        <v>275</v>
      </c>
      <c r="B3" s="1" t="s">
        <v>160</v>
      </c>
      <c r="C3" s="1" t="s">
        <v>161</v>
      </c>
      <c r="D3">
        <v>2020</v>
      </c>
      <c r="E3">
        <v>1</v>
      </c>
      <c r="F3">
        <v>17</v>
      </c>
      <c r="G3">
        <v>1860</v>
      </c>
      <c r="H3">
        <f t="shared" ref="H3:H66" si="0" xml:space="preserve"> SUM(J3:Y3)</f>
        <v>16105</v>
      </c>
      <c r="I3">
        <v>124</v>
      </c>
      <c r="J3">
        <v>400</v>
      </c>
      <c r="K3">
        <v>450</v>
      </c>
      <c r="L3">
        <v>260</v>
      </c>
      <c r="M3">
        <v>2650</v>
      </c>
      <c r="N3">
        <v>890</v>
      </c>
      <c r="O3">
        <v>2650</v>
      </c>
      <c r="P3">
        <v>1070</v>
      </c>
      <c r="Q3">
        <v>500</v>
      </c>
      <c r="R3">
        <v>1230</v>
      </c>
      <c r="S3">
        <v>550</v>
      </c>
      <c r="T3">
        <v>1860</v>
      </c>
      <c r="U3">
        <v>570</v>
      </c>
      <c r="V3">
        <v>1000</v>
      </c>
      <c r="W3">
        <v>675</v>
      </c>
      <c r="X3">
        <v>740</v>
      </c>
      <c r="Y3">
        <v>610</v>
      </c>
    </row>
    <row r="4" spans="1:26" x14ac:dyDescent="0.35">
      <c r="A4" t="s">
        <v>275</v>
      </c>
      <c r="B4" s="1" t="s">
        <v>160</v>
      </c>
      <c r="C4" s="1" t="s">
        <v>161</v>
      </c>
      <c r="D4">
        <v>2018</v>
      </c>
      <c r="E4">
        <v>2</v>
      </c>
      <c r="F4">
        <v>17</v>
      </c>
      <c r="G4">
        <v>1860</v>
      </c>
      <c r="H4">
        <f t="shared" si="0"/>
        <v>16025</v>
      </c>
      <c r="I4">
        <v>120</v>
      </c>
      <c r="J4">
        <v>400</v>
      </c>
      <c r="K4">
        <v>450</v>
      </c>
      <c r="L4">
        <v>260</v>
      </c>
      <c r="M4">
        <v>2650</v>
      </c>
      <c r="N4">
        <v>890</v>
      </c>
      <c r="O4">
        <v>2650</v>
      </c>
      <c r="P4">
        <v>1070</v>
      </c>
      <c r="Q4">
        <v>500</v>
      </c>
      <c r="R4">
        <v>1150</v>
      </c>
      <c r="S4">
        <v>550</v>
      </c>
      <c r="T4">
        <v>1860</v>
      </c>
      <c r="U4">
        <v>570</v>
      </c>
      <c r="V4">
        <v>1000</v>
      </c>
      <c r="W4">
        <v>675</v>
      </c>
      <c r="X4">
        <v>740</v>
      </c>
      <c r="Y4">
        <v>610</v>
      </c>
    </row>
    <row r="5" spans="1:26" x14ac:dyDescent="0.35">
      <c r="A5" t="s">
        <v>275</v>
      </c>
      <c r="B5" s="1" t="s">
        <v>160</v>
      </c>
      <c r="C5" s="1" t="s">
        <v>161</v>
      </c>
      <c r="D5">
        <v>2016</v>
      </c>
      <c r="E5">
        <v>3</v>
      </c>
      <c r="F5">
        <v>16</v>
      </c>
      <c r="G5">
        <v>1860</v>
      </c>
      <c r="H5">
        <f t="shared" si="0"/>
        <v>15955</v>
      </c>
      <c r="I5">
        <v>130</v>
      </c>
      <c r="J5">
        <v>400</v>
      </c>
      <c r="K5">
        <v>450</v>
      </c>
      <c r="L5">
        <v>260</v>
      </c>
      <c r="M5">
        <v>2650</v>
      </c>
      <c r="N5">
        <v>890</v>
      </c>
      <c r="O5">
        <v>2650</v>
      </c>
      <c r="P5">
        <v>1000</v>
      </c>
      <c r="Q5">
        <v>500</v>
      </c>
      <c r="R5">
        <v>1150</v>
      </c>
      <c r="S5">
        <v>550</v>
      </c>
      <c r="T5">
        <v>1860</v>
      </c>
      <c r="U5">
        <v>570</v>
      </c>
      <c r="V5">
        <v>1000</v>
      </c>
      <c r="W5">
        <v>675</v>
      </c>
      <c r="X5">
        <v>740</v>
      </c>
      <c r="Y5">
        <v>610</v>
      </c>
    </row>
    <row r="6" spans="1:26" x14ac:dyDescent="0.35">
      <c r="A6" t="s">
        <v>275</v>
      </c>
      <c r="B6" s="1" t="s">
        <v>160</v>
      </c>
      <c r="C6" s="1" t="s">
        <v>161</v>
      </c>
      <c r="D6">
        <v>2015</v>
      </c>
      <c r="E6">
        <v>3</v>
      </c>
      <c r="F6">
        <v>16</v>
      </c>
      <c r="G6">
        <v>1860</v>
      </c>
      <c r="H6">
        <f t="shared" si="0"/>
        <v>15955</v>
      </c>
      <c r="I6">
        <v>128</v>
      </c>
      <c r="J6">
        <v>400</v>
      </c>
      <c r="K6">
        <v>450</v>
      </c>
      <c r="L6">
        <v>260</v>
      </c>
      <c r="M6">
        <v>2650</v>
      </c>
      <c r="N6">
        <v>890</v>
      </c>
      <c r="O6">
        <v>2650</v>
      </c>
      <c r="P6">
        <v>1000</v>
      </c>
      <c r="Q6">
        <v>500</v>
      </c>
      <c r="R6">
        <v>1150</v>
      </c>
      <c r="S6">
        <v>550</v>
      </c>
      <c r="T6">
        <v>1860</v>
      </c>
      <c r="U6">
        <v>570</v>
      </c>
      <c r="V6">
        <v>1000</v>
      </c>
      <c r="W6">
        <v>675</v>
      </c>
      <c r="X6">
        <v>740</v>
      </c>
      <c r="Y6">
        <v>610</v>
      </c>
    </row>
    <row r="7" spans="1:26" x14ac:dyDescent="0.35">
      <c r="A7" t="s">
        <v>275</v>
      </c>
      <c r="B7" s="1" t="s">
        <v>160</v>
      </c>
      <c r="C7" s="1" t="s">
        <v>161</v>
      </c>
      <c r="D7">
        <v>2013</v>
      </c>
      <c r="E7">
        <v>3</v>
      </c>
      <c r="F7">
        <v>16</v>
      </c>
      <c r="G7">
        <v>1860</v>
      </c>
      <c r="H7">
        <f t="shared" si="0"/>
        <v>12755</v>
      </c>
      <c r="I7">
        <v>100</v>
      </c>
      <c r="J7">
        <v>400</v>
      </c>
      <c r="K7">
        <v>450</v>
      </c>
      <c r="L7">
        <v>260</v>
      </c>
      <c r="M7">
        <v>2650</v>
      </c>
      <c r="N7">
        <v>890</v>
      </c>
      <c r="O7">
        <v>2650</v>
      </c>
      <c r="P7">
        <v>0</v>
      </c>
      <c r="Q7">
        <v>0</v>
      </c>
      <c r="R7">
        <v>0</v>
      </c>
      <c r="S7">
        <v>0</v>
      </c>
      <c r="T7">
        <v>1860</v>
      </c>
      <c r="U7">
        <v>570</v>
      </c>
      <c r="V7">
        <v>1000</v>
      </c>
      <c r="W7">
        <v>675</v>
      </c>
      <c r="X7">
        <v>740</v>
      </c>
      <c r="Y7">
        <v>610</v>
      </c>
      <c r="Z7" t="s">
        <v>274</v>
      </c>
    </row>
    <row r="8" spans="1:26" x14ac:dyDescent="0.35">
      <c r="A8" t="s">
        <v>275</v>
      </c>
      <c r="B8" s="1" t="s">
        <v>160</v>
      </c>
      <c r="C8" s="1" t="s">
        <v>161</v>
      </c>
      <c r="D8">
        <v>2005</v>
      </c>
      <c r="E8">
        <v>4</v>
      </c>
      <c r="H8">
        <f t="shared" si="0"/>
        <v>9230</v>
      </c>
      <c r="I8">
        <v>65</v>
      </c>
      <c r="J8">
        <v>400</v>
      </c>
      <c r="K8">
        <v>0</v>
      </c>
      <c r="L8">
        <v>260</v>
      </c>
      <c r="M8">
        <v>2650</v>
      </c>
      <c r="N8">
        <v>0</v>
      </c>
      <c r="O8">
        <v>2650</v>
      </c>
      <c r="P8">
        <v>0</v>
      </c>
      <c r="Q8">
        <v>0</v>
      </c>
      <c r="R8">
        <v>0</v>
      </c>
      <c r="S8">
        <v>0</v>
      </c>
      <c r="T8">
        <v>0</v>
      </c>
      <c r="U8">
        <v>570</v>
      </c>
      <c r="V8">
        <v>1000</v>
      </c>
      <c r="W8">
        <v>350</v>
      </c>
      <c r="X8">
        <v>740</v>
      </c>
      <c r="Y8">
        <v>610</v>
      </c>
    </row>
    <row r="9" spans="1:26" x14ac:dyDescent="0.35">
      <c r="A9" t="s">
        <v>275</v>
      </c>
      <c r="B9" s="1" t="s">
        <v>230</v>
      </c>
      <c r="C9" s="1" t="s">
        <v>231</v>
      </c>
      <c r="D9">
        <v>2023</v>
      </c>
      <c r="E9">
        <v>2</v>
      </c>
      <c r="F9">
        <v>20</v>
      </c>
      <c r="G9">
        <v>2460</v>
      </c>
      <c r="H9">
        <f t="shared" si="0"/>
        <v>8095</v>
      </c>
      <c r="I9">
        <v>75</v>
      </c>
      <c r="J9">
        <v>685</v>
      </c>
      <c r="K9">
        <v>2460</v>
      </c>
      <c r="L9">
        <v>2740</v>
      </c>
      <c r="M9">
        <v>150</v>
      </c>
      <c r="N9">
        <v>160</v>
      </c>
      <c r="O9">
        <v>650</v>
      </c>
      <c r="P9">
        <v>1250</v>
      </c>
    </row>
    <row r="10" spans="1:26" x14ac:dyDescent="0.35">
      <c r="A10" t="s">
        <v>275</v>
      </c>
      <c r="B10" s="1" t="s">
        <v>230</v>
      </c>
      <c r="C10" s="1" t="s">
        <v>231</v>
      </c>
      <c r="D10">
        <v>2021</v>
      </c>
      <c r="E10">
        <v>2</v>
      </c>
      <c r="F10">
        <v>20</v>
      </c>
      <c r="G10">
        <v>2460</v>
      </c>
      <c r="H10">
        <f t="shared" si="0"/>
        <v>8625</v>
      </c>
      <c r="I10">
        <v>75</v>
      </c>
      <c r="J10">
        <v>685</v>
      </c>
      <c r="K10">
        <v>2460</v>
      </c>
      <c r="L10">
        <v>2740</v>
      </c>
      <c r="M10">
        <v>150</v>
      </c>
      <c r="N10">
        <v>160</v>
      </c>
      <c r="O10">
        <v>1180</v>
      </c>
      <c r="P10">
        <v>1250</v>
      </c>
    </row>
    <row r="11" spans="1:26" x14ac:dyDescent="0.35">
      <c r="A11" t="s">
        <v>275</v>
      </c>
      <c r="B11" s="1" t="s">
        <v>230</v>
      </c>
      <c r="C11" s="1" t="s">
        <v>231</v>
      </c>
      <c r="D11">
        <v>2019</v>
      </c>
      <c r="E11">
        <v>3</v>
      </c>
      <c r="F11">
        <v>20</v>
      </c>
      <c r="G11">
        <v>2460</v>
      </c>
      <c r="H11">
        <f t="shared" si="0"/>
        <v>8625</v>
      </c>
      <c r="I11">
        <v>75</v>
      </c>
      <c r="J11">
        <v>685</v>
      </c>
      <c r="K11">
        <v>2460</v>
      </c>
      <c r="L11">
        <v>2740</v>
      </c>
      <c r="M11">
        <v>150</v>
      </c>
      <c r="N11">
        <v>160</v>
      </c>
      <c r="O11">
        <v>1180</v>
      </c>
      <c r="P11">
        <v>1250</v>
      </c>
    </row>
    <row r="12" spans="1:26" x14ac:dyDescent="0.35">
      <c r="A12" t="s">
        <v>275</v>
      </c>
      <c r="B12" s="1" t="s">
        <v>230</v>
      </c>
      <c r="C12" s="1" t="s">
        <v>231</v>
      </c>
      <c r="D12">
        <v>2017</v>
      </c>
      <c r="E12">
        <v>3</v>
      </c>
      <c r="F12">
        <v>20</v>
      </c>
      <c r="G12">
        <v>2460</v>
      </c>
      <c r="H12">
        <f t="shared" si="0"/>
        <v>9220</v>
      </c>
      <c r="I12">
        <v>77</v>
      </c>
      <c r="J12">
        <v>685</v>
      </c>
      <c r="K12">
        <v>2460</v>
      </c>
      <c r="L12">
        <v>2740</v>
      </c>
      <c r="M12">
        <v>150</v>
      </c>
      <c r="N12">
        <v>0</v>
      </c>
      <c r="O12">
        <v>1180</v>
      </c>
      <c r="P12">
        <v>1120</v>
      </c>
      <c r="Q12">
        <v>885</v>
      </c>
    </row>
    <row r="13" spans="1:26" x14ac:dyDescent="0.35">
      <c r="A13" t="s">
        <v>275</v>
      </c>
      <c r="B13" s="1" t="s">
        <v>230</v>
      </c>
      <c r="C13" s="1" t="s">
        <v>231</v>
      </c>
      <c r="D13">
        <v>2016</v>
      </c>
      <c r="E13">
        <v>3</v>
      </c>
      <c r="F13">
        <v>9</v>
      </c>
      <c r="G13">
        <v>1670</v>
      </c>
      <c r="H13">
        <f t="shared" si="0"/>
        <v>9445</v>
      </c>
      <c r="I13">
        <v>79</v>
      </c>
      <c r="J13">
        <v>685</v>
      </c>
      <c r="K13">
        <v>1670</v>
      </c>
      <c r="L13">
        <v>2740</v>
      </c>
      <c r="M13">
        <v>0</v>
      </c>
      <c r="N13">
        <v>0</v>
      </c>
      <c r="O13">
        <v>1180</v>
      </c>
      <c r="P13">
        <v>1040</v>
      </c>
      <c r="Q13">
        <v>2130</v>
      </c>
    </row>
    <row r="14" spans="1:26" x14ac:dyDescent="0.35">
      <c r="A14" t="s">
        <v>275</v>
      </c>
      <c r="B14" s="1" t="s">
        <v>230</v>
      </c>
      <c r="C14" s="1" t="s">
        <v>231</v>
      </c>
      <c r="D14">
        <v>2015</v>
      </c>
      <c r="E14">
        <v>4</v>
      </c>
      <c r="F14">
        <v>9</v>
      </c>
      <c r="G14">
        <v>1670</v>
      </c>
      <c r="H14">
        <f t="shared" si="0"/>
        <v>8050</v>
      </c>
      <c r="I14">
        <v>59</v>
      </c>
      <c r="J14">
        <v>0</v>
      </c>
      <c r="K14">
        <v>1670</v>
      </c>
      <c r="L14">
        <v>1700</v>
      </c>
      <c r="M14">
        <v>0</v>
      </c>
      <c r="N14">
        <v>0</v>
      </c>
      <c r="O14">
        <v>1180</v>
      </c>
      <c r="P14">
        <v>930</v>
      </c>
      <c r="Q14">
        <v>2130</v>
      </c>
      <c r="R14">
        <v>440</v>
      </c>
    </row>
    <row r="15" spans="1:26" x14ac:dyDescent="0.35">
      <c r="A15" t="s">
        <v>275</v>
      </c>
      <c r="B15" s="1" t="s">
        <v>230</v>
      </c>
      <c r="C15" s="1" t="s">
        <v>231</v>
      </c>
      <c r="D15">
        <v>2013</v>
      </c>
      <c r="E15">
        <v>3</v>
      </c>
      <c r="F15">
        <v>9</v>
      </c>
      <c r="G15">
        <v>1670</v>
      </c>
      <c r="H15">
        <f t="shared" si="0"/>
        <v>8050</v>
      </c>
      <c r="I15">
        <v>57</v>
      </c>
      <c r="J15">
        <v>0</v>
      </c>
      <c r="K15">
        <v>1670</v>
      </c>
      <c r="L15">
        <v>1700</v>
      </c>
      <c r="M15">
        <v>0</v>
      </c>
      <c r="N15">
        <v>0</v>
      </c>
      <c r="O15">
        <v>1180</v>
      </c>
      <c r="P15">
        <v>930</v>
      </c>
      <c r="Q15">
        <v>2130</v>
      </c>
      <c r="R15">
        <v>440</v>
      </c>
    </row>
    <row r="16" spans="1:26" x14ac:dyDescent="0.35">
      <c r="A16" t="s">
        <v>275</v>
      </c>
      <c r="B16" s="1" t="s">
        <v>230</v>
      </c>
      <c r="C16" s="1" t="s">
        <v>231</v>
      </c>
      <c r="D16">
        <v>2009</v>
      </c>
      <c r="E16">
        <v>3</v>
      </c>
      <c r="F16">
        <v>7</v>
      </c>
      <c r="G16">
        <v>1670</v>
      </c>
      <c r="H16">
        <f t="shared" si="0"/>
        <v>8826</v>
      </c>
      <c r="I16">
        <v>63</v>
      </c>
      <c r="J16">
        <v>0</v>
      </c>
      <c r="K16">
        <v>1670</v>
      </c>
      <c r="L16">
        <v>1700</v>
      </c>
      <c r="M16">
        <v>0</v>
      </c>
      <c r="N16">
        <v>0</v>
      </c>
      <c r="O16">
        <v>1180</v>
      </c>
      <c r="P16">
        <v>930</v>
      </c>
      <c r="Q16">
        <v>2130</v>
      </c>
      <c r="R16">
        <v>1216</v>
      </c>
    </row>
    <row r="17" spans="1:26" x14ac:dyDescent="0.35">
      <c r="A17" t="s">
        <v>275</v>
      </c>
      <c r="B17" s="1" t="s">
        <v>230</v>
      </c>
      <c r="C17" s="1" t="s">
        <v>231</v>
      </c>
      <c r="D17">
        <v>2004</v>
      </c>
      <c r="E17">
        <v>2</v>
      </c>
      <c r="H17">
        <f t="shared" si="0"/>
        <v>6086</v>
      </c>
      <c r="I17">
        <v>34</v>
      </c>
      <c r="J17">
        <v>0</v>
      </c>
      <c r="K17">
        <v>0</v>
      </c>
      <c r="L17">
        <v>1100</v>
      </c>
      <c r="M17">
        <v>0</v>
      </c>
      <c r="N17">
        <v>0</v>
      </c>
      <c r="O17">
        <v>1180</v>
      </c>
      <c r="P17">
        <v>930</v>
      </c>
      <c r="Q17">
        <v>1660</v>
      </c>
      <c r="R17">
        <v>1216</v>
      </c>
    </row>
    <row r="18" spans="1:26" x14ac:dyDescent="0.35">
      <c r="A18" t="s">
        <v>275</v>
      </c>
      <c r="B18" s="1" t="s">
        <v>166</v>
      </c>
      <c r="C18" s="1" t="s">
        <v>167</v>
      </c>
      <c r="D18">
        <v>2023</v>
      </c>
      <c r="E18">
        <v>2</v>
      </c>
      <c r="H18">
        <f t="shared" si="0"/>
        <v>7845</v>
      </c>
      <c r="I18">
        <v>81</v>
      </c>
      <c r="J18">
        <v>1540</v>
      </c>
      <c r="K18">
        <v>1340</v>
      </c>
      <c r="L18">
        <v>945</v>
      </c>
      <c r="M18">
        <v>1150</v>
      </c>
      <c r="N18">
        <v>1460</v>
      </c>
      <c r="O18">
        <v>370</v>
      </c>
      <c r="P18">
        <v>1040</v>
      </c>
    </row>
    <row r="19" spans="1:26" x14ac:dyDescent="0.35">
      <c r="A19" t="s">
        <v>275</v>
      </c>
      <c r="B19" s="1" t="s">
        <v>166</v>
      </c>
      <c r="C19" s="1" t="s">
        <v>167</v>
      </c>
      <c r="D19">
        <v>2021</v>
      </c>
      <c r="E19">
        <v>2</v>
      </c>
      <c r="H19">
        <f t="shared" si="0"/>
        <v>7845</v>
      </c>
      <c r="I19">
        <v>82</v>
      </c>
      <c r="J19">
        <v>1540</v>
      </c>
      <c r="K19">
        <v>1340</v>
      </c>
      <c r="L19">
        <v>945</v>
      </c>
      <c r="M19">
        <v>1150</v>
      </c>
      <c r="N19">
        <v>1460</v>
      </c>
      <c r="O19">
        <v>370</v>
      </c>
      <c r="P19">
        <v>1040</v>
      </c>
    </row>
    <row r="20" spans="1:26" x14ac:dyDescent="0.35">
      <c r="A20" t="s">
        <v>275</v>
      </c>
      <c r="B20" s="1" t="s">
        <v>166</v>
      </c>
      <c r="C20" s="1" t="s">
        <v>167</v>
      </c>
      <c r="D20">
        <v>2019</v>
      </c>
      <c r="E20">
        <v>3</v>
      </c>
      <c r="H20">
        <f t="shared" si="0"/>
        <v>7845</v>
      </c>
      <c r="I20">
        <v>69</v>
      </c>
      <c r="J20">
        <v>1540</v>
      </c>
      <c r="K20">
        <v>1340</v>
      </c>
      <c r="L20">
        <v>945</v>
      </c>
      <c r="M20">
        <v>1150</v>
      </c>
      <c r="N20">
        <v>1460</v>
      </c>
      <c r="O20">
        <v>370</v>
      </c>
      <c r="P20">
        <v>1040</v>
      </c>
    </row>
    <row r="21" spans="1:26" x14ac:dyDescent="0.35">
      <c r="A21" t="s">
        <v>275</v>
      </c>
      <c r="B21" s="1" t="s">
        <v>166</v>
      </c>
      <c r="C21" s="1" t="s">
        <v>167</v>
      </c>
      <c r="D21">
        <v>2017</v>
      </c>
      <c r="E21">
        <v>3</v>
      </c>
      <c r="H21">
        <f t="shared" si="0"/>
        <v>7845</v>
      </c>
      <c r="I21">
        <v>83</v>
      </c>
      <c r="J21">
        <v>1540</v>
      </c>
      <c r="K21">
        <v>1340</v>
      </c>
      <c r="L21">
        <v>945</v>
      </c>
      <c r="M21">
        <v>1150</v>
      </c>
      <c r="N21">
        <v>1460</v>
      </c>
      <c r="O21">
        <v>370</v>
      </c>
      <c r="P21">
        <v>1040</v>
      </c>
    </row>
    <row r="22" spans="1:26" x14ac:dyDescent="0.35">
      <c r="A22" t="s">
        <v>275</v>
      </c>
      <c r="B22" s="1" t="s">
        <v>166</v>
      </c>
      <c r="C22" s="1" t="s">
        <v>167</v>
      </c>
      <c r="D22">
        <v>2015</v>
      </c>
      <c r="E22">
        <v>3</v>
      </c>
      <c r="H22">
        <f t="shared" si="0"/>
        <v>7845</v>
      </c>
      <c r="I22">
        <v>80</v>
      </c>
      <c r="J22">
        <v>1540</v>
      </c>
      <c r="K22">
        <v>1340</v>
      </c>
      <c r="L22">
        <v>945</v>
      </c>
      <c r="M22">
        <v>1150</v>
      </c>
      <c r="N22">
        <v>1460</v>
      </c>
      <c r="O22">
        <v>370</v>
      </c>
      <c r="P22">
        <v>1040</v>
      </c>
    </row>
    <row r="23" spans="1:26" x14ac:dyDescent="0.35">
      <c r="A23" t="s">
        <v>275</v>
      </c>
      <c r="B23" s="1" t="s">
        <v>166</v>
      </c>
      <c r="C23" s="1" t="s">
        <v>167</v>
      </c>
      <c r="D23">
        <v>2013</v>
      </c>
      <c r="E23">
        <v>3</v>
      </c>
      <c r="H23">
        <f t="shared" si="0"/>
        <v>7765</v>
      </c>
      <c r="I23">
        <v>75</v>
      </c>
      <c r="J23">
        <v>1540</v>
      </c>
      <c r="K23">
        <v>1260</v>
      </c>
      <c r="L23">
        <v>945</v>
      </c>
      <c r="M23">
        <v>1150</v>
      </c>
      <c r="N23">
        <v>1460</v>
      </c>
      <c r="O23">
        <v>370</v>
      </c>
      <c r="P23">
        <v>1040</v>
      </c>
    </row>
    <row r="24" spans="1:26" x14ac:dyDescent="0.35">
      <c r="A24" t="s">
        <v>275</v>
      </c>
      <c r="B24" s="1" t="s">
        <v>166</v>
      </c>
      <c r="C24" s="1" t="s">
        <v>167</v>
      </c>
      <c r="D24">
        <v>2008</v>
      </c>
      <c r="E24">
        <v>1</v>
      </c>
      <c r="H24">
        <f t="shared" si="0"/>
        <v>7240</v>
      </c>
      <c r="I24">
        <v>66</v>
      </c>
      <c r="J24">
        <v>1540</v>
      </c>
      <c r="K24">
        <v>1010</v>
      </c>
      <c r="L24">
        <v>770</v>
      </c>
      <c r="M24">
        <v>1300</v>
      </c>
      <c r="N24">
        <v>1210</v>
      </c>
      <c r="O24">
        <v>370</v>
      </c>
      <c r="P24">
        <v>1040</v>
      </c>
    </row>
    <row r="25" spans="1:26" x14ac:dyDescent="0.35">
      <c r="A25" t="s">
        <v>275</v>
      </c>
      <c r="B25" s="1" t="s">
        <v>166</v>
      </c>
      <c r="C25" s="1" t="s">
        <v>167</v>
      </c>
      <c r="D25">
        <v>2006</v>
      </c>
      <c r="E25">
        <v>4</v>
      </c>
      <c r="H25">
        <f t="shared" si="0"/>
        <v>6920</v>
      </c>
      <c r="I25">
        <v>60</v>
      </c>
      <c r="J25">
        <v>1540</v>
      </c>
      <c r="K25">
        <v>710</v>
      </c>
      <c r="L25">
        <v>440</v>
      </c>
      <c r="M25">
        <v>1340</v>
      </c>
      <c r="N25">
        <v>1480</v>
      </c>
      <c r="O25">
        <v>370</v>
      </c>
      <c r="P25">
        <v>1040</v>
      </c>
    </row>
    <row r="26" spans="1:26" s="2" customFormat="1" ht="16.5" customHeight="1" x14ac:dyDescent="0.35">
      <c r="A26" t="s">
        <v>275</v>
      </c>
      <c r="B26" s="1" t="s">
        <v>166</v>
      </c>
      <c r="C26" s="1" t="s">
        <v>167</v>
      </c>
      <c r="D26">
        <v>2004</v>
      </c>
      <c r="E26">
        <v>4</v>
      </c>
      <c r="F26"/>
      <c r="G26"/>
      <c r="H26">
        <f t="shared" si="0"/>
        <v>7070</v>
      </c>
      <c r="I26">
        <v>57</v>
      </c>
      <c r="J26">
        <v>1540</v>
      </c>
      <c r="K26">
        <v>1020</v>
      </c>
      <c r="L26">
        <v>0</v>
      </c>
      <c r="M26">
        <v>1620</v>
      </c>
      <c r="N26">
        <v>1480</v>
      </c>
      <c r="O26">
        <v>370</v>
      </c>
      <c r="P26">
        <v>1040</v>
      </c>
    </row>
    <row r="27" spans="1:26" s="2" customFormat="1" ht="16.5" customHeight="1" x14ac:dyDescent="0.35">
      <c r="A27" t="s">
        <v>275</v>
      </c>
      <c r="B27" s="1" t="s">
        <v>166</v>
      </c>
      <c r="C27" s="1" t="s">
        <v>167</v>
      </c>
      <c r="D27">
        <v>2002</v>
      </c>
      <c r="E27">
        <v>4</v>
      </c>
      <c r="F27"/>
      <c r="G27"/>
      <c r="H27">
        <f t="shared" si="0"/>
        <v>6865</v>
      </c>
      <c r="I27">
        <v>47</v>
      </c>
      <c r="J27">
        <v>885</v>
      </c>
      <c r="K27">
        <v>990</v>
      </c>
      <c r="L27">
        <v>0</v>
      </c>
      <c r="M27">
        <v>2100</v>
      </c>
      <c r="N27">
        <v>1480</v>
      </c>
      <c r="O27">
        <v>370</v>
      </c>
      <c r="P27">
        <v>1040</v>
      </c>
    </row>
    <row r="28" spans="1:26" s="2" customFormat="1" ht="16.5" customHeight="1" x14ac:dyDescent="0.35">
      <c r="A28" t="s">
        <v>275</v>
      </c>
      <c r="B28" s="1" t="s">
        <v>166</v>
      </c>
      <c r="C28" s="1" t="s">
        <v>167</v>
      </c>
      <c r="D28">
        <v>2000</v>
      </c>
      <c r="E28">
        <v>4</v>
      </c>
      <c r="F28"/>
      <c r="G28"/>
      <c r="H28">
        <f t="shared" si="0"/>
        <v>6865</v>
      </c>
      <c r="I28">
        <v>4</v>
      </c>
      <c r="J28">
        <v>885</v>
      </c>
      <c r="K28">
        <v>990</v>
      </c>
      <c r="L28">
        <v>0</v>
      </c>
      <c r="M28">
        <v>2100</v>
      </c>
      <c r="N28">
        <v>1480</v>
      </c>
      <c r="O28">
        <v>370</v>
      </c>
      <c r="P28">
        <v>1040</v>
      </c>
    </row>
    <row r="29" spans="1:26" ht="15.75" customHeight="1" x14ac:dyDescent="0.35">
      <c r="A29" t="s">
        <v>275</v>
      </c>
      <c r="B29" s="1" t="s">
        <v>6</v>
      </c>
      <c r="C29" s="1" t="s">
        <v>7</v>
      </c>
      <c r="D29">
        <v>2024</v>
      </c>
      <c r="E29">
        <v>1</v>
      </c>
      <c r="F29">
        <v>21</v>
      </c>
      <c r="G29">
        <f>SUM(J29:L29)</f>
        <v>2320</v>
      </c>
      <c r="H29">
        <f t="shared" si="0"/>
        <v>5705</v>
      </c>
      <c r="I29">
        <v>45</v>
      </c>
      <c r="J29">
        <v>1450</v>
      </c>
      <c r="K29">
        <v>330</v>
      </c>
      <c r="L29">
        <v>540</v>
      </c>
      <c r="M29">
        <v>775</v>
      </c>
      <c r="N29">
        <v>1540</v>
      </c>
      <c r="O29">
        <v>430</v>
      </c>
      <c r="P29" s="1">
        <v>640</v>
      </c>
      <c r="Z29" t="s">
        <v>269</v>
      </c>
    </row>
    <row r="30" spans="1:26" ht="15.75" customHeight="1" x14ac:dyDescent="0.35">
      <c r="A30" t="s">
        <v>275</v>
      </c>
      <c r="B30" s="1" t="s">
        <v>6</v>
      </c>
      <c r="C30" s="1" t="s">
        <v>7</v>
      </c>
      <c r="D30">
        <v>2022</v>
      </c>
      <c r="E30">
        <v>1</v>
      </c>
      <c r="F30">
        <v>21</v>
      </c>
      <c r="G30">
        <f t="shared" ref="G30:G40" si="1">SUM(J30:L30)</f>
        <v>2320</v>
      </c>
      <c r="H30">
        <f t="shared" si="0"/>
        <v>5705</v>
      </c>
      <c r="I30">
        <v>46</v>
      </c>
      <c r="J30">
        <v>1450</v>
      </c>
      <c r="K30">
        <v>330</v>
      </c>
      <c r="L30">
        <v>540</v>
      </c>
      <c r="M30">
        <v>775</v>
      </c>
      <c r="N30">
        <v>1540</v>
      </c>
      <c r="O30">
        <v>430</v>
      </c>
      <c r="P30" s="1">
        <v>640</v>
      </c>
    </row>
    <row r="31" spans="1:26" ht="15.75" customHeight="1" x14ac:dyDescent="0.35">
      <c r="A31" t="s">
        <v>275</v>
      </c>
      <c r="B31" s="1" t="s">
        <v>6</v>
      </c>
      <c r="C31" s="1" t="s">
        <v>7</v>
      </c>
      <c r="D31">
        <v>2020</v>
      </c>
      <c r="E31">
        <v>2</v>
      </c>
      <c r="F31">
        <v>19</v>
      </c>
      <c r="G31">
        <f t="shared" si="1"/>
        <v>2320</v>
      </c>
      <c r="H31">
        <f t="shared" si="0"/>
        <v>5705</v>
      </c>
      <c r="I31">
        <v>45</v>
      </c>
      <c r="J31">
        <v>1450</v>
      </c>
      <c r="K31">
        <v>330</v>
      </c>
      <c r="L31">
        <v>540</v>
      </c>
      <c r="M31">
        <v>775</v>
      </c>
      <c r="N31">
        <v>1540</v>
      </c>
      <c r="O31">
        <v>430</v>
      </c>
      <c r="P31" s="1">
        <v>640</v>
      </c>
    </row>
    <row r="32" spans="1:26" ht="15.75" customHeight="1" x14ac:dyDescent="0.35">
      <c r="A32" t="s">
        <v>275</v>
      </c>
      <c r="B32" s="1" t="s">
        <v>6</v>
      </c>
      <c r="C32" s="1" t="s">
        <v>7</v>
      </c>
      <c r="D32">
        <v>2017</v>
      </c>
      <c r="E32">
        <v>3</v>
      </c>
      <c r="F32">
        <v>19</v>
      </c>
      <c r="G32">
        <f t="shared" si="1"/>
        <v>2320</v>
      </c>
      <c r="H32">
        <f t="shared" si="0"/>
        <v>5705</v>
      </c>
      <c r="I32">
        <v>41</v>
      </c>
      <c r="J32">
        <v>1450</v>
      </c>
      <c r="K32">
        <v>330</v>
      </c>
      <c r="L32">
        <v>540</v>
      </c>
      <c r="M32">
        <v>775</v>
      </c>
      <c r="N32">
        <v>1540</v>
      </c>
      <c r="O32">
        <v>430</v>
      </c>
      <c r="P32" s="1">
        <v>640</v>
      </c>
    </row>
    <row r="33" spans="1:21" ht="15.75" customHeight="1" x14ac:dyDescent="0.35">
      <c r="A33" t="s">
        <v>275</v>
      </c>
      <c r="B33" s="1" t="s">
        <v>6</v>
      </c>
      <c r="C33" s="1" t="s">
        <v>7</v>
      </c>
      <c r="D33">
        <v>2016</v>
      </c>
      <c r="E33">
        <v>3</v>
      </c>
      <c r="F33">
        <v>18</v>
      </c>
      <c r="G33">
        <f t="shared" si="1"/>
        <v>2320</v>
      </c>
      <c r="H33">
        <f t="shared" si="0"/>
        <v>5705</v>
      </c>
      <c r="I33">
        <v>40</v>
      </c>
      <c r="J33">
        <v>1450</v>
      </c>
      <c r="K33">
        <v>330</v>
      </c>
      <c r="L33">
        <v>540</v>
      </c>
      <c r="M33">
        <v>775</v>
      </c>
      <c r="N33">
        <v>1540</v>
      </c>
      <c r="O33">
        <v>430</v>
      </c>
      <c r="P33" s="1">
        <v>640</v>
      </c>
    </row>
    <row r="34" spans="1:21" ht="15.75" customHeight="1" x14ac:dyDescent="0.35">
      <c r="A34" t="s">
        <v>275</v>
      </c>
      <c r="B34" s="1" t="s">
        <v>6</v>
      </c>
      <c r="C34" s="1" t="s">
        <v>7</v>
      </c>
      <c r="D34">
        <v>2012</v>
      </c>
      <c r="E34">
        <v>1</v>
      </c>
      <c r="F34">
        <v>18</v>
      </c>
      <c r="G34">
        <f t="shared" si="1"/>
        <v>1780</v>
      </c>
      <c r="H34">
        <f t="shared" si="0"/>
        <v>4525</v>
      </c>
      <c r="I34">
        <v>39</v>
      </c>
      <c r="J34">
        <v>1450</v>
      </c>
      <c r="K34">
        <v>330</v>
      </c>
      <c r="L34">
        <v>0</v>
      </c>
      <c r="M34">
        <v>775</v>
      </c>
      <c r="N34">
        <v>1540</v>
      </c>
      <c r="O34">
        <v>430</v>
      </c>
      <c r="P34" s="1">
        <v>0</v>
      </c>
    </row>
    <row r="35" spans="1:21" ht="15.75" customHeight="1" x14ac:dyDescent="0.35">
      <c r="A35" t="s">
        <v>275</v>
      </c>
      <c r="B35" s="1" t="s">
        <v>6</v>
      </c>
      <c r="C35" s="1" t="s">
        <v>7</v>
      </c>
      <c r="D35">
        <v>2010</v>
      </c>
      <c r="E35">
        <v>2</v>
      </c>
      <c r="F35">
        <v>18</v>
      </c>
      <c r="G35">
        <f t="shared" si="1"/>
        <v>1780</v>
      </c>
      <c r="H35">
        <f t="shared" si="0"/>
        <v>4525</v>
      </c>
      <c r="I35">
        <v>37</v>
      </c>
      <c r="J35">
        <v>1450</v>
      </c>
      <c r="K35">
        <v>330</v>
      </c>
      <c r="L35">
        <v>0</v>
      </c>
      <c r="M35">
        <v>775</v>
      </c>
      <c r="N35">
        <v>1540</v>
      </c>
      <c r="O35">
        <v>430</v>
      </c>
      <c r="P35" s="1">
        <v>0</v>
      </c>
    </row>
    <row r="36" spans="1:21" ht="15.75" customHeight="1" x14ac:dyDescent="0.35">
      <c r="A36" t="s">
        <v>275</v>
      </c>
      <c r="B36" s="1" t="s">
        <v>6</v>
      </c>
      <c r="C36" s="1" t="s">
        <v>7</v>
      </c>
      <c r="D36">
        <v>2008</v>
      </c>
      <c r="E36">
        <v>2</v>
      </c>
      <c r="F36">
        <v>14</v>
      </c>
      <c r="G36">
        <f t="shared" si="1"/>
        <v>1780</v>
      </c>
      <c r="H36">
        <f t="shared" si="0"/>
        <v>4525</v>
      </c>
      <c r="I36">
        <v>37</v>
      </c>
      <c r="J36">
        <v>1450</v>
      </c>
      <c r="K36">
        <v>330</v>
      </c>
      <c r="L36">
        <v>0</v>
      </c>
      <c r="M36">
        <v>775</v>
      </c>
      <c r="N36">
        <v>1540</v>
      </c>
      <c r="O36">
        <v>430</v>
      </c>
      <c r="P36" s="1">
        <v>0</v>
      </c>
    </row>
    <row r="37" spans="1:21" ht="15.75" customHeight="1" x14ac:dyDescent="0.35">
      <c r="A37" t="s">
        <v>275</v>
      </c>
      <c r="B37" s="1" t="s">
        <v>6</v>
      </c>
      <c r="C37" s="1" t="s">
        <v>7</v>
      </c>
      <c r="D37">
        <v>2007</v>
      </c>
      <c r="E37">
        <v>4</v>
      </c>
      <c r="F37">
        <v>13</v>
      </c>
      <c r="G37">
        <f t="shared" si="1"/>
        <v>1780</v>
      </c>
      <c r="H37">
        <f t="shared" si="0"/>
        <v>3990</v>
      </c>
      <c r="I37">
        <v>29</v>
      </c>
      <c r="J37">
        <v>1450</v>
      </c>
      <c r="K37">
        <v>330</v>
      </c>
      <c r="L37">
        <v>0</v>
      </c>
      <c r="M37">
        <v>500</v>
      </c>
      <c r="N37">
        <v>1540</v>
      </c>
      <c r="O37">
        <v>170</v>
      </c>
      <c r="P37" s="1">
        <v>0</v>
      </c>
    </row>
    <row r="38" spans="1:21" ht="15.75" customHeight="1" x14ac:dyDescent="0.35">
      <c r="A38" t="s">
        <v>275</v>
      </c>
      <c r="B38" s="1" t="s">
        <v>6</v>
      </c>
      <c r="C38" s="1" t="s">
        <v>7</v>
      </c>
      <c r="D38">
        <v>2004</v>
      </c>
      <c r="E38">
        <v>4</v>
      </c>
      <c r="F38">
        <v>13</v>
      </c>
      <c r="G38">
        <f t="shared" si="1"/>
        <v>1780</v>
      </c>
      <c r="H38">
        <f t="shared" si="0"/>
        <v>3490</v>
      </c>
      <c r="I38">
        <v>19</v>
      </c>
      <c r="J38">
        <v>1450</v>
      </c>
      <c r="K38">
        <v>330</v>
      </c>
      <c r="L38">
        <v>0</v>
      </c>
      <c r="M38">
        <v>0</v>
      </c>
      <c r="N38">
        <v>1540</v>
      </c>
      <c r="O38">
        <v>170</v>
      </c>
      <c r="P38" s="1">
        <v>0</v>
      </c>
    </row>
    <row r="39" spans="1:21" ht="15.75" customHeight="1" x14ac:dyDescent="0.35">
      <c r="A39" t="s">
        <v>275</v>
      </c>
      <c r="B39" s="1" t="s">
        <v>6</v>
      </c>
      <c r="C39" s="1" t="s">
        <v>7</v>
      </c>
      <c r="D39">
        <v>2002</v>
      </c>
      <c r="E39">
        <v>3</v>
      </c>
      <c r="F39">
        <v>13</v>
      </c>
      <c r="G39">
        <f t="shared" si="1"/>
        <v>1780</v>
      </c>
      <c r="H39">
        <f t="shared" si="0"/>
        <v>3490</v>
      </c>
      <c r="I39">
        <v>19</v>
      </c>
      <c r="J39">
        <v>1450</v>
      </c>
      <c r="K39">
        <v>330</v>
      </c>
      <c r="L39">
        <v>0</v>
      </c>
      <c r="M39">
        <v>0</v>
      </c>
      <c r="N39">
        <v>1540</v>
      </c>
      <c r="O39">
        <v>170</v>
      </c>
      <c r="P39" s="1">
        <v>0</v>
      </c>
    </row>
    <row r="40" spans="1:21" ht="15.75" customHeight="1" x14ac:dyDescent="0.35">
      <c r="A40" t="s">
        <v>275</v>
      </c>
      <c r="B40" s="1" t="s">
        <v>6</v>
      </c>
      <c r="C40" s="1" t="s">
        <v>7</v>
      </c>
      <c r="D40">
        <v>2001</v>
      </c>
      <c r="E40">
        <v>4</v>
      </c>
      <c r="F40">
        <v>10</v>
      </c>
      <c r="G40">
        <f t="shared" si="1"/>
        <v>1450</v>
      </c>
      <c r="H40">
        <f t="shared" si="0"/>
        <v>3160</v>
      </c>
      <c r="I40">
        <v>19</v>
      </c>
      <c r="J40">
        <v>1450</v>
      </c>
      <c r="K40">
        <v>0</v>
      </c>
      <c r="L40">
        <v>0</v>
      </c>
      <c r="M40">
        <v>0</v>
      </c>
      <c r="N40">
        <v>1540</v>
      </c>
      <c r="O40">
        <v>170</v>
      </c>
      <c r="P40" s="1">
        <v>0</v>
      </c>
    </row>
    <row r="41" spans="1:21" x14ac:dyDescent="0.35">
      <c r="A41" t="s">
        <v>275</v>
      </c>
      <c r="B41" s="1" t="s">
        <v>117</v>
      </c>
      <c r="C41" s="1" t="s">
        <v>118</v>
      </c>
      <c r="D41">
        <v>2022</v>
      </c>
      <c r="E41">
        <v>2</v>
      </c>
      <c r="F41">
        <v>6</v>
      </c>
      <c r="G41">
        <v>1180</v>
      </c>
      <c r="H41">
        <f t="shared" si="0"/>
        <v>5200</v>
      </c>
      <c r="I41">
        <v>37</v>
      </c>
      <c r="J41">
        <v>720</v>
      </c>
      <c r="K41">
        <v>520</v>
      </c>
      <c r="L41">
        <v>260</v>
      </c>
      <c r="M41">
        <v>220</v>
      </c>
      <c r="N41">
        <v>250</v>
      </c>
      <c r="O41">
        <v>360</v>
      </c>
      <c r="P41">
        <v>370</v>
      </c>
      <c r="Q41">
        <v>380</v>
      </c>
      <c r="R41">
        <v>400</v>
      </c>
      <c r="S41">
        <v>220</v>
      </c>
      <c r="T41">
        <v>1500</v>
      </c>
      <c r="U41">
        <v>0</v>
      </c>
    </row>
    <row r="42" spans="1:21" x14ac:dyDescent="0.35">
      <c r="A42" t="s">
        <v>275</v>
      </c>
      <c r="B42" s="1" t="s">
        <v>117</v>
      </c>
      <c r="C42" s="1" t="s">
        <v>118</v>
      </c>
      <c r="D42">
        <v>2020</v>
      </c>
      <c r="E42">
        <v>4</v>
      </c>
      <c r="F42">
        <v>6</v>
      </c>
      <c r="G42">
        <v>1180</v>
      </c>
      <c r="H42">
        <f t="shared" si="0"/>
        <v>5200</v>
      </c>
      <c r="I42">
        <v>34</v>
      </c>
      <c r="J42">
        <v>720</v>
      </c>
      <c r="K42">
        <v>520</v>
      </c>
      <c r="L42">
        <v>260</v>
      </c>
      <c r="M42">
        <v>220</v>
      </c>
      <c r="N42">
        <v>250</v>
      </c>
      <c r="O42">
        <v>360</v>
      </c>
      <c r="P42">
        <v>370</v>
      </c>
      <c r="Q42">
        <v>380</v>
      </c>
      <c r="R42">
        <v>400</v>
      </c>
      <c r="S42">
        <v>220</v>
      </c>
      <c r="T42">
        <v>1500</v>
      </c>
      <c r="U42">
        <v>0</v>
      </c>
    </row>
    <row r="43" spans="1:21" x14ac:dyDescent="0.35">
      <c r="A43" t="s">
        <v>275</v>
      </c>
      <c r="B43" s="1" t="s">
        <v>117</v>
      </c>
      <c r="C43" s="1" t="s">
        <v>118</v>
      </c>
      <c r="D43">
        <v>2018</v>
      </c>
      <c r="E43">
        <v>2</v>
      </c>
      <c r="F43">
        <v>2</v>
      </c>
      <c r="G43">
        <v>480</v>
      </c>
      <c r="H43">
        <f t="shared" si="0"/>
        <v>4480</v>
      </c>
      <c r="I43">
        <v>31</v>
      </c>
      <c r="J43">
        <v>0</v>
      </c>
      <c r="K43">
        <v>520</v>
      </c>
      <c r="L43">
        <v>260</v>
      </c>
      <c r="M43">
        <v>220</v>
      </c>
      <c r="N43">
        <v>250</v>
      </c>
      <c r="O43">
        <v>360</v>
      </c>
      <c r="P43">
        <v>370</v>
      </c>
      <c r="Q43">
        <v>380</v>
      </c>
      <c r="R43">
        <v>400</v>
      </c>
      <c r="S43">
        <v>220</v>
      </c>
      <c r="T43">
        <v>1500</v>
      </c>
      <c r="U43">
        <v>0</v>
      </c>
    </row>
    <row r="44" spans="1:21" x14ac:dyDescent="0.35">
      <c r="A44" t="s">
        <v>275</v>
      </c>
      <c r="B44" s="1" t="s">
        <v>117</v>
      </c>
      <c r="C44" s="1" t="s">
        <v>118</v>
      </c>
      <c r="D44">
        <v>2016</v>
      </c>
      <c r="E44">
        <v>2</v>
      </c>
      <c r="F44">
        <v>2</v>
      </c>
      <c r="G44">
        <v>480</v>
      </c>
      <c r="H44">
        <f t="shared" si="0"/>
        <v>4480</v>
      </c>
      <c r="I44">
        <v>32</v>
      </c>
      <c r="J44">
        <v>0</v>
      </c>
      <c r="K44">
        <v>520</v>
      </c>
      <c r="L44">
        <v>260</v>
      </c>
      <c r="M44">
        <v>220</v>
      </c>
      <c r="N44">
        <v>250</v>
      </c>
      <c r="O44">
        <v>360</v>
      </c>
      <c r="P44">
        <v>370</v>
      </c>
      <c r="Q44">
        <v>380</v>
      </c>
      <c r="R44">
        <v>400</v>
      </c>
      <c r="S44">
        <v>220</v>
      </c>
      <c r="T44">
        <v>1500</v>
      </c>
      <c r="U44">
        <v>0</v>
      </c>
    </row>
    <row r="45" spans="1:21" x14ac:dyDescent="0.35">
      <c r="A45" t="s">
        <v>275</v>
      </c>
      <c r="B45" s="1" t="s">
        <v>117</v>
      </c>
      <c r="C45" s="1" t="s">
        <v>118</v>
      </c>
      <c r="D45">
        <v>2014</v>
      </c>
      <c r="E45">
        <v>3</v>
      </c>
      <c r="F45">
        <v>4</v>
      </c>
      <c r="G45">
        <v>480</v>
      </c>
      <c r="H45">
        <f t="shared" si="0"/>
        <v>4480</v>
      </c>
      <c r="I45">
        <v>29</v>
      </c>
      <c r="J45">
        <v>0</v>
      </c>
      <c r="K45">
        <v>520</v>
      </c>
      <c r="L45">
        <v>260</v>
      </c>
      <c r="M45">
        <v>220</v>
      </c>
      <c r="N45">
        <v>250</v>
      </c>
      <c r="O45">
        <v>360</v>
      </c>
      <c r="P45">
        <v>370</v>
      </c>
      <c r="Q45">
        <v>380</v>
      </c>
      <c r="R45">
        <v>400</v>
      </c>
      <c r="S45">
        <v>220</v>
      </c>
      <c r="T45">
        <v>1500</v>
      </c>
      <c r="U45">
        <v>0</v>
      </c>
    </row>
    <row r="46" spans="1:21" x14ac:dyDescent="0.35">
      <c r="A46" t="s">
        <v>275</v>
      </c>
      <c r="B46" s="1" t="s">
        <v>117</v>
      </c>
      <c r="C46" s="1" t="s">
        <v>118</v>
      </c>
      <c r="D46">
        <v>2012</v>
      </c>
      <c r="E46">
        <v>4</v>
      </c>
      <c r="F46">
        <v>2</v>
      </c>
      <c r="G46">
        <v>480</v>
      </c>
      <c r="H46">
        <f t="shared" si="0"/>
        <v>4480</v>
      </c>
      <c r="I46">
        <v>26</v>
      </c>
      <c r="J46">
        <v>0</v>
      </c>
      <c r="K46">
        <v>520</v>
      </c>
      <c r="L46">
        <v>260</v>
      </c>
      <c r="M46">
        <v>220</v>
      </c>
      <c r="N46">
        <v>250</v>
      </c>
      <c r="O46">
        <v>360</v>
      </c>
      <c r="P46">
        <v>370</v>
      </c>
      <c r="Q46">
        <v>380</v>
      </c>
      <c r="R46">
        <v>400</v>
      </c>
      <c r="S46">
        <v>220</v>
      </c>
      <c r="T46">
        <v>1500</v>
      </c>
      <c r="U46">
        <v>0</v>
      </c>
    </row>
    <row r="47" spans="1:21" x14ac:dyDescent="0.35">
      <c r="A47" t="s">
        <v>275</v>
      </c>
      <c r="B47" s="1" t="s">
        <v>117</v>
      </c>
      <c r="C47" s="1" t="s">
        <v>118</v>
      </c>
      <c r="D47">
        <v>2011</v>
      </c>
      <c r="E47">
        <v>3</v>
      </c>
      <c r="F47">
        <v>2</v>
      </c>
      <c r="G47">
        <v>480</v>
      </c>
      <c r="H47">
        <f t="shared" si="0"/>
        <v>4885</v>
      </c>
      <c r="I47">
        <v>27</v>
      </c>
      <c r="J47">
        <v>0</v>
      </c>
      <c r="K47">
        <v>520</v>
      </c>
      <c r="L47">
        <v>260</v>
      </c>
      <c r="M47">
        <v>220</v>
      </c>
      <c r="N47">
        <v>250</v>
      </c>
      <c r="O47">
        <v>360</v>
      </c>
      <c r="P47">
        <v>370</v>
      </c>
      <c r="Q47">
        <v>380</v>
      </c>
      <c r="R47">
        <v>400</v>
      </c>
      <c r="S47">
        <v>220</v>
      </c>
      <c r="T47">
        <v>1500</v>
      </c>
      <c r="U47">
        <v>405</v>
      </c>
    </row>
    <row r="48" spans="1:21" x14ac:dyDescent="0.35">
      <c r="A48" t="s">
        <v>275</v>
      </c>
      <c r="B48" s="1" t="s">
        <v>117</v>
      </c>
      <c r="C48" s="1" t="s">
        <v>118</v>
      </c>
      <c r="D48">
        <v>2008</v>
      </c>
      <c r="E48">
        <v>3</v>
      </c>
      <c r="H48">
        <f t="shared" si="0"/>
        <v>4885</v>
      </c>
      <c r="I48">
        <v>30</v>
      </c>
      <c r="J48">
        <v>0</v>
      </c>
      <c r="K48">
        <v>520</v>
      </c>
      <c r="L48">
        <v>260</v>
      </c>
      <c r="M48">
        <v>220</v>
      </c>
      <c r="N48">
        <v>250</v>
      </c>
      <c r="O48">
        <v>360</v>
      </c>
      <c r="P48">
        <v>370</v>
      </c>
      <c r="Q48">
        <v>380</v>
      </c>
      <c r="R48">
        <v>400</v>
      </c>
      <c r="S48">
        <v>220</v>
      </c>
      <c r="T48">
        <v>1500</v>
      </c>
      <c r="U48">
        <v>405</v>
      </c>
    </row>
    <row r="49" spans="1:26" x14ac:dyDescent="0.35">
      <c r="A49" t="s">
        <v>275</v>
      </c>
      <c r="B49" s="1" t="s">
        <v>117</v>
      </c>
      <c r="C49" s="1" t="s">
        <v>118</v>
      </c>
      <c r="D49">
        <v>2007</v>
      </c>
      <c r="E49">
        <v>3</v>
      </c>
      <c r="H49">
        <f t="shared" si="0"/>
        <v>4885</v>
      </c>
      <c r="I49">
        <v>29</v>
      </c>
      <c r="J49">
        <v>0</v>
      </c>
      <c r="K49">
        <v>520</v>
      </c>
      <c r="L49">
        <v>260</v>
      </c>
      <c r="M49">
        <v>220</v>
      </c>
      <c r="N49">
        <v>250</v>
      </c>
      <c r="O49">
        <v>360</v>
      </c>
      <c r="P49">
        <v>370</v>
      </c>
      <c r="Q49">
        <v>380</v>
      </c>
      <c r="R49">
        <v>400</v>
      </c>
      <c r="S49">
        <v>220</v>
      </c>
      <c r="T49">
        <v>1500</v>
      </c>
      <c r="U49">
        <v>405</v>
      </c>
    </row>
    <row r="50" spans="1:26" x14ac:dyDescent="0.35">
      <c r="A50" t="s">
        <v>275</v>
      </c>
      <c r="B50" s="1" t="s">
        <v>117</v>
      </c>
      <c r="C50" s="1" t="s">
        <v>118</v>
      </c>
      <c r="D50">
        <v>2003</v>
      </c>
      <c r="E50">
        <v>3</v>
      </c>
      <c r="H50">
        <f t="shared" si="0"/>
        <v>4535</v>
      </c>
      <c r="I50">
        <v>24</v>
      </c>
      <c r="J50">
        <v>0</v>
      </c>
      <c r="K50">
        <v>520</v>
      </c>
      <c r="L50">
        <v>260</v>
      </c>
      <c r="M50">
        <v>220</v>
      </c>
      <c r="N50">
        <v>250</v>
      </c>
      <c r="O50">
        <v>360</v>
      </c>
      <c r="P50">
        <v>370</v>
      </c>
      <c r="Q50">
        <v>380</v>
      </c>
      <c r="R50">
        <v>400</v>
      </c>
      <c r="S50">
        <v>220</v>
      </c>
      <c r="T50">
        <v>1150</v>
      </c>
      <c r="U50">
        <v>405</v>
      </c>
    </row>
    <row r="51" spans="1:26" x14ac:dyDescent="0.35">
      <c r="A51" t="s">
        <v>275</v>
      </c>
      <c r="B51" s="1" t="s">
        <v>119</v>
      </c>
      <c r="C51" s="1" t="s">
        <v>120</v>
      </c>
      <c r="D51">
        <v>2022</v>
      </c>
      <c r="E51">
        <v>3</v>
      </c>
      <c r="H51">
        <f t="shared" si="0"/>
        <v>4915</v>
      </c>
      <c r="I51">
        <v>35</v>
      </c>
      <c r="J51">
        <v>3615</v>
      </c>
      <c r="K51">
        <v>800</v>
      </c>
      <c r="L51">
        <v>500</v>
      </c>
    </row>
    <row r="52" spans="1:26" x14ac:dyDescent="0.35">
      <c r="A52" t="s">
        <v>275</v>
      </c>
      <c r="B52" s="1" t="s">
        <v>119</v>
      </c>
      <c r="C52" s="1" t="s">
        <v>120</v>
      </c>
      <c r="D52">
        <v>2020</v>
      </c>
      <c r="E52">
        <v>2</v>
      </c>
      <c r="H52">
        <f t="shared" si="0"/>
        <v>4915</v>
      </c>
      <c r="I52">
        <v>30</v>
      </c>
      <c r="J52">
        <v>3615</v>
      </c>
      <c r="K52">
        <v>800</v>
      </c>
      <c r="L52">
        <v>500</v>
      </c>
    </row>
    <row r="53" spans="1:26" x14ac:dyDescent="0.35">
      <c r="A53" t="s">
        <v>275</v>
      </c>
      <c r="B53" s="1" t="s">
        <v>119</v>
      </c>
      <c r="C53" s="1" t="s">
        <v>120</v>
      </c>
      <c r="D53">
        <v>2018</v>
      </c>
      <c r="E53">
        <v>2</v>
      </c>
      <c r="H53">
        <f t="shared" si="0"/>
        <v>4915</v>
      </c>
      <c r="I53">
        <v>30</v>
      </c>
      <c r="J53">
        <v>3615</v>
      </c>
      <c r="K53">
        <v>800</v>
      </c>
      <c r="L53">
        <v>500</v>
      </c>
    </row>
    <row r="54" spans="1:26" x14ac:dyDescent="0.35">
      <c r="A54" t="s">
        <v>275</v>
      </c>
      <c r="B54" s="1" t="s">
        <v>119</v>
      </c>
      <c r="C54" s="1" t="s">
        <v>120</v>
      </c>
      <c r="D54">
        <v>2016</v>
      </c>
      <c r="E54">
        <v>1</v>
      </c>
      <c r="H54">
        <f t="shared" si="0"/>
        <v>4915</v>
      </c>
      <c r="I54">
        <v>30</v>
      </c>
      <c r="J54">
        <v>3615</v>
      </c>
      <c r="K54">
        <v>800</v>
      </c>
      <c r="L54">
        <v>500</v>
      </c>
    </row>
    <row r="55" spans="1:26" x14ac:dyDescent="0.35">
      <c r="A55" t="s">
        <v>275</v>
      </c>
      <c r="B55" s="1" t="s">
        <v>119</v>
      </c>
      <c r="C55" s="1" t="s">
        <v>120</v>
      </c>
      <c r="D55">
        <v>2015</v>
      </c>
      <c r="E55">
        <v>2</v>
      </c>
      <c r="H55">
        <f t="shared" si="0"/>
        <v>4915</v>
      </c>
      <c r="I55">
        <v>32</v>
      </c>
      <c r="J55">
        <v>3615</v>
      </c>
      <c r="K55">
        <v>800</v>
      </c>
      <c r="L55">
        <v>500</v>
      </c>
    </row>
    <row r="56" spans="1:26" x14ac:dyDescent="0.35">
      <c r="A56" t="s">
        <v>275</v>
      </c>
      <c r="B56" s="1" t="s">
        <v>119</v>
      </c>
      <c r="C56" s="1" t="s">
        <v>120</v>
      </c>
      <c r="D56">
        <v>2011</v>
      </c>
      <c r="E56">
        <v>1</v>
      </c>
      <c r="H56">
        <f t="shared" si="0"/>
        <v>4280</v>
      </c>
      <c r="I56">
        <v>29</v>
      </c>
      <c r="J56">
        <v>1850</v>
      </c>
      <c r="K56">
        <v>800</v>
      </c>
      <c r="L56">
        <v>500</v>
      </c>
      <c r="M56">
        <v>600</v>
      </c>
      <c r="N56">
        <v>530</v>
      </c>
    </row>
    <row r="57" spans="1:26" x14ac:dyDescent="0.35">
      <c r="A57" t="s">
        <v>275</v>
      </c>
      <c r="B57" s="1" t="s">
        <v>119</v>
      </c>
      <c r="C57" s="1" t="s">
        <v>120</v>
      </c>
      <c r="D57">
        <v>2008</v>
      </c>
      <c r="E57">
        <v>4</v>
      </c>
      <c r="H57">
        <f t="shared" si="0"/>
        <v>3930</v>
      </c>
      <c r="I57">
        <v>22</v>
      </c>
      <c r="J57">
        <v>1500</v>
      </c>
      <c r="K57">
        <v>800</v>
      </c>
      <c r="L57">
        <v>500</v>
      </c>
      <c r="M57">
        <v>600</v>
      </c>
      <c r="N57">
        <v>530</v>
      </c>
    </row>
    <row r="58" spans="1:26" x14ac:dyDescent="0.35">
      <c r="A58" t="s">
        <v>275</v>
      </c>
      <c r="B58" s="1" t="s">
        <v>119</v>
      </c>
      <c r="C58" s="1" t="s">
        <v>120</v>
      </c>
      <c r="D58">
        <v>2007</v>
      </c>
      <c r="E58">
        <v>2</v>
      </c>
      <c r="H58">
        <f t="shared" si="0"/>
        <v>3230</v>
      </c>
      <c r="I58">
        <v>19</v>
      </c>
      <c r="J58">
        <v>800</v>
      </c>
      <c r="K58">
        <v>800</v>
      </c>
      <c r="L58">
        <v>500</v>
      </c>
      <c r="M58">
        <v>600</v>
      </c>
      <c r="N58">
        <v>530</v>
      </c>
    </row>
    <row r="59" spans="1:26" x14ac:dyDescent="0.35">
      <c r="A59" t="s">
        <v>275</v>
      </c>
      <c r="B59" s="1" t="s">
        <v>119</v>
      </c>
      <c r="C59" s="1" t="s">
        <v>120</v>
      </c>
      <c r="D59">
        <v>2003</v>
      </c>
      <c r="E59">
        <v>4</v>
      </c>
      <c r="H59">
        <f t="shared" si="0"/>
        <v>2430</v>
      </c>
      <c r="I59">
        <v>14</v>
      </c>
      <c r="J59">
        <v>0</v>
      </c>
      <c r="K59">
        <v>800</v>
      </c>
      <c r="L59">
        <v>500</v>
      </c>
      <c r="M59">
        <v>600</v>
      </c>
      <c r="N59">
        <v>530</v>
      </c>
    </row>
    <row r="60" spans="1:26" x14ac:dyDescent="0.35">
      <c r="A60" t="s">
        <v>275</v>
      </c>
      <c r="B60" s="1" t="s">
        <v>170</v>
      </c>
      <c r="C60" s="1" t="s">
        <v>171</v>
      </c>
      <c r="D60">
        <v>2024</v>
      </c>
      <c r="E60">
        <v>1</v>
      </c>
      <c r="H60">
        <f t="shared" si="0"/>
        <v>1810</v>
      </c>
      <c r="I60">
        <v>16</v>
      </c>
      <c r="J60">
        <v>450</v>
      </c>
      <c r="K60">
        <v>450</v>
      </c>
      <c r="L60">
        <v>460</v>
      </c>
      <c r="M60">
        <v>450</v>
      </c>
      <c r="Z60" t="s">
        <v>265</v>
      </c>
    </row>
    <row r="61" spans="1:26" x14ac:dyDescent="0.35">
      <c r="A61" t="s">
        <v>275</v>
      </c>
      <c r="B61" s="1" t="s">
        <v>170</v>
      </c>
      <c r="C61" s="1" t="s">
        <v>171</v>
      </c>
      <c r="D61">
        <v>2022</v>
      </c>
      <c r="E61">
        <v>2</v>
      </c>
      <c r="H61">
        <f t="shared" si="0"/>
        <v>1810</v>
      </c>
      <c r="I61">
        <v>16</v>
      </c>
      <c r="J61">
        <v>450</v>
      </c>
      <c r="K61">
        <v>450</v>
      </c>
      <c r="L61">
        <v>460</v>
      </c>
      <c r="M61">
        <v>450</v>
      </c>
    </row>
    <row r="62" spans="1:26" x14ac:dyDescent="0.35">
      <c r="A62" t="s">
        <v>275</v>
      </c>
      <c r="B62" s="1" t="s">
        <v>170</v>
      </c>
      <c r="C62" s="1" t="s">
        <v>171</v>
      </c>
      <c r="D62">
        <v>2020</v>
      </c>
      <c r="E62">
        <v>3</v>
      </c>
      <c r="H62">
        <f t="shared" si="0"/>
        <v>1810</v>
      </c>
      <c r="I62">
        <v>14</v>
      </c>
      <c r="J62">
        <v>450</v>
      </c>
      <c r="K62">
        <v>450</v>
      </c>
      <c r="L62">
        <v>460</v>
      </c>
      <c r="M62">
        <v>450</v>
      </c>
    </row>
    <row r="63" spans="1:26" x14ac:dyDescent="0.35">
      <c r="A63" t="s">
        <v>275</v>
      </c>
      <c r="B63" s="1" t="s">
        <v>170</v>
      </c>
      <c r="C63" s="1" t="s">
        <v>171</v>
      </c>
      <c r="D63">
        <v>2018</v>
      </c>
      <c r="E63">
        <v>3</v>
      </c>
      <c r="H63">
        <f t="shared" si="0"/>
        <v>1360</v>
      </c>
      <c r="I63">
        <v>10</v>
      </c>
      <c r="J63">
        <v>0</v>
      </c>
      <c r="K63">
        <v>450</v>
      </c>
      <c r="L63">
        <v>460</v>
      </c>
      <c r="M63">
        <v>450</v>
      </c>
    </row>
    <row r="64" spans="1:26" x14ac:dyDescent="0.35">
      <c r="A64" t="s">
        <v>275</v>
      </c>
      <c r="B64" s="1" t="s">
        <v>170</v>
      </c>
      <c r="C64" s="1" t="s">
        <v>171</v>
      </c>
      <c r="D64">
        <v>2016</v>
      </c>
      <c r="E64">
        <v>2</v>
      </c>
      <c r="H64">
        <f t="shared" si="0"/>
        <v>1360</v>
      </c>
      <c r="I64">
        <v>10</v>
      </c>
      <c r="J64">
        <v>0</v>
      </c>
      <c r="K64">
        <v>450</v>
      </c>
      <c r="L64">
        <v>460</v>
      </c>
      <c r="M64">
        <v>450</v>
      </c>
    </row>
    <row r="65" spans="1:26" x14ac:dyDescent="0.35">
      <c r="A65" t="s">
        <v>275</v>
      </c>
      <c r="B65" s="1" t="s">
        <v>170</v>
      </c>
      <c r="C65" s="1" t="s">
        <v>171</v>
      </c>
      <c r="D65">
        <v>2015</v>
      </c>
      <c r="E65">
        <v>4</v>
      </c>
      <c r="H65">
        <f t="shared" si="0"/>
        <v>450</v>
      </c>
      <c r="I65">
        <v>3</v>
      </c>
      <c r="J65">
        <v>0</v>
      </c>
      <c r="K65">
        <v>0</v>
      </c>
      <c r="L65">
        <v>0</v>
      </c>
      <c r="M65">
        <v>450</v>
      </c>
    </row>
    <row r="66" spans="1:26" x14ac:dyDescent="0.35">
      <c r="A66" t="s">
        <v>275</v>
      </c>
      <c r="B66" s="1" t="s">
        <v>170</v>
      </c>
      <c r="C66" s="1" t="s">
        <v>171</v>
      </c>
      <c r="D66">
        <v>2013</v>
      </c>
      <c r="E66">
        <v>4</v>
      </c>
      <c r="H66">
        <f t="shared" si="0"/>
        <v>450</v>
      </c>
      <c r="I66">
        <v>2</v>
      </c>
      <c r="J66">
        <v>0</v>
      </c>
      <c r="K66">
        <v>0</v>
      </c>
      <c r="L66">
        <v>0</v>
      </c>
      <c r="M66">
        <v>450</v>
      </c>
    </row>
    <row r="67" spans="1:26" x14ac:dyDescent="0.35">
      <c r="A67" t="s">
        <v>275</v>
      </c>
      <c r="B67" s="1" t="s">
        <v>170</v>
      </c>
      <c r="C67" s="1" t="s">
        <v>171</v>
      </c>
      <c r="D67">
        <v>2011</v>
      </c>
      <c r="E67">
        <v>4</v>
      </c>
      <c r="H67">
        <f t="shared" ref="H67:H130" si="2" xml:space="preserve"> SUM(J67:Y67)</f>
        <v>350</v>
      </c>
      <c r="I67">
        <v>2</v>
      </c>
      <c r="J67">
        <v>0</v>
      </c>
      <c r="K67">
        <v>0</v>
      </c>
      <c r="L67">
        <v>0</v>
      </c>
      <c r="M67">
        <v>350</v>
      </c>
    </row>
    <row r="68" spans="1:26" x14ac:dyDescent="0.35">
      <c r="A68" t="s">
        <v>275</v>
      </c>
      <c r="B68" s="1" t="s">
        <v>170</v>
      </c>
      <c r="C68" s="1" t="s">
        <v>171</v>
      </c>
      <c r="D68">
        <v>2009</v>
      </c>
      <c r="E68">
        <v>2</v>
      </c>
      <c r="H68">
        <f t="shared" si="2"/>
        <v>350</v>
      </c>
      <c r="I68">
        <v>3</v>
      </c>
      <c r="J68">
        <v>0</v>
      </c>
      <c r="K68">
        <v>0</v>
      </c>
      <c r="L68">
        <v>0</v>
      </c>
      <c r="M68">
        <v>350</v>
      </c>
    </row>
    <row r="69" spans="1:26" x14ac:dyDescent="0.35">
      <c r="A69" t="s">
        <v>275</v>
      </c>
      <c r="B69" s="1" t="s">
        <v>170</v>
      </c>
      <c r="C69" s="1" t="s">
        <v>171</v>
      </c>
      <c r="D69">
        <v>2007</v>
      </c>
      <c r="E69">
        <v>4</v>
      </c>
      <c r="H69">
        <f t="shared" si="2"/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26" x14ac:dyDescent="0.35">
      <c r="A70" t="s">
        <v>275</v>
      </c>
      <c r="B70" s="1" t="s">
        <v>232</v>
      </c>
      <c r="C70" s="1" t="s">
        <v>233</v>
      </c>
      <c r="D70">
        <v>2023</v>
      </c>
      <c r="E70">
        <v>2</v>
      </c>
      <c r="F70">
        <v>9</v>
      </c>
      <c r="G70">
        <v>440</v>
      </c>
      <c r="H70">
        <f t="shared" si="2"/>
        <v>4075</v>
      </c>
      <c r="I70">
        <v>29</v>
      </c>
      <c r="J70">
        <v>455</v>
      </c>
      <c r="K70">
        <v>250</v>
      </c>
      <c r="L70">
        <v>300</v>
      </c>
      <c r="M70">
        <v>350</v>
      </c>
      <c r="N70">
        <v>475</v>
      </c>
      <c r="O70">
        <v>600</v>
      </c>
      <c r="P70">
        <v>365</v>
      </c>
      <c r="Q70">
        <v>360</v>
      </c>
      <c r="R70">
        <v>420</v>
      </c>
      <c r="U70">
        <v>500</v>
      </c>
      <c r="Z70" t="s">
        <v>264</v>
      </c>
    </row>
    <row r="71" spans="1:26" x14ac:dyDescent="0.35">
      <c r="A71" t="s">
        <v>275</v>
      </c>
      <c r="B71" s="1" t="s">
        <v>232</v>
      </c>
      <c r="C71" s="1" t="s">
        <v>233</v>
      </c>
      <c r="D71">
        <v>2021</v>
      </c>
      <c r="E71">
        <v>1</v>
      </c>
      <c r="F71">
        <v>9</v>
      </c>
      <c r="G71">
        <v>440</v>
      </c>
      <c r="H71">
        <f t="shared" si="2"/>
        <v>4075</v>
      </c>
      <c r="I71">
        <v>27</v>
      </c>
      <c r="J71">
        <v>455</v>
      </c>
      <c r="K71">
        <v>250</v>
      </c>
      <c r="L71">
        <v>300</v>
      </c>
      <c r="M71">
        <v>350</v>
      </c>
      <c r="N71">
        <v>475</v>
      </c>
      <c r="O71">
        <v>600</v>
      </c>
      <c r="P71">
        <v>365</v>
      </c>
      <c r="Q71">
        <v>360</v>
      </c>
      <c r="R71">
        <v>420</v>
      </c>
      <c r="U71">
        <v>500</v>
      </c>
    </row>
    <row r="72" spans="1:26" x14ac:dyDescent="0.35">
      <c r="A72" t="s">
        <v>275</v>
      </c>
      <c r="B72" s="1" t="s">
        <v>232</v>
      </c>
      <c r="C72" s="1" t="s">
        <v>233</v>
      </c>
      <c r="D72">
        <v>2019</v>
      </c>
      <c r="E72">
        <v>1</v>
      </c>
      <c r="F72">
        <v>7</v>
      </c>
      <c r="G72">
        <v>440</v>
      </c>
      <c r="H72">
        <f t="shared" si="2"/>
        <v>4075</v>
      </c>
      <c r="I72">
        <v>29</v>
      </c>
      <c r="J72">
        <v>455</v>
      </c>
      <c r="K72">
        <v>250</v>
      </c>
      <c r="L72">
        <v>300</v>
      </c>
      <c r="M72">
        <v>350</v>
      </c>
      <c r="N72">
        <v>475</v>
      </c>
      <c r="O72">
        <v>600</v>
      </c>
      <c r="P72">
        <v>365</v>
      </c>
      <c r="Q72">
        <v>360</v>
      </c>
      <c r="R72">
        <v>420</v>
      </c>
      <c r="U72">
        <v>500</v>
      </c>
    </row>
    <row r="73" spans="1:26" x14ac:dyDescent="0.35">
      <c r="A73" t="s">
        <v>275</v>
      </c>
      <c r="B73" s="1" t="s">
        <v>232</v>
      </c>
      <c r="C73" s="1" t="s">
        <v>233</v>
      </c>
      <c r="D73">
        <v>2017</v>
      </c>
      <c r="E73">
        <v>4</v>
      </c>
      <c r="F73">
        <v>7</v>
      </c>
      <c r="G73">
        <v>440</v>
      </c>
      <c r="H73">
        <f t="shared" si="2"/>
        <v>4075</v>
      </c>
      <c r="I73">
        <v>31</v>
      </c>
      <c r="J73">
        <v>455</v>
      </c>
      <c r="K73">
        <v>250</v>
      </c>
      <c r="L73">
        <v>300</v>
      </c>
      <c r="M73">
        <v>350</v>
      </c>
      <c r="N73">
        <v>475</v>
      </c>
      <c r="O73">
        <v>600</v>
      </c>
      <c r="P73">
        <v>365</v>
      </c>
      <c r="Q73">
        <v>360</v>
      </c>
      <c r="R73">
        <v>420</v>
      </c>
      <c r="U73">
        <v>500</v>
      </c>
    </row>
    <row r="74" spans="1:26" x14ac:dyDescent="0.35">
      <c r="A74" t="s">
        <v>275</v>
      </c>
      <c r="B74" s="1" t="s">
        <v>232</v>
      </c>
      <c r="C74" s="1" t="s">
        <v>233</v>
      </c>
      <c r="D74">
        <v>2015</v>
      </c>
      <c r="E74">
        <v>3</v>
      </c>
      <c r="F74">
        <v>7</v>
      </c>
      <c r="G74">
        <v>440</v>
      </c>
      <c r="H74">
        <f t="shared" si="2"/>
        <v>4075</v>
      </c>
      <c r="I74">
        <v>27</v>
      </c>
      <c r="J74">
        <v>455</v>
      </c>
      <c r="K74">
        <v>250</v>
      </c>
      <c r="L74">
        <v>300</v>
      </c>
      <c r="M74">
        <v>350</v>
      </c>
      <c r="N74">
        <v>475</v>
      </c>
      <c r="O74">
        <v>600</v>
      </c>
      <c r="P74">
        <v>365</v>
      </c>
      <c r="Q74">
        <v>360</v>
      </c>
      <c r="R74">
        <v>420</v>
      </c>
      <c r="U74">
        <v>500</v>
      </c>
    </row>
    <row r="75" spans="1:26" x14ac:dyDescent="0.35">
      <c r="A75" t="s">
        <v>275</v>
      </c>
      <c r="B75" s="1" t="s">
        <v>232</v>
      </c>
      <c r="C75" s="1" t="s">
        <v>233</v>
      </c>
      <c r="D75">
        <v>2013</v>
      </c>
      <c r="E75">
        <v>4</v>
      </c>
      <c r="F75">
        <v>7</v>
      </c>
      <c r="G75">
        <v>440</v>
      </c>
      <c r="H75">
        <f t="shared" si="2"/>
        <v>4075</v>
      </c>
      <c r="I75">
        <v>25</v>
      </c>
      <c r="J75">
        <v>455</v>
      </c>
      <c r="K75">
        <v>250</v>
      </c>
      <c r="L75">
        <v>300</v>
      </c>
      <c r="M75">
        <v>350</v>
      </c>
      <c r="N75">
        <v>475</v>
      </c>
      <c r="O75">
        <v>600</v>
      </c>
      <c r="P75">
        <v>365</v>
      </c>
      <c r="Q75">
        <v>360</v>
      </c>
      <c r="R75">
        <v>420</v>
      </c>
      <c r="U75">
        <v>500</v>
      </c>
    </row>
    <row r="76" spans="1:26" x14ac:dyDescent="0.35">
      <c r="A76" t="s">
        <v>275</v>
      </c>
      <c r="B76" s="1" t="s">
        <v>232</v>
      </c>
      <c r="C76" s="1" t="s">
        <v>233</v>
      </c>
      <c r="D76">
        <v>2011</v>
      </c>
      <c r="E76">
        <v>2</v>
      </c>
      <c r="H76">
        <f t="shared" si="2"/>
        <v>4075</v>
      </c>
      <c r="I76">
        <v>27</v>
      </c>
      <c r="J76">
        <v>455</v>
      </c>
      <c r="K76">
        <v>250</v>
      </c>
      <c r="L76">
        <v>300</v>
      </c>
      <c r="M76">
        <v>350</v>
      </c>
      <c r="N76">
        <v>475</v>
      </c>
      <c r="O76">
        <v>600</v>
      </c>
      <c r="P76">
        <v>365</v>
      </c>
      <c r="Q76">
        <v>360</v>
      </c>
      <c r="R76">
        <v>420</v>
      </c>
      <c r="U76">
        <v>500</v>
      </c>
    </row>
    <row r="77" spans="1:26" x14ac:dyDescent="0.35">
      <c r="A77" t="s">
        <v>275</v>
      </c>
      <c r="B77" s="1" t="s">
        <v>232</v>
      </c>
      <c r="C77" s="1" t="s">
        <v>233</v>
      </c>
      <c r="D77">
        <v>2009</v>
      </c>
      <c r="E77">
        <v>3</v>
      </c>
      <c r="H77">
        <f t="shared" si="2"/>
        <v>4075</v>
      </c>
      <c r="I77">
        <v>25</v>
      </c>
      <c r="J77">
        <v>455</v>
      </c>
      <c r="K77">
        <v>250</v>
      </c>
      <c r="L77">
        <v>300</v>
      </c>
      <c r="M77">
        <v>350</v>
      </c>
      <c r="N77">
        <v>475</v>
      </c>
      <c r="O77">
        <v>600</v>
      </c>
      <c r="P77">
        <v>365</v>
      </c>
      <c r="Q77">
        <v>360</v>
      </c>
      <c r="R77">
        <v>420</v>
      </c>
      <c r="U77">
        <v>500</v>
      </c>
    </row>
    <row r="78" spans="1:26" x14ac:dyDescent="0.35">
      <c r="A78" t="s">
        <v>275</v>
      </c>
      <c r="B78" s="1" t="s">
        <v>232</v>
      </c>
      <c r="C78" s="1" t="s">
        <v>233</v>
      </c>
      <c r="D78">
        <v>2004</v>
      </c>
      <c r="E78">
        <v>3</v>
      </c>
      <c r="H78">
        <f t="shared" si="2"/>
        <v>3830</v>
      </c>
      <c r="I78">
        <v>13</v>
      </c>
      <c r="J78">
        <v>210</v>
      </c>
      <c r="K78">
        <v>250</v>
      </c>
      <c r="L78">
        <v>300</v>
      </c>
      <c r="M78">
        <v>350</v>
      </c>
      <c r="N78">
        <v>475</v>
      </c>
      <c r="O78">
        <v>600</v>
      </c>
      <c r="P78">
        <v>365</v>
      </c>
      <c r="Q78">
        <v>360</v>
      </c>
      <c r="R78">
        <v>420</v>
      </c>
      <c r="U78">
        <v>500</v>
      </c>
    </row>
    <row r="79" spans="1:26" x14ac:dyDescent="0.35">
      <c r="A79" t="s">
        <v>275</v>
      </c>
      <c r="B79" s="1" t="s">
        <v>232</v>
      </c>
      <c r="C79" s="1" t="s">
        <v>233</v>
      </c>
      <c r="D79">
        <v>2002</v>
      </c>
      <c r="E79">
        <v>3</v>
      </c>
      <c r="H79">
        <f t="shared" si="2"/>
        <v>2720</v>
      </c>
      <c r="I79">
        <v>10</v>
      </c>
      <c r="J79">
        <v>0</v>
      </c>
      <c r="K79">
        <v>0</v>
      </c>
      <c r="L79">
        <v>0</v>
      </c>
      <c r="M79">
        <v>0</v>
      </c>
      <c r="N79">
        <v>475</v>
      </c>
      <c r="O79">
        <v>600</v>
      </c>
      <c r="P79">
        <v>365</v>
      </c>
      <c r="Q79">
        <v>360</v>
      </c>
      <c r="R79">
        <v>420</v>
      </c>
      <c r="U79">
        <v>500</v>
      </c>
    </row>
    <row r="80" spans="1:26" x14ac:dyDescent="0.35">
      <c r="A80" t="s">
        <v>275</v>
      </c>
      <c r="B80" s="1" t="s">
        <v>96</v>
      </c>
      <c r="C80" s="1" t="s">
        <v>97</v>
      </c>
      <c r="D80">
        <v>2023</v>
      </c>
      <c r="E80">
        <v>2</v>
      </c>
      <c r="H80">
        <f t="shared" si="2"/>
        <v>1940</v>
      </c>
      <c r="I80">
        <v>15</v>
      </c>
      <c r="J80">
        <v>155</v>
      </c>
      <c r="K80">
        <v>460</v>
      </c>
      <c r="L80">
        <v>520</v>
      </c>
      <c r="M80">
        <v>305</v>
      </c>
      <c r="N80">
        <v>500</v>
      </c>
    </row>
    <row r="81" spans="1:14" x14ac:dyDescent="0.35">
      <c r="A81" t="s">
        <v>275</v>
      </c>
      <c r="B81" s="1" t="s">
        <v>96</v>
      </c>
      <c r="C81" s="1" t="s">
        <v>97</v>
      </c>
      <c r="D81">
        <v>2021</v>
      </c>
      <c r="E81">
        <v>1</v>
      </c>
      <c r="H81">
        <f t="shared" si="2"/>
        <v>1940</v>
      </c>
      <c r="I81">
        <v>16</v>
      </c>
      <c r="J81">
        <v>155</v>
      </c>
      <c r="K81">
        <v>460</v>
      </c>
      <c r="L81">
        <v>520</v>
      </c>
      <c r="M81">
        <v>305</v>
      </c>
      <c r="N81">
        <v>500</v>
      </c>
    </row>
    <row r="82" spans="1:14" x14ac:dyDescent="0.35">
      <c r="A82" t="s">
        <v>275</v>
      </c>
      <c r="B82" s="1" t="s">
        <v>96</v>
      </c>
      <c r="C82" s="1" t="s">
        <v>97</v>
      </c>
      <c r="D82">
        <v>2020</v>
      </c>
      <c r="E82">
        <v>2</v>
      </c>
      <c r="H82">
        <f t="shared" si="2"/>
        <v>1940</v>
      </c>
      <c r="I82">
        <v>14</v>
      </c>
      <c r="J82">
        <v>155</v>
      </c>
      <c r="K82">
        <v>460</v>
      </c>
      <c r="L82">
        <v>520</v>
      </c>
      <c r="M82">
        <v>305</v>
      </c>
      <c r="N82">
        <v>500</v>
      </c>
    </row>
    <row r="83" spans="1:14" x14ac:dyDescent="0.35">
      <c r="A83" t="s">
        <v>275</v>
      </c>
      <c r="B83" s="1" t="s">
        <v>96</v>
      </c>
      <c r="C83" s="1" t="s">
        <v>97</v>
      </c>
      <c r="D83">
        <v>2017</v>
      </c>
      <c r="E83">
        <v>3</v>
      </c>
      <c r="H83">
        <f t="shared" si="2"/>
        <v>1940</v>
      </c>
      <c r="I83">
        <v>17</v>
      </c>
      <c r="J83">
        <v>155</v>
      </c>
      <c r="K83">
        <v>460</v>
      </c>
      <c r="L83">
        <v>520</v>
      </c>
      <c r="M83">
        <v>305</v>
      </c>
      <c r="N83">
        <v>500</v>
      </c>
    </row>
    <row r="84" spans="1:14" x14ac:dyDescent="0.35">
      <c r="A84" t="s">
        <v>275</v>
      </c>
      <c r="B84" s="1" t="s">
        <v>96</v>
      </c>
      <c r="C84" s="1" t="s">
        <v>97</v>
      </c>
      <c r="D84">
        <v>2015</v>
      </c>
      <c r="E84">
        <v>4</v>
      </c>
      <c r="H84">
        <f t="shared" si="2"/>
        <v>1940</v>
      </c>
      <c r="I84">
        <v>16</v>
      </c>
      <c r="J84">
        <v>155</v>
      </c>
      <c r="K84">
        <v>460</v>
      </c>
      <c r="L84">
        <v>520</v>
      </c>
      <c r="M84">
        <v>305</v>
      </c>
      <c r="N84">
        <v>500</v>
      </c>
    </row>
    <row r="85" spans="1:14" x14ac:dyDescent="0.35">
      <c r="A85" t="s">
        <v>275</v>
      </c>
      <c r="B85" s="1" t="s">
        <v>96</v>
      </c>
      <c r="C85" s="1" t="s">
        <v>97</v>
      </c>
      <c r="D85">
        <v>2012</v>
      </c>
      <c r="E85">
        <v>2</v>
      </c>
      <c r="H85">
        <f t="shared" si="2"/>
        <v>1840</v>
      </c>
      <c r="I85">
        <v>14</v>
      </c>
      <c r="J85">
        <v>155</v>
      </c>
      <c r="K85">
        <v>460</v>
      </c>
      <c r="L85">
        <v>520</v>
      </c>
      <c r="M85">
        <v>305</v>
      </c>
      <c r="N85">
        <v>400</v>
      </c>
    </row>
    <row r="86" spans="1:14" x14ac:dyDescent="0.35">
      <c r="A86" t="s">
        <v>275</v>
      </c>
      <c r="B86" s="1" t="s">
        <v>96</v>
      </c>
      <c r="C86" s="1" t="s">
        <v>97</v>
      </c>
      <c r="D86">
        <v>2009</v>
      </c>
      <c r="E86">
        <v>3</v>
      </c>
      <c r="H86">
        <f t="shared" si="2"/>
        <v>1840</v>
      </c>
      <c r="I86">
        <v>15</v>
      </c>
      <c r="J86">
        <v>155</v>
      </c>
      <c r="K86">
        <v>460</v>
      </c>
      <c r="L86">
        <v>520</v>
      </c>
      <c r="M86">
        <v>305</v>
      </c>
      <c r="N86">
        <v>400</v>
      </c>
    </row>
    <row r="87" spans="1:14" x14ac:dyDescent="0.35">
      <c r="A87" t="s">
        <v>275</v>
      </c>
      <c r="B87" s="1" t="s">
        <v>96</v>
      </c>
      <c r="C87" s="1" t="s">
        <v>97</v>
      </c>
      <c r="D87">
        <v>2006</v>
      </c>
      <c r="E87">
        <v>1</v>
      </c>
      <c r="H87">
        <f t="shared" si="2"/>
        <v>1840</v>
      </c>
      <c r="I87">
        <v>12</v>
      </c>
      <c r="J87">
        <v>155</v>
      </c>
      <c r="K87">
        <v>460</v>
      </c>
      <c r="L87">
        <v>520</v>
      </c>
      <c r="M87">
        <v>305</v>
      </c>
      <c r="N87">
        <v>400</v>
      </c>
    </row>
    <row r="88" spans="1:14" x14ac:dyDescent="0.35">
      <c r="A88" t="s">
        <v>275</v>
      </c>
      <c r="B88" s="1" t="s">
        <v>26</v>
      </c>
      <c r="C88" s="1" t="s">
        <v>27</v>
      </c>
      <c r="D88">
        <v>2023</v>
      </c>
      <c r="E88">
        <v>2</v>
      </c>
      <c r="H88">
        <f t="shared" si="2"/>
        <v>1820</v>
      </c>
      <c r="I88">
        <v>8</v>
      </c>
      <c r="J88">
        <v>1200</v>
      </c>
      <c r="K88">
        <v>620</v>
      </c>
    </row>
    <row r="89" spans="1:14" x14ac:dyDescent="0.35">
      <c r="A89" t="s">
        <v>275</v>
      </c>
      <c r="B89" s="1" t="s">
        <v>26</v>
      </c>
      <c r="C89" s="1" t="s">
        <v>27</v>
      </c>
      <c r="D89">
        <v>2021</v>
      </c>
      <c r="E89">
        <v>3</v>
      </c>
      <c r="H89">
        <f t="shared" si="2"/>
        <v>1820</v>
      </c>
      <c r="I89">
        <v>8</v>
      </c>
      <c r="J89">
        <v>1200</v>
      </c>
      <c r="K89">
        <v>620</v>
      </c>
    </row>
    <row r="90" spans="1:14" x14ac:dyDescent="0.35">
      <c r="A90" t="s">
        <v>275</v>
      </c>
      <c r="B90" s="1" t="s">
        <v>26</v>
      </c>
      <c r="C90" s="1" t="s">
        <v>27</v>
      </c>
      <c r="D90">
        <v>2020</v>
      </c>
      <c r="E90">
        <v>1</v>
      </c>
      <c r="H90">
        <f t="shared" si="2"/>
        <v>1820</v>
      </c>
      <c r="I90">
        <v>9</v>
      </c>
      <c r="J90">
        <v>1200</v>
      </c>
      <c r="K90">
        <v>620</v>
      </c>
    </row>
    <row r="91" spans="1:14" x14ac:dyDescent="0.35">
      <c r="A91" t="s">
        <v>275</v>
      </c>
      <c r="B91" s="1" t="s">
        <v>26</v>
      </c>
      <c r="C91" s="1" t="s">
        <v>27</v>
      </c>
      <c r="D91">
        <v>2018</v>
      </c>
      <c r="E91">
        <v>2</v>
      </c>
      <c r="H91">
        <f t="shared" si="2"/>
        <v>1820</v>
      </c>
      <c r="I91">
        <v>9</v>
      </c>
      <c r="J91">
        <v>1200</v>
      </c>
      <c r="K91">
        <v>620</v>
      </c>
    </row>
    <row r="92" spans="1:14" x14ac:dyDescent="0.35">
      <c r="A92" t="s">
        <v>275</v>
      </c>
      <c r="B92" s="1" t="s">
        <v>26</v>
      </c>
      <c r="C92" s="1" t="s">
        <v>27</v>
      </c>
      <c r="D92">
        <v>2016</v>
      </c>
      <c r="E92">
        <v>3</v>
      </c>
      <c r="H92">
        <f t="shared" si="2"/>
        <v>1820</v>
      </c>
      <c r="I92">
        <v>10</v>
      </c>
      <c r="J92">
        <v>1200</v>
      </c>
      <c r="K92">
        <v>620</v>
      </c>
    </row>
    <row r="93" spans="1:14" x14ac:dyDescent="0.35">
      <c r="A93" t="s">
        <v>275</v>
      </c>
      <c r="B93" s="1" t="s">
        <v>26</v>
      </c>
      <c r="C93" s="1" t="s">
        <v>27</v>
      </c>
      <c r="D93">
        <v>2014</v>
      </c>
      <c r="E93">
        <v>3</v>
      </c>
      <c r="H93">
        <f t="shared" si="2"/>
        <v>1270</v>
      </c>
      <c r="I93">
        <v>8</v>
      </c>
      <c r="J93">
        <v>740</v>
      </c>
      <c r="K93">
        <v>530</v>
      </c>
    </row>
    <row r="94" spans="1:14" x14ac:dyDescent="0.35">
      <c r="A94" t="s">
        <v>275</v>
      </c>
      <c r="B94" s="1" t="s">
        <v>26</v>
      </c>
      <c r="C94" s="1" t="s">
        <v>27</v>
      </c>
      <c r="D94">
        <v>2012</v>
      </c>
      <c r="E94">
        <v>3</v>
      </c>
      <c r="H94">
        <f t="shared" si="2"/>
        <v>1436</v>
      </c>
      <c r="I94">
        <v>9</v>
      </c>
      <c r="J94">
        <v>816</v>
      </c>
      <c r="K94">
        <v>620</v>
      </c>
    </row>
    <row r="95" spans="1:14" x14ac:dyDescent="0.35">
      <c r="A95" t="s">
        <v>275</v>
      </c>
      <c r="B95" s="1" t="s">
        <v>26</v>
      </c>
      <c r="C95" s="1" t="s">
        <v>27</v>
      </c>
      <c r="D95">
        <v>2011</v>
      </c>
      <c r="E95">
        <v>2</v>
      </c>
      <c r="H95">
        <f t="shared" si="2"/>
        <v>1750</v>
      </c>
      <c r="I95">
        <v>9</v>
      </c>
      <c r="J95">
        <v>1130</v>
      </c>
      <c r="K95">
        <v>620</v>
      </c>
    </row>
    <row r="96" spans="1:14" x14ac:dyDescent="0.35">
      <c r="A96" t="s">
        <v>275</v>
      </c>
      <c r="B96" s="1" t="s">
        <v>26</v>
      </c>
      <c r="C96" s="1" t="s">
        <v>27</v>
      </c>
      <c r="D96">
        <v>2009</v>
      </c>
      <c r="E96">
        <v>4</v>
      </c>
      <c r="H96">
        <f t="shared" si="2"/>
        <v>1750</v>
      </c>
      <c r="I96">
        <v>9</v>
      </c>
      <c r="J96">
        <v>1130</v>
      </c>
      <c r="K96">
        <v>620</v>
      </c>
    </row>
    <row r="97" spans="1:14" x14ac:dyDescent="0.35">
      <c r="A97" t="s">
        <v>275</v>
      </c>
      <c r="B97" s="1" t="s">
        <v>26</v>
      </c>
      <c r="C97" s="1" t="s">
        <v>27</v>
      </c>
      <c r="D97">
        <v>2005</v>
      </c>
      <c r="E97">
        <v>4</v>
      </c>
      <c r="H97">
        <f t="shared" si="2"/>
        <v>1260</v>
      </c>
      <c r="I97">
        <v>8</v>
      </c>
      <c r="J97">
        <v>640</v>
      </c>
      <c r="K97">
        <v>620</v>
      </c>
    </row>
    <row r="98" spans="1:14" x14ac:dyDescent="0.35">
      <c r="A98" t="s">
        <v>275</v>
      </c>
      <c r="B98" s="1" t="s">
        <v>26</v>
      </c>
      <c r="C98" s="1" t="s">
        <v>27</v>
      </c>
      <c r="D98">
        <v>2004</v>
      </c>
      <c r="E98">
        <v>2</v>
      </c>
      <c r="H98">
        <f t="shared" si="2"/>
        <v>1245</v>
      </c>
      <c r="I98">
        <v>8</v>
      </c>
      <c r="J98">
        <v>625</v>
      </c>
      <c r="K98">
        <v>620</v>
      </c>
    </row>
    <row r="99" spans="1:14" x14ac:dyDescent="0.35">
      <c r="A99" t="s">
        <v>275</v>
      </c>
      <c r="B99" s="1" t="s">
        <v>26</v>
      </c>
      <c r="C99" s="1" t="s">
        <v>27</v>
      </c>
      <c r="D99">
        <v>2002</v>
      </c>
      <c r="E99">
        <v>4</v>
      </c>
      <c r="H99">
        <f t="shared" si="2"/>
        <v>1470</v>
      </c>
      <c r="I99">
        <v>8</v>
      </c>
      <c r="J99">
        <v>850</v>
      </c>
      <c r="K99">
        <v>620</v>
      </c>
    </row>
    <row r="100" spans="1:14" x14ac:dyDescent="0.35">
      <c r="A100" t="s">
        <v>275</v>
      </c>
      <c r="B100" s="1" t="s">
        <v>172</v>
      </c>
      <c r="C100" s="1" t="s">
        <v>173</v>
      </c>
      <c r="D100">
        <v>2023</v>
      </c>
      <c r="E100">
        <v>3</v>
      </c>
      <c r="H100">
        <f t="shared" si="2"/>
        <v>4950</v>
      </c>
      <c r="I100">
        <v>44</v>
      </c>
      <c r="J100">
        <v>3800</v>
      </c>
      <c r="K100">
        <v>1150</v>
      </c>
    </row>
    <row r="101" spans="1:14" x14ac:dyDescent="0.35">
      <c r="A101" t="s">
        <v>275</v>
      </c>
      <c r="B101" s="1" t="s">
        <v>172</v>
      </c>
      <c r="C101" s="1" t="s">
        <v>173</v>
      </c>
      <c r="D101">
        <v>2020</v>
      </c>
      <c r="E101">
        <v>1</v>
      </c>
      <c r="H101">
        <f t="shared" si="2"/>
        <v>4950</v>
      </c>
      <c r="I101">
        <v>43</v>
      </c>
      <c r="J101">
        <v>3800</v>
      </c>
      <c r="K101">
        <v>1150</v>
      </c>
    </row>
    <row r="102" spans="1:14" x14ac:dyDescent="0.35">
      <c r="A102" t="s">
        <v>275</v>
      </c>
      <c r="B102" s="1" t="s">
        <v>172</v>
      </c>
      <c r="C102" s="1" t="s">
        <v>173</v>
      </c>
      <c r="D102">
        <v>2016</v>
      </c>
      <c r="E102">
        <v>3</v>
      </c>
      <c r="H102">
        <f t="shared" si="2"/>
        <v>4950</v>
      </c>
      <c r="I102">
        <v>43</v>
      </c>
      <c r="J102">
        <v>3800</v>
      </c>
      <c r="K102">
        <v>1150</v>
      </c>
    </row>
    <row r="103" spans="1:14" x14ac:dyDescent="0.35">
      <c r="A103" t="s">
        <v>275</v>
      </c>
      <c r="B103" s="1" t="s">
        <v>172</v>
      </c>
      <c r="C103" s="1" t="s">
        <v>173</v>
      </c>
      <c r="D103">
        <v>2014</v>
      </c>
      <c r="E103">
        <v>2</v>
      </c>
      <c r="H103">
        <f t="shared" si="2"/>
        <v>4950</v>
      </c>
      <c r="I103">
        <v>46</v>
      </c>
      <c r="J103">
        <v>3800</v>
      </c>
      <c r="K103">
        <v>1150</v>
      </c>
    </row>
    <row r="104" spans="1:14" x14ac:dyDescent="0.35">
      <c r="A104" t="s">
        <v>275</v>
      </c>
      <c r="B104" s="1" t="s">
        <v>172</v>
      </c>
      <c r="C104" s="1" t="s">
        <v>173</v>
      </c>
      <c r="D104">
        <v>2011</v>
      </c>
      <c r="E104">
        <v>2</v>
      </c>
      <c r="H104">
        <f t="shared" si="2"/>
        <v>4950</v>
      </c>
      <c r="I104">
        <v>51</v>
      </c>
      <c r="J104">
        <v>3800</v>
      </c>
      <c r="K104">
        <v>1150</v>
      </c>
    </row>
    <row r="105" spans="1:14" x14ac:dyDescent="0.35">
      <c r="A105" t="s">
        <v>275</v>
      </c>
      <c r="B105" s="1" t="s">
        <v>172</v>
      </c>
      <c r="C105" s="1" t="s">
        <v>173</v>
      </c>
      <c r="D105">
        <v>2010</v>
      </c>
      <c r="E105">
        <v>4</v>
      </c>
      <c r="H105">
        <f t="shared" si="2"/>
        <v>4950</v>
      </c>
      <c r="I105">
        <v>51</v>
      </c>
      <c r="J105">
        <v>3800</v>
      </c>
      <c r="K105">
        <v>1150</v>
      </c>
    </row>
    <row r="106" spans="1:14" x14ac:dyDescent="0.35">
      <c r="A106" t="s">
        <v>275</v>
      </c>
      <c r="B106" s="1" t="s">
        <v>172</v>
      </c>
      <c r="C106" s="1" t="s">
        <v>173</v>
      </c>
      <c r="D106">
        <v>2004</v>
      </c>
      <c r="E106">
        <v>2</v>
      </c>
      <c r="H106">
        <f t="shared" si="2"/>
        <v>3225</v>
      </c>
      <c r="I106">
        <v>26</v>
      </c>
      <c r="J106">
        <v>3225</v>
      </c>
      <c r="K106">
        <v>0</v>
      </c>
    </row>
    <row r="107" spans="1:14" x14ac:dyDescent="0.35">
      <c r="A107" t="s">
        <v>275</v>
      </c>
      <c r="B107" s="1" t="s">
        <v>172</v>
      </c>
      <c r="C107" s="1" t="s">
        <v>173</v>
      </c>
      <c r="D107">
        <v>2000</v>
      </c>
      <c r="E107">
        <v>4</v>
      </c>
      <c r="H107">
        <f t="shared" si="2"/>
        <v>3225</v>
      </c>
      <c r="I107">
        <v>27</v>
      </c>
      <c r="J107">
        <v>3225</v>
      </c>
      <c r="K107">
        <v>0</v>
      </c>
    </row>
    <row r="108" spans="1:14" x14ac:dyDescent="0.35">
      <c r="A108" t="s">
        <v>275</v>
      </c>
      <c r="B108" s="1" t="s">
        <v>162</v>
      </c>
      <c r="C108" s="1" t="s">
        <v>163</v>
      </c>
      <c r="D108">
        <v>2023</v>
      </c>
      <c r="E108">
        <v>2</v>
      </c>
      <c r="H108">
        <f t="shared" si="2"/>
        <v>3145</v>
      </c>
      <c r="I108">
        <v>16</v>
      </c>
      <c r="J108">
        <v>870</v>
      </c>
      <c r="K108">
        <v>960</v>
      </c>
      <c r="L108">
        <v>370</v>
      </c>
      <c r="M108">
        <v>510</v>
      </c>
      <c r="N108">
        <v>435</v>
      </c>
    </row>
    <row r="109" spans="1:14" x14ac:dyDescent="0.35">
      <c r="A109" t="s">
        <v>275</v>
      </c>
      <c r="B109" s="1" t="s">
        <v>162</v>
      </c>
      <c r="C109" s="1" t="s">
        <v>163</v>
      </c>
      <c r="D109">
        <v>2021</v>
      </c>
      <c r="E109">
        <v>1</v>
      </c>
      <c r="H109">
        <f t="shared" si="2"/>
        <v>3145</v>
      </c>
      <c r="I109">
        <v>17</v>
      </c>
      <c r="J109">
        <v>870</v>
      </c>
      <c r="K109">
        <v>960</v>
      </c>
      <c r="L109">
        <v>370</v>
      </c>
      <c r="M109">
        <v>510</v>
      </c>
      <c r="N109">
        <v>435</v>
      </c>
    </row>
    <row r="110" spans="1:14" x14ac:dyDescent="0.35">
      <c r="A110" t="s">
        <v>275</v>
      </c>
      <c r="B110" s="1" t="s">
        <v>162</v>
      </c>
      <c r="C110" s="1" t="s">
        <v>163</v>
      </c>
      <c r="D110">
        <v>2019</v>
      </c>
      <c r="E110">
        <v>3</v>
      </c>
      <c r="H110">
        <f t="shared" si="2"/>
        <v>3145</v>
      </c>
      <c r="I110">
        <v>16</v>
      </c>
      <c r="J110">
        <v>870</v>
      </c>
      <c r="K110">
        <v>960</v>
      </c>
      <c r="L110">
        <v>370</v>
      </c>
      <c r="M110">
        <v>510</v>
      </c>
      <c r="N110">
        <v>435</v>
      </c>
    </row>
    <row r="111" spans="1:14" x14ac:dyDescent="0.35">
      <c r="A111" t="s">
        <v>275</v>
      </c>
      <c r="B111" s="1" t="s">
        <v>162</v>
      </c>
      <c r="C111" s="1" t="s">
        <v>163</v>
      </c>
      <c r="D111">
        <v>2017</v>
      </c>
      <c r="E111">
        <v>3</v>
      </c>
      <c r="H111">
        <f t="shared" si="2"/>
        <v>3145</v>
      </c>
      <c r="I111">
        <v>17</v>
      </c>
      <c r="J111">
        <v>870</v>
      </c>
      <c r="K111">
        <v>960</v>
      </c>
      <c r="L111">
        <v>370</v>
      </c>
      <c r="M111">
        <v>510</v>
      </c>
      <c r="N111">
        <v>435</v>
      </c>
    </row>
    <row r="112" spans="1:14" x14ac:dyDescent="0.35">
      <c r="A112" t="s">
        <v>275</v>
      </c>
      <c r="B112" s="1" t="s">
        <v>162</v>
      </c>
      <c r="C112" s="1" t="s">
        <v>163</v>
      </c>
      <c r="D112">
        <v>2015</v>
      </c>
      <c r="E112">
        <v>1</v>
      </c>
      <c r="H112">
        <f t="shared" si="2"/>
        <v>3145</v>
      </c>
      <c r="I112">
        <v>17</v>
      </c>
      <c r="J112">
        <v>870</v>
      </c>
      <c r="K112">
        <v>960</v>
      </c>
      <c r="L112">
        <v>370</v>
      </c>
      <c r="M112">
        <v>510</v>
      </c>
      <c r="N112">
        <v>435</v>
      </c>
    </row>
    <row r="113" spans="1:14" x14ac:dyDescent="0.35">
      <c r="A113" t="s">
        <v>275</v>
      </c>
      <c r="B113" s="1" t="s">
        <v>162</v>
      </c>
      <c r="C113" s="1" t="s">
        <v>163</v>
      </c>
      <c r="D113">
        <v>2013</v>
      </c>
      <c r="E113">
        <v>2</v>
      </c>
      <c r="H113">
        <f t="shared" si="2"/>
        <v>3145</v>
      </c>
      <c r="I113">
        <v>17</v>
      </c>
      <c r="J113">
        <v>870</v>
      </c>
      <c r="K113">
        <v>960</v>
      </c>
      <c r="L113">
        <v>370</v>
      </c>
      <c r="M113">
        <v>510</v>
      </c>
      <c r="N113">
        <v>435</v>
      </c>
    </row>
    <row r="114" spans="1:14" x14ac:dyDescent="0.35">
      <c r="A114" t="s">
        <v>275</v>
      </c>
      <c r="B114" s="1" t="s">
        <v>162</v>
      </c>
      <c r="C114" s="1" t="s">
        <v>163</v>
      </c>
      <c r="D114">
        <v>2010</v>
      </c>
      <c r="E114">
        <v>3</v>
      </c>
      <c r="H114">
        <f t="shared" si="2"/>
        <v>3145</v>
      </c>
      <c r="I114">
        <v>18</v>
      </c>
      <c r="J114">
        <v>870</v>
      </c>
      <c r="K114">
        <v>960</v>
      </c>
      <c r="L114">
        <v>370</v>
      </c>
      <c r="M114">
        <v>510</v>
      </c>
      <c r="N114">
        <v>435</v>
      </c>
    </row>
    <row r="115" spans="1:14" x14ac:dyDescent="0.35">
      <c r="A115" t="s">
        <v>275</v>
      </c>
      <c r="B115" s="1" t="s">
        <v>162</v>
      </c>
      <c r="C115" s="1" t="s">
        <v>163</v>
      </c>
      <c r="D115">
        <v>2004</v>
      </c>
      <c r="E115">
        <v>1</v>
      </c>
      <c r="H115">
        <f t="shared" si="2"/>
        <v>2155</v>
      </c>
      <c r="I115">
        <v>16</v>
      </c>
      <c r="J115">
        <v>870</v>
      </c>
      <c r="K115">
        <v>340</v>
      </c>
      <c r="L115">
        <v>0</v>
      </c>
      <c r="M115">
        <v>510</v>
      </c>
      <c r="N115">
        <v>435</v>
      </c>
    </row>
    <row r="116" spans="1:14" x14ac:dyDescent="0.35">
      <c r="A116" t="s">
        <v>275</v>
      </c>
      <c r="B116" s="1" t="s">
        <v>162</v>
      </c>
      <c r="C116" s="1" t="s">
        <v>163</v>
      </c>
      <c r="D116">
        <v>2000</v>
      </c>
      <c r="E116">
        <v>4</v>
      </c>
      <c r="H116">
        <f t="shared" si="2"/>
        <v>1805</v>
      </c>
      <c r="I116">
        <v>9</v>
      </c>
      <c r="J116">
        <v>870</v>
      </c>
      <c r="K116">
        <v>0</v>
      </c>
      <c r="L116">
        <v>0</v>
      </c>
      <c r="M116">
        <v>500</v>
      </c>
      <c r="N116">
        <v>435</v>
      </c>
    </row>
    <row r="117" spans="1:14" x14ac:dyDescent="0.35">
      <c r="A117" t="s">
        <v>275</v>
      </c>
      <c r="B117" s="1" t="s">
        <v>42</v>
      </c>
      <c r="C117" s="1" t="s">
        <v>43</v>
      </c>
      <c r="D117">
        <v>2023</v>
      </c>
      <c r="E117">
        <v>2</v>
      </c>
      <c r="H117">
        <f t="shared" si="2"/>
        <v>3495</v>
      </c>
      <c r="I117">
        <v>27</v>
      </c>
      <c r="J117">
        <v>1330</v>
      </c>
      <c r="K117">
        <v>220</v>
      </c>
      <c r="L117">
        <v>1500</v>
      </c>
      <c r="M117">
        <v>445</v>
      </c>
    </row>
    <row r="118" spans="1:14" x14ac:dyDescent="0.35">
      <c r="A118" t="s">
        <v>275</v>
      </c>
      <c r="B118" s="1" t="s">
        <v>42</v>
      </c>
      <c r="C118" s="1" t="s">
        <v>43</v>
      </c>
      <c r="D118">
        <v>2021</v>
      </c>
      <c r="E118">
        <v>3</v>
      </c>
      <c r="H118">
        <f t="shared" si="2"/>
        <v>3495</v>
      </c>
      <c r="I118">
        <v>27</v>
      </c>
      <c r="J118">
        <v>1330</v>
      </c>
      <c r="K118">
        <v>220</v>
      </c>
      <c r="L118">
        <v>1500</v>
      </c>
      <c r="M118">
        <v>445</v>
      </c>
    </row>
    <row r="119" spans="1:14" x14ac:dyDescent="0.35">
      <c r="A119" t="s">
        <v>275</v>
      </c>
      <c r="B119" s="1" t="s">
        <v>42</v>
      </c>
      <c r="C119" s="1" t="s">
        <v>43</v>
      </c>
      <c r="D119">
        <v>2019</v>
      </c>
      <c r="E119">
        <v>4</v>
      </c>
      <c r="H119">
        <f t="shared" si="2"/>
        <v>3495</v>
      </c>
      <c r="I119">
        <v>27</v>
      </c>
      <c r="J119">
        <v>1330</v>
      </c>
      <c r="K119">
        <v>220</v>
      </c>
      <c r="L119">
        <v>1500</v>
      </c>
      <c r="M119">
        <v>445</v>
      </c>
    </row>
    <row r="120" spans="1:14" x14ac:dyDescent="0.35">
      <c r="A120" t="s">
        <v>275</v>
      </c>
      <c r="B120" s="1" t="s">
        <v>42</v>
      </c>
      <c r="C120" s="1" t="s">
        <v>43</v>
      </c>
      <c r="D120">
        <v>2017</v>
      </c>
      <c r="E120">
        <v>1</v>
      </c>
      <c r="H120">
        <f t="shared" si="2"/>
        <v>3495</v>
      </c>
      <c r="I120">
        <v>27</v>
      </c>
      <c r="J120">
        <v>1330</v>
      </c>
      <c r="K120">
        <v>220</v>
      </c>
      <c r="L120">
        <v>1500</v>
      </c>
      <c r="M120">
        <v>445</v>
      </c>
    </row>
    <row r="121" spans="1:14" x14ac:dyDescent="0.35">
      <c r="A121" t="s">
        <v>275</v>
      </c>
      <c r="B121" s="1" t="s">
        <v>42</v>
      </c>
      <c r="C121" s="1" t="s">
        <v>43</v>
      </c>
      <c r="D121">
        <v>2015</v>
      </c>
      <c r="E121">
        <v>4</v>
      </c>
      <c r="H121">
        <f t="shared" si="2"/>
        <v>3065</v>
      </c>
      <c r="I121">
        <v>27</v>
      </c>
      <c r="J121">
        <v>900</v>
      </c>
      <c r="K121">
        <v>220</v>
      </c>
      <c r="L121">
        <v>1500</v>
      </c>
      <c r="M121">
        <v>445</v>
      </c>
    </row>
    <row r="122" spans="1:14" x14ac:dyDescent="0.35">
      <c r="A122" t="s">
        <v>275</v>
      </c>
      <c r="B122" s="1" t="s">
        <v>42</v>
      </c>
      <c r="C122" s="1" t="s">
        <v>43</v>
      </c>
      <c r="D122">
        <v>2013</v>
      </c>
      <c r="E122">
        <v>3</v>
      </c>
      <c r="H122">
        <f t="shared" si="2"/>
        <v>3065</v>
      </c>
      <c r="I122">
        <v>25</v>
      </c>
      <c r="J122">
        <v>900</v>
      </c>
      <c r="K122">
        <v>220</v>
      </c>
      <c r="L122">
        <v>1500</v>
      </c>
      <c r="M122">
        <v>445</v>
      </c>
    </row>
    <row r="123" spans="1:14" x14ac:dyDescent="0.35">
      <c r="A123" t="s">
        <v>275</v>
      </c>
      <c r="B123" s="1" t="s">
        <v>42</v>
      </c>
      <c r="C123" s="1" t="s">
        <v>43</v>
      </c>
      <c r="D123">
        <v>2012</v>
      </c>
      <c r="E123">
        <v>3</v>
      </c>
      <c r="H123">
        <f t="shared" si="2"/>
        <v>3845</v>
      </c>
      <c r="I123">
        <v>28</v>
      </c>
      <c r="J123">
        <v>850</v>
      </c>
      <c r="K123">
        <v>220</v>
      </c>
      <c r="L123">
        <v>1500</v>
      </c>
      <c r="M123">
        <v>445</v>
      </c>
      <c r="N123">
        <v>830</v>
      </c>
    </row>
    <row r="124" spans="1:14" x14ac:dyDescent="0.35">
      <c r="A124" t="s">
        <v>275</v>
      </c>
      <c r="B124" s="1" t="s">
        <v>42</v>
      </c>
      <c r="C124" s="1" t="s">
        <v>43</v>
      </c>
      <c r="D124">
        <v>2011</v>
      </c>
      <c r="E124">
        <v>3</v>
      </c>
      <c r="H124">
        <f t="shared" si="2"/>
        <v>3845</v>
      </c>
      <c r="I124">
        <v>32</v>
      </c>
      <c r="J124">
        <v>850</v>
      </c>
      <c r="K124">
        <v>220</v>
      </c>
      <c r="L124">
        <v>1500</v>
      </c>
      <c r="M124">
        <v>445</v>
      </c>
      <c r="N124">
        <v>830</v>
      </c>
    </row>
    <row r="125" spans="1:14" x14ac:dyDescent="0.35">
      <c r="A125" t="s">
        <v>275</v>
      </c>
      <c r="B125" s="1" t="s">
        <v>42</v>
      </c>
      <c r="C125" s="1" t="s">
        <v>43</v>
      </c>
      <c r="D125">
        <v>2005</v>
      </c>
      <c r="E125">
        <v>2</v>
      </c>
      <c r="H125">
        <f t="shared" si="2"/>
        <v>2995</v>
      </c>
      <c r="I125">
        <v>17</v>
      </c>
      <c r="J125">
        <v>0</v>
      </c>
      <c r="K125">
        <v>220</v>
      </c>
      <c r="L125">
        <v>1500</v>
      </c>
      <c r="M125">
        <v>445</v>
      </c>
      <c r="N125">
        <v>830</v>
      </c>
    </row>
    <row r="126" spans="1:14" x14ac:dyDescent="0.35">
      <c r="A126" t="s">
        <v>275</v>
      </c>
      <c r="B126" s="1" t="s">
        <v>42</v>
      </c>
      <c r="C126" s="1" t="s">
        <v>43</v>
      </c>
      <c r="D126">
        <v>2003</v>
      </c>
      <c r="E126">
        <v>3</v>
      </c>
      <c r="H126">
        <f t="shared" si="2"/>
        <v>2345</v>
      </c>
      <c r="I126">
        <v>17</v>
      </c>
      <c r="J126">
        <v>0</v>
      </c>
      <c r="K126">
        <v>0</v>
      </c>
      <c r="L126">
        <v>1500</v>
      </c>
      <c r="M126">
        <v>445</v>
      </c>
      <c r="N126">
        <v>400</v>
      </c>
    </row>
    <row r="127" spans="1:14" x14ac:dyDescent="0.35">
      <c r="A127" t="s">
        <v>275</v>
      </c>
      <c r="B127" s="1" t="s">
        <v>16</v>
      </c>
      <c r="C127" s="1" t="s">
        <v>17</v>
      </c>
      <c r="D127">
        <v>2023</v>
      </c>
      <c r="E127">
        <v>2</v>
      </c>
      <c r="H127">
        <f t="shared" si="2"/>
        <v>3390</v>
      </c>
      <c r="I127">
        <v>24</v>
      </c>
      <c r="J127">
        <v>1640</v>
      </c>
      <c r="K127">
        <v>1750</v>
      </c>
    </row>
    <row r="128" spans="1:14" x14ac:dyDescent="0.35">
      <c r="A128" t="s">
        <v>275</v>
      </c>
      <c r="B128" s="1" t="s">
        <v>16</v>
      </c>
      <c r="C128" s="1" t="s">
        <v>17</v>
      </c>
      <c r="D128">
        <v>2021</v>
      </c>
      <c r="E128">
        <v>3</v>
      </c>
      <c r="H128">
        <f t="shared" si="2"/>
        <v>3390</v>
      </c>
      <c r="I128">
        <v>19</v>
      </c>
      <c r="J128">
        <v>1640</v>
      </c>
      <c r="K128">
        <v>1750</v>
      </c>
    </row>
    <row r="129" spans="1:11" x14ac:dyDescent="0.35">
      <c r="A129" t="s">
        <v>275</v>
      </c>
      <c r="B129" s="1" t="s">
        <v>16</v>
      </c>
      <c r="C129" s="1" t="s">
        <v>17</v>
      </c>
      <c r="D129">
        <v>2018</v>
      </c>
      <c r="E129">
        <v>3</v>
      </c>
      <c r="H129">
        <f t="shared" si="2"/>
        <v>3390</v>
      </c>
      <c r="I129">
        <v>22</v>
      </c>
      <c r="J129">
        <v>1640</v>
      </c>
      <c r="K129">
        <v>1750</v>
      </c>
    </row>
    <row r="130" spans="1:11" x14ac:dyDescent="0.35">
      <c r="A130" t="s">
        <v>275</v>
      </c>
      <c r="B130" s="1" t="s">
        <v>16</v>
      </c>
      <c r="C130" s="1" t="s">
        <v>17</v>
      </c>
      <c r="D130">
        <v>2016</v>
      </c>
      <c r="E130">
        <v>2</v>
      </c>
      <c r="H130">
        <f t="shared" si="2"/>
        <v>3390</v>
      </c>
      <c r="I130">
        <v>22</v>
      </c>
      <c r="J130">
        <v>1640</v>
      </c>
      <c r="K130">
        <v>1750</v>
      </c>
    </row>
    <row r="131" spans="1:11" x14ac:dyDescent="0.35">
      <c r="A131" t="s">
        <v>275</v>
      </c>
      <c r="B131" s="1" t="s">
        <v>16</v>
      </c>
      <c r="C131" s="1" t="s">
        <v>17</v>
      </c>
      <c r="D131">
        <v>2015</v>
      </c>
      <c r="E131">
        <v>3</v>
      </c>
      <c r="H131">
        <f t="shared" ref="H131:H194" si="3" xml:space="preserve"> SUM(J131:Y131)</f>
        <v>3390</v>
      </c>
      <c r="I131">
        <v>22</v>
      </c>
      <c r="J131">
        <v>1640</v>
      </c>
      <c r="K131">
        <v>1750</v>
      </c>
    </row>
    <row r="132" spans="1:11" x14ac:dyDescent="0.35">
      <c r="A132" t="s">
        <v>275</v>
      </c>
      <c r="B132" s="1" t="s">
        <v>115</v>
      </c>
      <c r="C132" s="1" t="s">
        <v>116</v>
      </c>
      <c r="D132">
        <v>2024</v>
      </c>
      <c r="E132">
        <v>1</v>
      </c>
      <c r="H132">
        <f t="shared" si="3"/>
        <v>1080</v>
      </c>
      <c r="I132">
        <v>8</v>
      </c>
      <c r="J132">
        <v>640</v>
      </c>
      <c r="K132">
        <v>440</v>
      </c>
    </row>
    <row r="133" spans="1:11" x14ac:dyDescent="0.35">
      <c r="A133" t="s">
        <v>275</v>
      </c>
      <c r="B133" s="1" t="s">
        <v>115</v>
      </c>
      <c r="C133" s="1" t="s">
        <v>116</v>
      </c>
      <c r="D133">
        <v>2022</v>
      </c>
      <c r="E133">
        <v>3</v>
      </c>
      <c r="H133">
        <f t="shared" si="3"/>
        <v>1080</v>
      </c>
      <c r="I133">
        <v>9</v>
      </c>
      <c r="J133">
        <v>640</v>
      </c>
      <c r="K133">
        <v>440</v>
      </c>
    </row>
    <row r="134" spans="1:11" x14ac:dyDescent="0.35">
      <c r="A134" t="s">
        <v>275</v>
      </c>
      <c r="B134" s="1" t="s">
        <v>115</v>
      </c>
      <c r="C134" s="1" t="s">
        <v>116</v>
      </c>
      <c r="D134">
        <v>2020</v>
      </c>
      <c r="E134">
        <v>2</v>
      </c>
      <c r="H134">
        <f t="shared" si="3"/>
        <v>1080</v>
      </c>
      <c r="I134">
        <v>9</v>
      </c>
      <c r="J134">
        <v>640</v>
      </c>
      <c r="K134">
        <v>440</v>
      </c>
    </row>
    <row r="135" spans="1:11" x14ac:dyDescent="0.35">
      <c r="A135" t="s">
        <v>275</v>
      </c>
      <c r="B135" s="1" t="s">
        <v>115</v>
      </c>
      <c r="C135" s="1" t="s">
        <v>116</v>
      </c>
      <c r="D135">
        <v>2018</v>
      </c>
      <c r="E135">
        <v>1</v>
      </c>
      <c r="H135">
        <f t="shared" si="3"/>
        <v>1080</v>
      </c>
      <c r="I135">
        <v>9</v>
      </c>
      <c r="J135">
        <v>640</v>
      </c>
      <c r="K135">
        <v>440</v>
      </c>
    </row>
    <row r="136" spans="1:11" x14ac:dyDescent="0.35">
      <c r="A136" t="s">
        <v>275</v>
      </c>
      <c r="B136" s="1" t="s">
        <v>115</v>
      </c>
      <c r="C136" s="1" t="s">
        <v>116</v>
      </c>
      <c r="D136">
        <v>2016</v>
      </c>
      <c r="E136">
        <v>3</v>
      </c>
      <c r="H136">
        <f t="shared" si="3"/>
        <v>1080</v>
      </c>
      <c r="I136">
        <v>9</v>
      </c>
      <c r="J136">
        <v>640</v>
      </c>
      <c r="K136">
        <v>440</v>
      </c>
    </row>
    <row r="137" spans="1:11" x14ac:dyDescent="0.35">
      <c r="A137" t="s">
        <v>275</v>
      </c>
      <c r="B137" s="1" t="s">
        <v>115</v>
      </c>
      <c r="C137" s="1" t="s">
        <v>116</v>
      </c>
      <c r="D137">
        <v>2015</v>
      </c>
      <c r="E137">
        <v>1</v>
      </c>
      <c r="H137">
        <f t="shared" si="3"/>
        <v>1080</v>
      </c>
      <c r="I137">
        <v>8</v>
      </c>
      <c r="J137">
        <v>640</v>
      </c>
      <c r="K137">
        <v>440</v>
      </c>
    </row>
    <row r="138" spans="1:11" x14ac:dyDescent="0.35">
      <c r="A138" t="s">
        <v>275</v>
      </c>
      <c r="B138" s="1" t="s">
        <v>115</v>
      </c>
      <c r="C138" s="1" t="s">
        <v>116</v>
      </c>
      <c r="D138">
        <v>2013</v>
      </c>
      <c r="E138">
        <v>3</v>
      </c>
      <c r="H138">
        <f t="shared" si="3"/>
        <v>640</v>
      </c>
      <c r="I138">
        <v>5</v>
      </c>
      <c r="J138">
        <v>640</v>
      </c>
      <c r="K138">
        <v>0</v>
      </c>
    </row>
    <row r="139" spans="1:11" x14ac:dyDescent="0.35">
      <c r="A139" t="s">
        <v>275</v>
      </c>
      <c r="B139" s="1" t="s">
        <v>115</v>
      </c>
      <c r="C139" s="1" t="s">
        <v>116</v>
      </c>
      <c r="D139">
        <v>2011</v>
      </c>
      <c r="E139">
        <v>1</v>
      </c>
      <c r="H139">
        <f t="shared" si="3"/>
        <v>640</v>
      </c>
      <c r="I139">
        <v>5</v>
      </c>
      <c r="J139">
        <v>640</v>
      </c>
      <c r="K139">
        <v>0</v>
      </c>
    </row>
    <row r="140" spans="1:11" x14ac:dyDescent="0.35">
      <c r="A140" t="s">
        <v>275</v>
      </c>
      <c r="B140" s="1" t="s">
        <v>115</v>
      </c>
      <c r="C140" s="1" t="s">
        <v>116</v>
      </c>
      <c r="D140">
        <v>2009</v>
      </c>
      <c r="E140">
        <v>2</v>
      </c>
      <c r="H140">
        <f t="shared" si="3"/>
        <v>1080</v>
      </c>
      <c r="I140">
        <v>8</v>
      </c>
      <c r="J140">
        <v>640</v>
      </c>
      <c r="K140">
        <v>440</v>
      </c>
    </row>
    <row r="141" spans="1:11" x14ac:dyDescent="0.35">
      <c r="A141" t="s">
        <v>275</v>
      </c>
      <c r="B141" s="1" t="s">
        <v>115</v>
      </c>
      <c r="C141" s="1" t="s">
        <v>116</v>
      </c>
      <c r="D141">
        <v>2007</v>
      </c>
      <c r="E141">
        <v>4</v>
      </c>
      <c r="H141">
        <f t="shared" si="3"/>
        <v>1080</v>
      </c>
      <c r="I141">
        <v>8</v>
      </c>
      <c r="J141">
        <v>640</v>
      </c>
      <c r="K141">
        <v>440</v>
      </c>
    </row>
    <row r="142" spans="1:11" x14ac:dyDescent="0.35">
      <c r="A142" t="s">
        <v>275</v>
      </c>
      <c r="B142" s="1" t="s">
        <v>115</v>
      </c>
      <c r="C142" s="1" t="s">
        <v>116</v>
      </c>
      <c r="D142">
        <v>2006</v>
      </c>
      <c r="E142">
        <v>3</v>
      </c>
      <c r="H142">
        <f t="shared" si="3"/>
        <v>1080</v>
      </c>
      <c r="I142">
        <v>6</v>
      </c>
      <c r="J142">
        <v>640</v>
      </c>
      <c r="K142">
        <v>440</v>
      </c>
    </row>
    <row r="143" spans="1:11" x14ac:dyDescent="0.35">
      <c r="A143" t="s">
        <v>275</v>
      </c>
      <c r="B143" s="1" t="s">
        <v>123</v>
      </c>
      <c r="C143" s="1" t="s">
        <v>104</v>
      </c>
      <c r="D143">
        <v>2023</v>
      </c>
      <c r="E143">
        <v>3</v>
      </c>
      <c r="H143">
        <f t="shared" si="3"/>
        <v>1330</v>
      </c>
      <c r="I143">
        <v>11</v>
      </c>
      <c r="J143">
        <v>1000</v>
      </c>
      <c r="K143">
        <v>330</v>
      </c>
    </row>
    <row r="144" spans="1:11" x14ac:dyDescent="0.35">
      <c r="A144" t="s">
        <v>275</v>
      </c>
      <c r="B144" s="1" t="s">
        <v>123</v>
      </c>
      <c r="C144" s="1" t="s">
        <v>104</v>
      </c>
      <c r="D144">
        <v>2021</v>
      </c>
      <c r="E144">
        <v>3</v>
      </c>
      <c r="H144">
        <f t="shared" si="3"/>
        <v>1330</v>
      </c>
      <c r="I144">
        <v>11</v>
      </c>
      <c r="J144">
        <v>1000</v>
      </c>
      <c r="K144">
        <v>330</v>
      </c>
    </row>
    <row r="145" spans="1:15" x14ac:dyDescent="0.35">
      <c r="A145" t="s">
        <v>275</v>
      </c>
      <c r="B145" s="1" t="s">
        <v>123</v>
      </c>
      <c r="C145" s="1" t="s">
        <v>104</v>
      </c>
      <c r="D145">
        <v>2019</v>
      </c>
      <c r="E145">
        <v>1</v>
      </c>
      <c r="H145">
        <f t="shared" si="3"/>
        <v>1330</v>
      </c>
      <c r="I145">
        <v>9</v>
      </c>
      <c r="J145">
        <v>1000</v>
      </c>
      <c r="K145">
        <v>330</v>
      </c>
    </row>
    <row r="146" spans="1:15" x14ac:dyDescent="0.35">
      <c r="A146" t="s">
        <v>275</v>
      </c>
      <c r="B146" s="1" t="s">
        <v>123</v>
      </c>
      <c r="C146" s="1" t="s">
        <v>104</v>
      </c>
      <c r="D146">
        <v>2018</v>
      </c>
      <c r="E146">
        <v>1</v>
      </c>
      <c r="H146">
        <f t="shared" si="3"/>
        <v>1330</v>
      </c>
      <c r="I146">
        <v>9</v>
      </c>
      <c r="J146">
        <v>1000</v>
      </c>
      <c r="K146">
        <v>330</v>
      </c>
    </row>
    <row r="147" spans="1:15" x14ac:dyDescent="0.35">
      <c r="A147" t="s">
        <v>275</v>
      </c>
      <c r="B147" s="1" t="s">
        <v>123</v>
      </c>
      <c r="C147" s="1" t="s">
        <v>104</v>
      </c>
      <c r="D147">
        <v>2016</v>
      </c>
      <c r="E147">
        <v>2</v>
      </c>
      <c r="H147">
        <f t="shared" si="3"/>
        <v>1330</v>
      </c>
      <c r="I147">
        <v>9</v>
      </c>
      <c r="J147">
        <v>1000</v>
      </c>
      <c r="K147">
        <v>330</v>
      </c>
    </row>
    <row r="148" spans="1:15" x14ac:dyDescent="0.35">
      <c r="A148" t="s">
        <v>275</v>
      </c>
      <c r="B148" s="1" t="s">
        <v>123</v>
      </c>
      <c r="C148" s="1" t="s">
        <v>104</v>
      </c>
      <c r="D148">
        <v>2013</v>
      </c>
      <c r="E148">
        <v>2</v>
      </c>
      <c r="H148">
        <f t="shared" si="3"/>
        <v>0</v>
      </c>
      <c r="I148">
        <v>0</v>
      </c>
      <c r="J148">
        <v>0</v>
      </c>
      <c r="K148">
        <v>0</v>
      </c>
    </row>
    <row r="149" spans="1:15" x14ac:dyDescent="0.35">
      <c r="A149" t="s">
        <v>275</v>
      </c>
      <c r="B149" s="1" t="s">
        <v>123</v>
      </c>
      <c r="C149" s="1" t="s">
        <v>104</v>
      </c>
      <c r="D149">
        <v>2011</v>
      </c>
      <c r="E149">
        <v>2</v>
      </c>
      <c r="H149">
        <f t="shared" si="3"/>
        <v>0</v>
      </c>
      <c r="J149">
        <v>0</v>
      </c>
      <c r="K149">
        <v>0</v>
      </c>
    </row>
    <row r="150" spans="1:15" x14ac:dyDescent="0.35">
      <c r="A150" t="s">
        <v>275</v>
      </c>
      <c r="B150" s="1" t="s">
        <v>152</v>
      </c>
      <c r="C150" s="1" t="s">
        <v>153</v>
      </c>
      <c r="D150">
        <v>2023</v>
      </c>
      <c r="E150">
        <v>2</v>
      </c>
      <c r="F150">
        <f>I150</f>
        <v>38</v>
      </c>
      <c r="G150">
        <f>H150</f>
        <v>3672</v>
      </c>
      <c r="H150">
        <f t="shared" si="3"/>
        <v>3672</v>
      </c>
      <c r="I150">
        <v>38</v>
      </c>
      <c r="J150">
        <v>760</v>
      </c>
      <c r="K150">
        <v>600</v>
      </c>
      <c r="L150">
        <v>700</v>
      </c>
      <c r="M150">
        <v>790</v>
      </c>
      <c r="N150">
        <v>320</v>
      </c>
      <c r="O150">
        <v>502</v>
      </c>
    </row>
    <row r="151" spans="1:15" x14ac:dyDescent="0.35">
      <c r="A151" t="s">
        <v>275</v>
      </c>
      <c r="B151" s="1" t="s">
        <v>152</v>
      </c>
      <c r="C151" s="1" t="s">
        <v>153</v>
      </c>
      <c r="D151">
        <v>2021</v>
      </c>
      <c r="E151">
        <v>1</v>
      </c>
      <c r="F151">
        <f t="shared" ref="F151:F160" si="4">I151</f>
        <v>37</v>
      </c>
      <c r="G151">
        <f t="shared" ref="G151:G160" si="5">H151</f>
        <v>3672</v>
      </c>
      <c r="H151">
        <f t="shared" si="3"/>
        <v>3672</v>
      </c>
      <c r="I151">
        <v>37</v>
      </c>
      <c r="J151">
        <v>760</v>
      </c>
      <c r="K151">
        <v>600</v>
      </c>
      <c r="L151">
        <v>700</v>
      </c>
      <c r="M151">
        <v>790</v>
      </c>
      <c r="N151">
        <v>320</v>
      </c>
      <c r="O151">
        <v>502</v>
      </c>
    </row>
    <row r="152" spans="1:15" x14ac:dyDescent="0.35">
      <c r="A152" t="s">
        <v>275</v>
      </c>
      <c r="B152" s="1" t="s">
        <v>152</v>
      </c>
      <c r="C152" s="1" t="s">
        <v>153</v>
      </c>
      <c r="D152">
        <v>2019</v>
      </c>
      <c r="E152">
        <v>3</v>
      </c>
      <c r="F152">
        <f t="shared" si="4"/>
        <v>37</v>
      </c>
      <c r="G152">
        <f t="shared" si="5"/>
        <v>3557</v>
      </c>
      <c r="H152">
        <f t="shared" si="3"/>
        <v>3557</v>
      </c>
      <c r="I152">
        <v>37</v>
      </c>
      <c r="J152">
        <v>645</v>
      </c>
      <c r="K152">
        <v>600</v>
      </c>
      <c r="L152">
        <v>700</v>
      </c>
      <c r="M152">
        <v>790</v>
      </c>
      <c r="N152">
        <v>320</v>
      </c>
      <c r="O152">
        <v>502</v>
      </c>
    </row>
    <row r="153" spans="1:15" x14ac:dyDescent="0.35">
      <c r="A153" t="s">
        <v>275</v>
      </c>
      <c r="B153" s="1" t="s">
        <v>152</v>
      </c>
      <c r="C153" s="1" t="s">
        <v>153</v>
      </c>
      <c r="D153">
        <v>2018</v>
      </c>
      <c r="E153">
        <v>3</v>
      </c>
      <c r="F153">
        <f t="shared" si="4"/>
        <v>38</v>
      </c>
      <c r="G153">
        <f t="shared" si="5"/>
        <v>3452</v>
      </c>
      <c r="H153">
        <f t="shared" si="3"/>
        <v>3452</v>
      </c>
      <c r="I153">
        <v>38</v>
      </c>
      <c r="J153">
        <v>540</v>
      </c>
      <c r="K153">
        <v>600</v>
      </c>
      <c r="L153">
        <v>700</v>
      </c>
      <c r="M153">
        <v>790</v>
      </c>
      <c r="N153">
        <v>320</v>
      </c>
      <c r="O153">
        <v>502</v>
      </c>
    </row>
    <row r="154" spans="1:15" x14ac:dyDescent="0.35">
      <c r="A154" t="s">
        <v>275</v>
      </c>
      <c r="B154" s="1" t="s">
        <v>152</v>
      </c>
      <c r="C154" s="1" t="s">
        <v>153</v>
      </c>
      <c r="D154">
        <v>2017</v>
      </c>
      <c r="E154">
        <v>4</v>
      </c>
      <c r="F154">
        <f t="shared" si="4"/>
        <v>35</v>
      </c>
      <c r="G154">
        <f t="shared" si="5"/>
        <v>3362</v>
      </c>
      <c r="H154">
        <f t="shared" si="3"/>
        <v>3362</v>
      </c>
      <c r="I154">
        <v>35</v>
      </c>
      <c r="J154">
        <v>450</v>
      </c>
      <c r="K154">
        <v>600</v>
      </c>
      <c r="L154">
        <v>700</v>
      </c>
      <c r="M154">
        <v>790</v>
      </c>
      <c r="N154">
        <v>320</v>
      </c>
      <c r="O154">
        <v>502</v>
      </c>
    </row>
    <row r="155" spans="1:15" x14ac:dyDescent="0.35">
      <c r="A155" t="s">
        <v>275</v>
      </c>
      <c r="B155" s="1" t="s">
        <v>152</v>
      </c>
      <c r="C155" s="1" t="s">
        <v>153</v>
      </c>
      <c r="D155">
        <v>2016</v>
      </c>
      <c r="E155">
        <v>2</v>
      </c>
      <c r="F155">
        <f t="shared" si="4"/>
        <v>30</v>
      </c>
      <c r="G155">
        <f t="shared" si="5"/>
        <v>2912</v>
      </c>
      <c r="H155">
        <f t="shared" si="3"/>
        <v>2912</v>
      </c>
      <c r="I155">
        <v>30</v>
      </c>
      <c r="J155">
        <v>0</v>
      </c>
      <c r="K155">
        <v>600</v>
      </c>
      <c r="L155">
        <v>700</v>
      </c>
      <c r="M155">
        <v>790</v>
      </c>
      <c r="N155">
        <v>320</v>
      </c>
      <c r="O155">
        <v>502</v>
      </c>
    </row>
    <row r="156" spans="1:15" x14ac:dyDescent="0.35">
      <c r="A156" t="s">
        <v>275</v>
      </c>
      <c r="B156" s="1" t="s">
        <v>152</v>
      </c>
      <c r="C156" s="1" t="s">
        <v>153</v>
      </c>
      <c r="D156">
        <v>2014</v>
      </c>
      <c r="E156">
        <v>4</v>
      </c>
      <c r="F156">
        <f t="shared" si="4"/>
        <v>31</v>
      </c>
      <c r="G156">
        <f t="shared" si="5"/>
        <v>2912</v>
      </c>
      <c r="H156">
        <f t="shared" si="3"/>
        <v>2912</v>
      </c>
      <c r="I156">
        <v>31</v>
      </c>
      <c r="J156">
        <v>0</v>
      </c>
      <c r="K156">
        <v>600</v>
      </c>
      <c r="L156">
        <v>700</v>
      </c>
      <c r="M156">
        <v>790</v>
      </c>
      <c r="N156">
        <v>320</v>
      </c>
      <c r="O156">
        <v>502</v>
      </c>
    </row>
    <row r="157" spans="1:15" x14ac:dyDescent="0.35">
      <c r="A157" t="s">
        <v>275</v>
      </c>
      <c r="B157" s="1" t="s">
        <v>152</v>
      </c>
      <c r="C157" s="1" t="s">
        <v>153</v>
      </c>
      <c r="D157">
        <v>2013</v>
      </c>
      <c r="E157">
        <v>4</v>
      </c>
      <c r="F157">
        <f t="shared" si="4"/>
        <v>29</v>
      </c>
      <c r="G157">
        <f t="shared" si="5"/>
        <v>2760</v>
      </c>
      <c r="H157">
        <f t="shared" si="3"/>
        <v>2760</v>
      </c>
      <c r="I157">
        <v>29</v>
      </c>
      <c r="J157">
        <v>0</v>
      </c>
      <c r="K157">
        <v>448</v>
      </c>
      <c r="L157">
        <v>700</v>
      </c>
      <c r="M157">
        <v>790</v>
      </c>
      <c r="N157">
        <v>320</v>
      </c>
      <c r="O157">
        <v>502</v>
      </c>
    </row>
    <row r="158" spans="1:15" x14ac:dyDescent="0.35">
      <c r="A158" t="s">
        <v>275</v>
      </c>
      <c r="B158" s="1" t="s">
        <v>152</v>
      </c>
      <c r="C158" s="1" t="s">
        <v>153</v>
      </c>
      <c r="D158">
        <v>2012</v>
      </c>
      <c r="E158">
        <v>2</v>
      </c>
      <c r="F158">
        <f t="shared" si="4"/>
        <v>25</v>
      </c>
      <c r="G158">
        <f t="shared" si="5"/>
        <v>2312</v>
      </c>
      <c r="H158">
        <f t="shared" si="3"/>
        <v>2312</v>
      </c>
      <c r="I158">
        <v>25</v>
      </c>
      <c r="J158">
        <v>0</v>
      </c>
      <c r="K158">
        <v>0</v>
      </c>
      <c r="L158">
        <v>700</v>
      </c>
      <c r="M158">
        <v>790</v>
      </c>
      <c r="N158">
        <v>320</v>
      </c>
      <c r="O158">
        <v>502</v>
      </c>
    </row>
    <row r="159" spans="1:15" x14ac:dyDescent="0.35">
      <c r="A159" t="s">
        <v>275</v>
      </c>
      <c r="B159" s="1" t="s">
        <v>152</v>
      </c>
      <c r="C159" s="1" t="s">
        <v>153</v>
      </c>
      <c r="D159">
        <v>2011</v>
      </c>
      <c r="E159">
        <v>3</v>
      </c>
      <c r="F159">
        <f t="shared" si="4"/>
        <v>22</v>
      </c>
      <c r="G159">
        <f t="shared" si="5"/>
        <v>2312</v>
      </c>
      <c r="H159">
        <f t="shared" si="3"/>
        <v>2312</v>
      </c>
      <c r="I159">
        <v>22</v>
      </c>
      <c r="J159">
        <v>0</v>
      </c>
      <c r="K159">
        <v>0</v>
      </c>
      <c r="L159">
        <v>700</v>
      </c>
      <c r="M159">
        <v>790</v>
      </c>
      <c r="N159">
        <v>320</v>
      </c>
      <c r="O159">
        <v>502</v>
      </c>
    </row>
    <row r="160" spans="1:15" x14ac:dyDescent="0.35">
      <c r="A160" t="s">
        <v>275</v>
      </c>
      <c r="B160" s="1" t="s">
        <v>152</v>
      </c>
      <c r="C160" s="1" t="s">
        <v>153</v>
      </c>
      <c r="D160">
        <v>2008</v>
      </c>
      <c r="E160">
        <v>1</v>
      </c>
      <c r="F160">
        <f t="shared" si="4"/>
        <v>15</v>
      </c>
      <c r="G160">
        <f t="shared" si="5"/>
        <v>1755</v>
      </c>
      <c r="H160">
        <f t="shared" si="3"/>
        <v>1755</v>
      </c>
      <c r="I160">
        <v>15</v>
      </c>
      <c r="J160">
        <v>0</v>
      </c>
      <c r="K160">
        <v>0</v>
      </c>
      <c r="L160">
        <v>700</v>
      </c>
      <c r="M160">
        <v>790</v>
      </c>
      <c r="N160">
        <v>265</v>
      </c>
      <c r="O160">
        <v>0</v>
      </c>
    </row>
    <row r="161" spans="1:15" x14ac:dyDescent="0.35">
      <c r="A161" t="s">
        <v>275</v>
      </c>
      <c r="B161" s="1" t="s">
        <v>152</v>
      </c>
      <c r="C161" s="1" t="s">
        <v>153</v>
      </c>
      <c r="D161">
        <v>2004</v>
      </c>
      <c r="E161">
        <v>3</v>
      </c>
      <c r="H161">
        <f t="shared" si="3"/>
        <v>1755</v>
      </c>
      <c r="I161">
        <v>14</v>
      </c>
      <c r="J161">
        <v>0</v>
      </c>
      <c r="K161">
        <v>0</v>
      </c>
      <c r="L161">
        <v>700</v>
      </c>
      <c r="M161">
        <v>790</v>
      </c>
      <c r="N161">
        <v>265</v>
      </c>
      <c r="O161">
        <v>0</v>
      </c>
    </row>
    <row r="162" spans="1:15" x14ac:dyDescent="0.35">
      <c r="A162" t="s">
        <v>275</v>
      </c>
      <c r="B162" s="1" t="s">
        <v>152</v>
      </c>
      <c r="C162" s="1" t="s">
        <v>153</v>
      </c>
      <c r="D162">
        <v>2002</v>
      </c>
      <c r="E162">
        <v>3</v>
      </c>
      <c r="H162">
        <f t="shared" si="3"/>
        <v>1755</v>
      </c>
      <c r="I162">
        <v>14</v>
      </c>
      <c r="J162">
        <v>0</v>
      </c>
      <c r="K162">
        <v>0</v>
      </c>
      <c r="L162">
        <v>700</v>
      </c>
      <c r="M162">
        <v>790</v>
      </c>
      <c r="N162">
        <v>265</v>
      </c>
      <c r="O162">
        <v>0</v>
      </c>
    </row>
    <row r="163" spans="1:15" x14ac:dyDescent="0.35">
      <c r="A163" t="s">
        <v>275</v>
      </c>
      <c r="B163" s="1" t="s">
        <v>69</v>
      </c>
      <c r="C163" s="1" t="s">
        <v>70</v>
      </c>
      <c r="D163">
        <v>2023</v>
      </c>
      <c r="E163">
        <v>2</v>
      </c>
      <c r="H163">
        <f t="shared" si="3"/>
        <v>1528</v>
      </c>
      <c r="I163">
        <v>12</v>
      </c>
      <c r="J163">
        <v>545</v>
      </c>
      <c r="K163">
        <v>675</v>
      </c>
      <c r="L163">
        <v>308</v>
      </c>
    </row>
    <row r="164" spans="1:15" x14ac:dyDescent="0.35">
      <c r="A164" t="s">
        <v>275</v>
      </c>
      <c r="B164" s="1" t="s">
        <v>69</v>
      </c>
      <c r="C164" s="1" t="s">
        <v>70</v>
      </c>
      <c r="D164">
        <v>2021</v>
      </c>
      <c r="E164">
        <v>4</v>
      </c>
      <c r="H164">
        <f t="shared" si="3"/>
        <v>1528</v>
      </c>
      <c r="I164">
        <v>12</v>
      </c>
      <c r="J164">
        <v>545</v>
      </c>
      <c r="K164">
        <v>675</v>
      </c>
      <c r="L164">
        <v>308</v>
      </c>
    </row>
    <row r="165" spans="1:15" x14ac:dyDescent="0.35">
      <c r="A165" t="s">
        <v>275</v>
      </c>
      <c r="B165" s="1" t="s">
        <v>69</v>
      </c>
      <c r="C165" s="1" t="s">
        <v>70</v>
      </c>
      <c r="D165">
        <v>2019</v>
      </c>
      <c r="E165">
        <v>3</v>
      </c>
      <c r="H165">
        <f t="shared" si="3"/>
        <v>1528</v>
      </c>
      <c r="I165">
        <v>12</v>
      </c>
      <c r="J165">
        <v>545</v>
      </c>
      <c r="K165">
        <v>675</v>
      </c>
      <c r="L165">
        <v>308</v>
      </c>
    </row>
    <row r="166" spans="1:15" x14ac:dyDescent="0.35">
      <c r="A166" t="s">
        <v>275</v>
      </c>
      <c r="B166" s="1" t="s">
        <v>69</v>
      </c>
      <c r="C166" s="1" t="s">
        <v>70</v>
      </c>
      <c r="D166">
        <v>2017</v>
      </c>
      <c r="E166">
        <v>4</v>
      </c>
      <c r="H166">
        <f t="shared" si="3"/>
        <v>1528</v>
      </c>
      <c r="I166">
        <v>11</v>
      </c>
      <c r="J166">
        <v>545</v>
      </c>
      <c r="K166">
        <v>675</v>
      </c>
      <c r="L166">
        <v>308</v>
      </c>
    </row>
    <row r="167" spans="1:15" x14ac:dyDescent="0.35">
      <c r="A167" t="s">
        <v>275</v>
      </c>
      <c r="B167" s="1" t="s">
        <v>69</v>
      </c>
      <c r="C167" s="1" t="s">
        <v>70</v>
      </c>
      <c r="D167">
        <v>2016</v>
      </c>
      <c r="E167">
        <v>1</v>
      </c>
      <c r="H167">
        <f t="shared" si="3"/>
        <v>983</v>
      </c>
      <c r="I167">
        <v>6</v>
      </c>
      <c r="J167">
        <v>0</v>
      </c>
      <c r="K167">
        <v>675</v>
      </c>
      <c r="L167">
        <v>308</v>
      </c>
    </row>
    <row r="168" spans="1:15" x14ac:dyDescent="0.35">
      <c r="A168" t="s">
        <v>275</v>
      </c>
      <c r="B168" s="1" t="s">
        <v>69</v>
      </c>
      <c r="C168" s="1" t="s">
        <v>70</v>
      </c>
      <c r="D168">
        <v>2014</v>
      </c>
      <c r="E168">
        <v>1</v>
      </c>
      <c r="H168">
        <f t="shared" si="3"/>
        <v>983</v>
      </c>
      <c r="I168">
        <v>8</v>
      </c>
      <c r="J168">
        <v>0</v>
      </c>
      <c r="K168">
        <v>675</v>
      </c>
      <c r="L168">
        <v>308</v>
      </c>
    </row>
    <row r="169" spans="1:15" x14ac:dyDescent="0.35">
      <c r="A169" t="s">
        <v>275</v>
      </c>
      <c r="B169" s="1" t="s">
        <v>69</v>
      </c>
      <c r="C169" s="1" t="s">
        <v>70</v>
      </c>
      <c r="D169">
        <v>2011</v>
      </c>
      <c r="E169">
        <v>4</v>
      </c>
      <c r="H169">
        <f t="shared" si="3"/>
        <v>983</v>
      </c>
      <c r="I169">
        <v>5</v>
      </c>
      <c r="J169">
        <v>0</v>
      </c>
      <c r="K169">
        <v>675</v>
      </c>
      <c r="L169">
        <v>308</v>
      </c>
    </row>
    <row r="170" spans="1:15" x14ac:dyDescent="0.35">
      <c r="A170" t="s">
        <v>275</v>
      </c>
      <c r="B170" s="1" t="s">
        <v>69</v>
      </c>
      <c r="C170" s="1" t="s">
        <v>70</v>
      </c>
      <c r="D170">
        <v>2009</v>
      </c>
      <c r="E170">
        <v>2</v>
      </c>
      <c r="H170">
        <f t="shared" si="3"/>
        <v>983</v>
      </c>
      <c r="I170">
        <v>5</v>
      </c>
      <c r="J170">
        <v>0</v>
      </c>
      <c r="K170">
        <v>675</v>
      </c>
      <c r="L170">
        <v>308</v>
      </c>
    </row>
    <row r="171" spans="1:15" x14ac:dyDescent="0.35">
      <c r="A171" t="s">
        <v>275</v>
      </c>
      <c r="B171" s="1" t="s">
        <v>69</v>
      </c>
      <c r="C171" s="1" t="s">
        <v>70</v>
      </c>
      <c r="D171">
        <v>2007</v>
      </c>
      <c r="E171">
        <v>4</v>
      </c>
      <c r="H171">
        <f t="shared" si="3"/>
        <v>983</v>
      </c>
      <c r="I171">
        <v>6</v>
      </c>
      <c r="J171">
        <v>0</v>
      </c>
      <c r="K171">
        <v>675</v>
      </c>
      <c r="L171">
        <v>308</v>
      </c>
    </row>
    <row r="172" spans="1:15" x14ac:dyDescent="0.35">
      <c r="A172" t="s">
        <v>275</v>
      </c>
      <c r="B172" s="1" t="s">
        <v>201</v>
      </c>
      <c r="C172" s="1" t="s">
        <v>202</v>
      </c>
      <c r="D172">
        <v>2023</v>
      </c>
      <c r="E172">
        <v>2</v>
      </c>
      <c r="H172">
        <f t="shared" si="3"/>
        <v>2190</v>
      </c>
      <c r="I172">
        <v>20</v>
      </c>
      <c r="J172">
        <v>1000</v>
      </c>
      <c r="K172">
        <v>650</v>
      </c>
      <c r="L172">
        <v>540</v>
      </c>
    </row>
    <row r="173" spans="1:15" x14ac:dyDescent="0.35">
      <c r="A173" t="s">
        <v>275</v>
      </c>
      <c r="B173" s="1" t="s">
        <v>201</v>
      </c>
      <c r="C173" s="1" t="s">
        <v>202</v>
      </c>
      <c r="D173">
        <v>2021</v>
      </c>
      <c r="E173">
        <v>2</v>
      </c>
      <c r="H173">
        <f t="shared" si="3"/>
        <v>2190</v>
      </c>
      <c r="I173">
        <v>21</v>
      </c>
      <c r="J173">
        <v>1000</v>
      </c>
      <c r="K173">
        <v>650</v>
      </c>
      <c r="L173">
        <v>540</v>
      </c>
    </row>
    <row r="174" spans="1:15" x14ac:dyDescent="0.35">
      <c r="A174" t="s">
        <v>275</v>
      </c>
      <c r="B174" s="1" t="s">
        <v>201</v>
      </c>
      <c r="C174" s="1" t="s">
        <v>202</v>
      </c>
      <c r="D174">
        <v>2019</v>
      </c>
      <c r="E174">
        <v>3</v>
      </c>
      <c r="H174">
        <f t="shared" si="3"/>
        <v>2190</v>
      </c>
      <c r="I174">
        <v>21</v>
      </c>
      <c r="J174">
        <v>1000</v>
      </c>
      <c r="K174">
        <v>650</v>
      </c>
      <c r="L174">
        <v>540</v>
      </c>
    </row>
    <row r="175" spans="1:15" x14ac:dyDescent="0.35">
      <c r="A175" t="s">
        <v>275</v>
      </c>
      <c r="B175" s="1" t="s">
        <v>201</v>
      </c>
      <c r="C175" s="1" t="s">
        <v>202</v>
      </c>
      <c r="D175">
        <v>2017</v>
      </c>
      <c r="E175">
        <v>2</v>
      </c>
      <c r="H175">
        <f t="shared" si="3"/>
        <v>2190</v>
      </c>
      <c r="I175">
        <v>22</v>
      </c>
      <c r="J175">
        <v>1000</v>
      </c>
      <c r="K175">
        <v>650</v>
      </c>
      <c r="L175">
        <v>540</v>
      </c>
    </row>
    <row r="176" spans="1:15" x14ac:dyDescent="0.35">
      <c r="A176" t="s">
        <v>275</v>
      </c>
      <c r="B176" s="1" t="s">
        <v>201</v>
      </c>
      <c r="C176" s="1" t="s">
        <v>202</v>
      </c>
      <c r="D176">
        <v>2015</v>
      </c>
      <c r="E176">
        <v>3</v>
      </c>
      <c r="H176">
        <f t="shared" si="3"/>
        <v>2190</v>
      </c>
      <c r="I176">
        <v>20</v>
      </c>
      <c r="J176">
        <v>1000</v>
      </c>
      <c r="K176">
        <v>650</v>
      </c>
      <c r="L176">
        <v>540</v>
      </c>
    </row>
    <row r="177" spans="1:26" x14ac:dyDescent="0.35">
      <c r="A177" t="s">
        <v>275</v>
      </c>
      <c r="B177" s="1" t="s">
        <v>201</v>
      </c>
      <c r="C177" s="1" t="s">
        <v>202</v>
      </c>
      <c r="D177">
        <v>2013</v>
      </c>
      <c r="E177">
        <v>2</v>
      </c>
      <c r="H177">
        <f t="shared" si="3"/>
        <v>2190</v>
      </c>
      <c r="I177">
        <v>23</v>
      </c>
      <c r="J177">
        <v>1000</v>
      </c>
      <c r="K177">
        <v>650</v>
      </c>
      <c r="L177">
        <v>540</v>
      </c>
    </row>
    <row r="178" spans="1:26" x14ac:dyDescent="0.35">
      <c r="A178" t="s">
        <v>275</v>
      </c>
      <c r="B178" s="1" t="s">
        <v>201</v>
      </c>
      <c r="C178" s="1" t="s">
        <v>202</v>
      </c>
      <c r="D178">
        <v>2011</v>
      </c>
      <c r="E178">
        <v>3</v>
      </c>
      <c r="H178">
        <f t="shared" si="3"/>
        <v>2190</v>
      </c>
      <c r="I178">
        <v>23</v>
      </c>
      <c r="J178">
        <v>1000</v>
      </c>
      <c r="K178">
        <v>650</v>
      </c>
      <c r="L178">
        <v>540</v>
      </c>
    </row>
    <row r="179" spans="1:26" x14ac:dyDescent="0.35">
      <c r="A179" t="s">
        <v>275</v>
      </c>
      <c r="B179" s="1" t="s">
        <v>201</v>
      </c>
      <c r="C179" s="1" t="s">
        <v>202</v>
      </c>
      <c r="D179">
        <v>2009</v>
      </c>
      <c r="E179">
        <v>2</v>
      </c>
      <c r="H179">
        <f t="shared" si="3"/>
        <v>2190</v>
      </c>
      <c r="I179">
        <v>19</v>
      </c>
      <c r="J179">
        <v>1000</v>
      </c>
      <c r="K179">
        <v>650</v>
      </c>
      <c r="L179">
        <v>540</v>
      </c>
    </row>
    <row r="180" spans="1:26" x14ac:dyDescent="0.35">
      <c r="A180" t="s">
        <v>275</v>
      </c>
      <c r="B180" s="1" t="s">
        <v>201</v>
      </c>
      <c r="C180" s="1" t="s">
        <v>202</v>
      </c>
      <c r="D180">
        <v>2006</v>
      </c>
      <c r="E180">
        <v>2</v>
      </c>
      <c r="H180">
        <f t="shared" si="3"/>
        <v>2190</v>
      </c>
      <c r="I180">
        <v>14</v>
      </c>
      <c r="J180">
        <v>1000</v>
      </c>
      <c r="K180">
        <v>650</v>
      </c>
      <c r="L180">
        <v>540</v>
      </c>
    </row>
    <row r="181" spans="1:26" x14ac:dyDescent="0.35">
      <c r="A181" t="s">
        <v>275</v>
      </c>
      <c r="B181" s="1" t="s">
        <v>192</v>
      </c>
      <c r="C181" s="1" t="s">
        <v>193</v>
      </c>
      <c r="D181">
        <v>2024</v>
      </c>
      <c r="E181">
        <v>1</v>
      </c>
      <c r="H181">
        <f t="shared" si="3"/>
        <v>920</v>
      </c>
      <c r="I181">
        <v>6</v>
      </c>
      <c r="J181">
        <v>370</v>
      </c>
      <c r="K181">
        <v>550</v>
      </c>
    </row>
    <row r="182" spans="1:26" x14ac:dyDescent="0.35">
      <c r="A182" t="s">
        <v>275</v>
      </c>
      <c r="B182" s="1" t="s">
        <v>192</v>
      </c>
      <c r="C182" s="1" t="s">
        <v>193</v>
      </c>
      <c r="D182">
        <v>2022</v>
      </c>
      <c r="E182">
        <v>2</v>
      </c>
      <c r="H182">
        <f t="shared" si="3"/>
        <v>920</v>
      </c>
      <c r="I182">
        <v>4</v>
      </c>
      <c r="J182">
        <v>370</v>
      </c>
      <c r="K182">
        <v>550</v>
      </c>
    </row>
    <row r="183" spans="1:26" x14ac:dyDescent="0.35">
      <c r="A183" t="s">
        <v>275</v>
      </c>
      <c r="B183" s="1" t="s">
        <v>192</v>
      </c>
      <c r="C183" s="1" t="s">
        <v>193</v>
      </c>
      <c r="D183">
        <v>2020</v>
      </c>
      <c r="E183">
        <v>4</v>
      </c>
      <c r="H183">
        <f t="shared" si="3"/>
        <v>920</v>
      </c>
      <c r="I183">
        <v>4</v>
      </c>
      <c r="J183">
        <v>370</v>
      </c>
      <c r="K183">
        <v>550</v>
      </c>
    </row>
    <row r="184" spans="1:26" x14ac:dyDescent="0.35">
      <c r="A184" t="s">
        <v>275</v>
      </c>
      <c r="B184" s="1" t="s">
        <v>192</v>
      </c>
      <c r="C184" s="1" t="s">
        <v>193</v>
      </c>
      <c r="D184">
        <v>2018</v>
      </c>
      <c r="E184">
        <v>3</v>
      </c>
      <c r="H184">
        <f t="shared" si="3"/>
        <v>920</v>
      </c>
      <c r="I184">
        <v>4</v>
      </c>
      <c r="J184">
        <v>370</v>
      </c>
      <c r="K184">
        <v>550</v>
      </c>
    </row>
    <row r="185" spans="1:26" x14ac:dyDescent="0.35">
      <c r="A185" t="s">
        <v>275</v>
      </c>
      <c r="B185" s="1" t="s">
        <v>192</v>
      </c>
      <c r="C185" s="1" t="s">
        <v>193</v>
      </c>
      <c r="D185">
        <v>2016</v>
      </c>
      <c r="E185">
        <v>4</v>
      </c>
      <c r="H185">
        <f t="shared" si="3"/>
        <v>920</v>
      </c>
      <c r="I185">
        <v>4</v>
      </c>
      <c r="J185">
        <v>370</v>
      </c>
      <c r="K185">
        <v>550</v>
      </c>
    </row>
    <row r="186" spans="1:26" x14ac:dyDescent="0.35">
      <c r="A186" t="s">
        <v>275</v>
      </c>
      <c r="B186" s="1" t="s">
        <v>192</v>
      </c>
      <c r="C186" s="1" t="s">
        <v>193</v>
      </c>
      <c r="D186">
        <v>2014</v>
      </c>
      <c r="E186">
        <v>4</v>
      </c>
      <c r="H186">
        <f t="shared" si="3"/>
        <v>920</v>
      </c>
      <c r="I186">
        <v>4</v>
      </c>
      <c r="J186">
        <v>370</v>
      </c>
      <c r="K186">
        <v>550</v>
      </c>
    </row>
    <row r="187" spans="1:26" x14ac:dyDescent="0.35">
      <c r="A187" t="s">
        <v>275</v>
      </c>
      <c r="B187" s="1" t="s">
        <v>192</v>
      </c>
      <c r="C187" s="1" t="s">
        <v>193</v>
      </c>
      <c r="D187">
        <v>2013</v>
      </c>
      <c r="E187">
        <v>1</v>
      </c>
      <c r="H187">
        <f t="shared" si="3"/>
        <v>550</v>
      </c>
      <c r="I187">
        <v>2</v>
      </c>
      <c r="J187">
        <v>0</v>
      </c>
      <c r="K187" s="1">
        <v>550</v>
      </c>
      <c r="Z187" t="s">
        <v>262</v>
      </c>
    </row>
    <row r="188" spans="1:26" x14ac:dyDescent="0.35">
      <c r="A188" t="s">
        <v>275</v>
      </c>
      <c r="B188" s="1" t="s">
        <v>192</v>
      </c>
      <c r="C188" s="1" t="s">
        <v>193</v>
      </c>
      <c r="D188">
        <v>2011</v>
      </c>
      <c r="E188">
        <v>1</v>
      </c>
      <c r="H188">
        <f t="shared" si="3"/>
        <v>350</v>
      </c>
      <c r="I188">
        <v>0</v>
      </c>
      <c r="J188">
        <v>0</v>
      </c>
      <c r="K188" s="1">
        <v>350</v>
      </c>
    </row>
    <row r="189" spans="1:26" x14ac:dyDescent="0.35">
      <c r="A189" t="s">
        <v>275</v>
      </c>
      <c r="B189" s="1" t="s">
        <v>192</v>
      </c>
      <c r="C189" s="1" t="s">
        <v>193</v>
      </c>
      <c r="D189">
        <v>2007</v>
      </c>
      <c r="E189">
        <v>3</v>
      </c>
      <c r="H189">
        <f t="shared" si="3"/>
        <v>350</v>
      </c>
      <c r="I189">
        <v>0</v>
      </c>
      <c r="J189">
        <v>0</v>
      </c>
      <c r="K189" s="1">
        <v>350</v>
      </c>
    </row>
    <row r="190" spans="1:26" x14ac:dyDescent="0.35">
      <c r="A190" t="s">
        <v>275</v>
      </c>
      <c r="B190" s="1" t="s">
        <v>71</v>
      </c>
      <c r="C190" s="1" t="s">
        <v>72</v>
      </c>
      <c r="D190">
        <v>2023</v>
      </c>
      <c r="E190">
        <v>2</v>
      </c>
      <c r="H190">
        <f t="shared" si="3"/>
        <v>3080</v>
      </c>
      <c r="I190">
        <v>28</v>
      </c>
      <c r="J190">
        <v>930</v>
      </c>
      <c r="K190">
        <v>2150</v>
      </c>
    </row>
    <row r="191" spans="1:26" x14ac:dyDescent="0.35">
      <c r="A191" t="s">
        <v>275</v>
      </c>
      <c r="B191" s="1" t="s">
        <v>71</v>
      </c>
      <c r="C191" s="1" t="s">
        <v>72</v>
      </c>
      <c r="D191">
        <v>2021</v>
      </c>
      <c r="E191">
        <v>3</v>
      </c>
      <c r="H191">
        <f t="shared" si="3"/>
        <v>3080</v>
      </c>
      <c r="I191">
        <v>31</v>
      </c>
      <c r="J191">
        <v>930</v>
      </c>
      <c r="K191">
        <v>2150</v>
      </c>
    </row>
    <row r="192" spans="1:26" x14ac:dyDescent="0.35">
      <c r="A192" t="s">
        <v>275</v>
      </c>
      <c r="B192" s="1" t="s">
        <v>71</v>
      </c>
      <c r="C192" s="1" t="s">
        <v>72</v>
      </c>
      <c r="D192">
        <v>2020</v>
      </c>
      <c r="E192">
        <v>2</v>
      </c>
      <c r="H192">
        <f t="shared" si="3"/>
        <v>3080</v>
      </c>
      <c r="I192">
        <v>31</v>
      </c>
      <c r="J192">
        <v>930</v>
      </c>
      <c r="K192">
        <v>2150</v>
      </c>
    </row>
    <row r="193" spans="1:16" x14ac:dyDescent="0.35">
      <c r="A193" t="s">
        <v>275</v>
      </c>
      <c r="B193" s="1" t="s">
        <v>71</v>
      </c>
      <c r="C193" s="1" t="s">
        <v>72</v>
      </c>
      <c r="D193">
        <v>2015</v>
      </c>
      <c r="E193">
        <v>3</v>
      </c>
      <c r="H193">
        <f t="shared" si="3"/>
        <v>2860</v>
      </c>
      <c r="I193">
        <v>33</v>
      </c>
      <c r="J193">
        <v>710</v>
      </c>
      <c r="K193">
        <v>2150</v>
      </c>
    </row>
    <row r="194" spans="1:16" x14ac:dyDescent="0.35">
      <c r="A194" t="s">
        <v>275</v>
      </c>
      <c r="B194" s="1" t="s">
        <v>71</v>
      </c>
      <c r="C194" s="1" t="s">
        <v>72</v>
      </c>
      <c r="D194">
        <v>2013</v>
      </c>
      <c r="E194">
        <v>3</v>
      </c>
      <c r="H194">
        <f t="shared" si="3"/>
        <v>2900</v>
      </c>
      <c r="I194">
        <v>34</v>
      </c>
      <c r="J194">
        <v>750</v>
      </c>
      <c r="K194">
        <v>2150</v>
      </c>
    </row>
    <row r="195" spans="1:16" x14ac:dyDescent="0.35">
      <c r="A195" t="s">
        <v>275</v>
      </c>
      <c r="B195" s="1" t="s">
        <v>71</v>
      </c>
      <c r="C195" s="1" t="s">
        <v>72</v>
      </c>
      <c r="D195">
        <v>2009</v>
      </c>
      <c r="E195">
        <v>3</v>
      </c>
      <c r="H195">
        <f t="shared" ref="H195:H258" si="6" xml:space="preserve"> SUM(J195:Y195)</f>
        <v>2590</v>
      </c>
      <c r="I195">
        <v>31</v>
      </c>
      <c r="J195">
        <v>0</v>
      </c>
      <c r="K195">
        <v>2150</v>
      </c>
      <c r="L195">
        <v>440</v>
      </c>
    </row>
    <row r="196" spans="1:16" x14ac:dyDescent="0.35">
      <c r="A196" t="s">
        <v>275</v>
      </c>
      <c r="B196" s="1" t="s">
        <v>71</v>
      </c>
      <c r="C196" s="1" t="s">
        <v>72</v>
      </c>
      <c r="D196">
        <v>2005</v>
      </c>
      <c r="E196">
        <v>1</v>
      </c>
      <c r="H196">
        <f t="shared" si="6"/>
        <v>2800</v>
      </c>
      <c r="I196">
        <v>28</v>
      </c>
      <c r="J196">
        <v>0</v>
      </c>
      <c r="K196">
        <v>2150</v>
      </c>
      <c r="L196">
        <v>650</v>
      </c>
    </row>
    <row r="197" spans="1:16" x14ac:dyDescent="0.35">
      <c r="A197" t="s">
        <v>275</v>
      </c>
      <c r="B197" s="1" t="s">
        <v>71</v>
      </c>
      <c r="C197" s="1" t="s">
        <v>72</v>
      </c>
      <c r="D197">
        <v>2000</v>
      </c>
      <c r="E197">
        <v>1</v>
      </c>
      <c r="H197">
        <f t="shared" si="6"/>
        <v>2970</v>
      </c>
      <c r="I197">
        <v>23</v>
      </c>
      <c r="J197">
        <v>0</v>
      </c>
      <c r="K197">
        <v>2320</v>
      </c>
      <c r="L197">
        <v>650</v>
      </c>
    </row>
    <row r="198" spans="1:16" x14ac:dyDescent="0.35">
      <c r="A198" t="s">
        <v>275</v>
      </c>
      <c r="B198" s="1" t="s">
        <v>186</v>
      </c>
      <c r="C198" s="1" t="s">
        <v>187</v>
      </c>
      <c r="D198">
        <v>2024</v>
      </c>
      <c r="E198">
        <v>1</v>
      </c>
      <c r="H198">
        <f t="shared" si="6"/>
        <v>3280</v>
      </c>
      <c r="I198">
        <v>26</v>
      </c>
      <c r="J198">
        <v>1490</v>
      </c>
      <c r="K198">
        <v>300</v>
      </c>
      <c r="L198">
        <v>1150</v>
      </c>
      <c r="M198">
        <v>340</v>
      </c>
    </row>
    <row r="199" spans="1:16" x14ac:dyDescent="0.35">
      <c r="A199" t="s">
        <v>275</v>
      </c>
      <c r="B199" s="1" t="s">
        <v>186</v>
      </c>
      <c r="C199" s="1" t="s">
        <v>187</v>
      </c>
      <c r="D199">
        <v>2022</v>
      </c>
      <c r="E199">
        <v>2</v>
      </c>
      <c r="H199">
        <f t="shared" si="6"/>
        <v>3465</v>
      </c>
      <c r="I199">
        <v>28</v>
      </c>
      <c r="J199">
        <v>1490</v>
      </c>
      <c r="K199">
        <v>0</v>
      </c>
      <c r="L199">
        <v>1150</v>
      </c>
      <c r="M199">
        <v>340</v>
      </c>
      <c r="N199">
        <v>485</v>
      </c>
    </row>
    <row r="200" spans="1:16" x14ac:dyDescent="0.35">
      <c r="A200" t="s">
        <v>275</v>
      </c>
      <c r="B200" s="1" t="s">
        <v>186</v>
      </c>
      <c r="C200" s="1" t="s">
        <v>187</v>
      </c>
      <c r="D200">
        <v>2020</v>
      </c>
      <c r="E200">
        <v>2</v>
      </c>
      <c r="H200">
        <f t="shared" si="6"/>
        <v>3465</v>
      </c>
      <c r="I200">
        <v>26</v>
      </c>
      <c r="J200">
        <v>1490</v>
      </c>
      <c r="K200">
        <v>0</v>
      </c>
      <c r="L200">
        <v>1150</v>
      </c>
      <c r="M200">
        <v>340</v>
      </c>
      <c r="N200">
        <v>485</v>
      </c>
    </row>
    <row r="201" spans="1:16" x14ac:dyDescent="0.35">
      <c r="A201" t="s">
        <v>275</v>
      </c>
      <c r="B201" s="1" t="s">
        <v>186</v>
      </c>
      <c r="C201" s="1" t="s">
        <v>187</v>
      </c>
      <c r="D201">
        <v>2018</v>
      </c>
      <c r="E201">
        <v>2</v>
      </c>
      <c r="H201">
        <f t="shared" si="6"/>
        <v>3465</v>
      </c>
      <c r="I201">
        <v>27</v>
      </c>
      <c r="J201">
        <v>1490</v>
      </c>
      <c r="K201">
        <v>0</v>
      </c>
      <c r="L201">
        <v>1150</v>
      </c>
      <c r="M201">
        <v>340</v>
      </c>
      <c r="N201">
        <v>485</v>
      </c>
    </row>
    <row r="202" spans="1:16" x14ac:dyDescent="0.35">
      <c r="A202" t="s">
        <v>275</v>
      </c>
      <c r="B202" s="1" t="s">
        <v>186</v>
      </c>
      <c r="C202" s="1" t="s">
        <v>187</v>
      </c>
      <c r="D202">
        <v>2016</v>
      </c>
      <c r="E202">
        <v>3</v>
      </c>
      <c r="H202">
        <f t="shared" si="6"/>
        <v>3465</v>
      </c>
      <c r="I202">
        <v>27</v>
      </c>
      <c r="J202">
        <v>1490</v>
      </c>
      <c r="K202">
        <v>0</v>
      </c>
      <c r="L202">
        <v>1150</v>
      </c>
      <c r="M202">
        <v>340</v>
      </c>
      <c r="N202">
        <v>485</v>
      </c>
    </row>
    <row r="203" spans="1:16" x14ac:dyDescent="0.35">
      <c r="A203" t="s">
        <v>275</v>
      </c>
      <c r="B203" s="1" t="s">
        <v>186</v>
      </c>
      <c r="C203" s="1" t="s">
        <v>187</v>
      </c>
      <c r="D203">
        <v>2015</v>
      </c>
      <c r="E203">
        <v>1</v>
      </c>
      <c r="H203">
        <f t="shared" si="6"/>
        <v>3405</v>
      </c>
      <c r="I203">
        <v>27</v>
      </c>
      <c r="J203">
        <v>960</v>
      </c>
      <c r="K203">
        <v>0</v>
      </c>
      <c r="L203">
        <v>1150</v>
      </c>
      <c r="M203">
        <v>340</v>
      </c>
      <c r="N203">
        <v>485</v>
      </c>
      <c r="O203">
        <v>470</v>
      </c>
    </row>
    <row r="204" spans="1:16" x14ac:dyDescent="0.35">
      <c r="A204" t="s">
        <v>275</v>
      </c>
      <c r="B204" s="1" t="s">
        <v>186</v>
      </c>
      <c r="C204" s="1" t="s">
        <v>187</v>
      </c>
      <c r="D204">
        <v>2012</v>
      </c>
      <c r="E204">
        <v>2</v>
      </c>
      <c r="H204">
        <f t="shared" si="6"/>
        <v>3860</v>
      </c>
      <c r="I204">
        <v>38</v>
      </c>
      <c r="J204">
        <v>480</v>
      </c>
      <c r="K204">
        <v>1085</v>
      </c>
      <c r="L204">
        <v>1000</v>
      </c>
      <c r="M204">
        <v>340</v>
      </c>
      <c r="N204">
        <v>485</v>
      </c>
      <c r="O204">
        <v>470</v>
      </c>
    </row>
    <row r="205" spans="1:16" x14ac:dyDescent="0.35">
      <c r="A205" t="s">
        <v>275</v>
      </c>
      <c r="B205" s="1" t="s">
        <v>186</v>
      </c>
      <c r="C205" s="1" t="s">
        <v>187</v>
      </c>
      <c r="D205">
        <v>2010</v>
      </c>
      <c r="E205">
        <v>4</v>
      </c>
      <c r="H205">
        <f t="shared" si="6"/>
        <v>3380</v>
      </c>
      <c r="I205">
        <v>26</v>
      </c>
      <c r="J205">
        <v>0</v>
      </c>
      <c r="K205">
        <v>1085</v>
      </c>
      <c r="L205">
        <v>1000</v>
      </c>
      <c r="M205">
        <v>340</v>
      </c>
      <c r="N205">
        <v>485</v>
      </c>
      <c r="O205">
        <v>470</v>
      </c>
    </row>
    <row r="206" spans="1:16" x14ac:dyDescent="0.35">
      <c r="A206" t="s">
        <v>275</v>
      </c>
      <c r="B206" s="1" t="s">
        <v>186</v>
      </c>
      <c r="C206" s="1" t="s">
        <v>187</v>
      </c>
      <c r="D206">
        <v>2008</v>
      </c>
      <c r="E206">
        <v>1</v>
      </c>
      <c r="H206">
        <f t="shared" si="6"/>
        <v>3380</v>
      </c>
      <c r="I206">
        <v>26</v>
      </c>
      <c r="J206">
        <v>0</v>
      </c>
      <c r="K206">
        <v>1085</v>
      </c>
      <c r="L206">
        <v>1000</v>
      </c>
      <c r="M206">
        <v>340</v>
      </c>
      <c r="N206">
        <v>485</v>
      </c>
      <c r="O206">
        <v>470</v>
      </c>
    </row>
    <row r="207" spans="1:16" x14ac:dyDescent="0.35">
      <c r="A207" t="s">
        <v>275</v>
      </c>
      <c r="B207" s="1" t="s">
        <v>186</v>
      </c>
      <c r="C207" s="1" t="s">
        <v>187</v>
      </c>
      <c r="D207">
        <v>2007</v>
      </c>
      <c r="E207">
        <v>2</v>
      </c>
      <c r="H207">
        <f t="shared" si="6"/>
        <v>3560</v>
      </c>
      <c r="I207">
        <v>23</v>
      </c>
      <c r="J207">
        <v>0</v>
      </c>
      <c r="K207">
        <v>1085</v>
      </c>
      <c r="L207">
        <v>1000</v>
      </c>
      <c r="M207">
        <v>340</v>
      </c>
      <c r="N207">
        <v>485</v>
      </c>
      <c r="O207">
        <v>470</v>
      </c>
      <c r="P207">
        <v>180</v>
      </c>
    </row>
    <row r="208" spans="1:16" x14ac:dyDescent="0.35">
      <c r="A208" t="s">
        <v>275</v>
      </c>
      <c r="B208" s="1" t="s">
        <v>186</v>
      </c>
      <c r="C208" s="1" t="s">
        <v>187</v>
      </c>
      <c r="D208">
        <v>2005</v>
      </c>
      <c r="E208">
        <v>1</v>
      </c>
      <c r="H208">
        <f t="shared" si="6"/>
        <v>3560</v>
      </c>
      <c r="I208">
        <v>22</v>
      </c>
      <c r="J208">
        <v>0</v>
      </c>
      <c r="K208">
        <v>1085</v>
      </c>
      <c r="L208">
        <v>1000</v>
      </c>
      <c r="M208">
        <v>340</v>
      </c>
      <c r="N208">
        <v>485</v>
      </c>
      <c r="O208">
        <v>470</v>
      </c>
      <c r="P208">
        <v>180</v>
      </c>
    </row>
    <row r="209" spans="1:16" x14ac:dyDescent="0.35">
      <c r="A209" t="s">
        <v>275</v>
      </c>
      <c r="B209" s="1" t="s">
        <v>186</v>
      </c>
      <c r="C209" s="1" t="s">
        <v>187</v>
      </c>
      <c r="D209">
        <v>2004</v>
      </c>
      <c r="E209">
        <v>2</v>
      </c>
      <c r="H209">
        <f t="shared" si="6"/>
        <v>3090</v>
      </c>
      <c r="I209">
        <v>21</v>
      </c>
      <c r="J209">
        <v>0</v>
      </c>
      <c r="K209">
        <v>1085</v>
      </c>
      <c r="L209">
        <v>1000</v>
      </c>
      <c r="M209">
        <v>340</v>
      </c>
      <c r="N209">
        <v>485</v>
      </c>
      <c r="O209">
        <v>0</v>
      </c>
      <c r="P209">
        <v>180</v>
      </c>
    </row>
    <row r="210" spans="1:16" x14ac:dyDescent="0.35">
      <c r="A210" t="s">
        <v>275</v>
      </c>
      <c r="B210" s="1" t="s">
        <v>186</v>
      </c>
      <c r="C210" s="1" t="s">
        <v>187</v>
      </c>
      <c r="D210">
        <v>2003</v>
      </c>
      <c r="E210">
        <v>3</v>
      </c>
      <c r="H210">
        <f t="shared" si="6"/>
        <v>2605</v>
      </c>
      <c r="I210">
        <v>18</v>
      </c>
      <c r="J210">
        <v>0</v>
      </c>
      <c r="K210">
        <v>1085</v>
      </c>
      <c r="L210">
        <v>1000</v>
      </c>
      <c r="M210">
        <v>340</v>
      </c>
      <c r="N210">
        <v>0</v>
      </c>
      <c r="O210">
        <v>0</v>
      </c>
      <c r="P210">
        <v>180</v>
      </c>
    </row>
    <row r="211" spans="1:16" x14ac:dyDescent="0.35">
      <c r="A211" t="s">
        <v>275</v>
      </c>
      <c r="B211" s="1" t="s">
        <v>182</v>
      </c>
      <c r="C211" s="1" t="s">
        <v>183</v>
      </c>
      <c r="D211">
        <v>2024</v>
      </c>
      <c r="E211">
        <v>1</v>
      </c>
      <c r="H211">
        <f t="shared" si="6"/>
        <v>925</v>
      </c>
      <c r="I211">
        <v>5</v>
      </c>
      <c r="J211">
        <v>925</v>
      </c>
    </row>
    <row r="212" spans="1:16" x14ac:dyDescent="0.35">
      <c r="A212" t="s">
        <v>275</v>
      </c>
      <c r="B212" s="1" t="s">
        <v>182</v>
      </c>
      <c r="C212" s="1" t="s">
        <v>183</v>
      </c>
      <c r="D212">
        <v>2022</v>
      </c>
      <c r="E212">
        <v>1</v>
      </c>
      <c r="H212">
        <f t="shared" si="6"/>
        <v>925</v>
      </c>
      <c r="I212">
        <v>3</v>
      </c>
      <c r="J212">
        <v>925</v>
      </c>
    </row>
    <row r="213" spans="1:16" x14ac:dyDescent="0.35">
      <c r="A213" t="s">
        <v>275</v>
      </c>
      <c r="B213" s="1" t="s">
        <v>182</v>
      </c>
      <c r="C213" s="1" t="s">
        <v>183</v>
      </c>
      <c r="D213">
        <v>2020</v>
      </c>
      <c r="E213">
        <v>4</v>
      </c>
      <c r="H213">
        <f t="shared" si="6"/>
        <v>925</v>
      </c>
      <c r="I213">
        <v>3</v>
      </c>
      <c r="J213">
        <v>925</v>
      </c>
    </row>
    <row r="214" spans="1:16" x14ac:dyDescent="0.35">
      <c r="A214" t="s">
        <v>275</v>
      </c>
      <c r="B214" s="1" t="s">
        <v>182</v>
      </c>
      <c r="C214" s="1" t="s">
        <v>183</v>
      </c>
      <c r="D214">
        <v>2018</v>
      </c>
      <c r="E214">
        <v>3</v>
      </c>
      <c r="H214">
        <f t="shared" si="6"/>
        <v>925</v>
      </c>
      <c r="I214">
        <v>3</v>
      </c>
      <c r="J214">
        <v>925</v>
      </c>
    </row>
    <row r="215" spans="1:16" x14ac:dyDescent="0.35">
      <c r="A215" t="s">
        <v>275</v>
      </c>
      <c r="B215" s="1" t="s">
        <v>182</v>
      </c>
      <c r="C215" s="1" t="s">
        <v>183</v>
      </c>
      <c r="D215">
        <v>2016</v>
      </c>
      <c r="E215">
        <v>3</v>
      </c>
      <c r="H215">
        <f t="shared" si="6"/>
        <v>925</v>
      </c>
      <c r="I215">
        <v>3</v>
      </c>
      <c r="J215">
        <v>925</v>
      </c>
    </row>
    <row r="216" spans="1:16" x14ac:dyDescent="0.35">
      <c r="A216" t="s">
        <v>275</v>
      </c>
      <c r="B216" s="1" t="s">
        <v>182</v>
      </c>
      <c r="C216" s="1" t="s">
        <v>183</v>
      </c>
      <c r="D216">
        <v>2014</v>
      </c>
      <c r="E216">
        <v>3</v>
      </c>
      <c r="H216">
        <f t="shared" si="6"/>
        <v>925</v>
      </c>
      <c r="I216">
        <v>3</v>
      </c>
      <c r="J216">
        <v>925</v>
      </c>
    </row>
    <row r="217" spans="1:16" x14ac:dyDescent="0.35">
      <c r="A217" t="s">
        <v>275</v>
      </c>
      <c r="B217" s="1" t="s">
        <v>182</v>
      </c>
      <c r="C217" s="1" t="s">
        <v>183</v>
      </c>
      <c r="D217">
        <v>2013</v>
      </c>
      <c r="E217">
        <v>3</v>
      </c>
      <c r="H217">
        <f t="shared" si="6"/>
        <v>925</v>
      </c>
      <c r="I217">
        <v>4</v>
      </c>
      <c r="J217">
        <v>925</v>
      </c>
    </row>
    <row r="218" spans="1:16" x14ac:dyDescent="0.35">
      <c r="A218" t="s">
        <v>275</v>
      </c>
      <c r="B218" s="1" t="s">
        <v>182</v>
      </c>
      <c r="C218" s="1" t="s">
        <v>183</v>
      </c>
      <c r="D218">
        <v>2011</v>
      </c>
      <c r="E218">
        <v>2</v>
      </c>
      <c r="H218">
        <f t="shared" si="6"/>
        <v>925</v>
      </c>
      <c r="I218">
        <v>4</v>
      </c>
      <c r="J218">
        <v>925</v>
      </c>
    </row>
    <row r="219" spans="1:16" x14ac:dyDescent="0.35">
      <c r="A219" t="s">
        <v>275</v>
      </c>
      <c r="B219" s="1" t="s">
        <v>182</v>
      </c>
      <c r="C219" s="1" t="s">
        <v>183</v>
      </c>
      <c r="D219">
        <v>2009</v>
      </c>
      <c r="E219">
        <v>3</v>
      </c>
      <c r="H219">
        <f t="shared" si="6"/>
        <v>925</v>
      </c>
      <c r="I219">
        <v>4</v>
      </c>
      <c r="J219">
        <v>925</v>
      </c>
    </row>
    <row r="220" spans="1:16" x14ac:dyDescent="0.35">
      <c r="A220" t="s">
        <v>275</v>
      </c>
      <c r="B220" s="1" t="s">
        <v>182</v>
      </c>
      <c r="C220" s="1" t="s">
        <v>183</v>
      </c>
      <c r="D220">
        <v>2007</v>
      </c>
      <c r="E220">
        <v>3</v>
      </c>
      <c r="H220">
        <f t="shared" si="6"/>
        <v>925</v>
      </c>
      <c r="I220">
        <v>5</v>
      </c>
      <c r="J220">
        <v>925</v>
      </c>
    </row>
    <row r="221" spans="1:16" x14ac:dyDescent="0.35">
      <c r="A221" t="s">
        <v>275</v>
      </c>
      <c r="B221" s="1" t="s">
        <v>182</v>
      </c>
      <c r="C221" s="1" t="s">
        <v>183</v>
      </c>
      <c r="D221">
        <v>2004</v>
      </c>
      <c r="E221">
        <v>4</v>
      </c>
      <c r="H221">
        <f t="shared" si="6"/>
        <v>925</v>
      </c>
      <c r="I221">
        <v>5</v>
      </c>
      <c r="J221">
        <v>925</v>
      </c>
    </row>
    <row r="222" spans="1:16" x14ac:dyDescent="0.35">
      <c r="A222" t="s">
        <v>275</v>
      </c>
      <c r="B222" s="1" t="s">
        <v>182</v>
      </c>
      <c r="C222" s="1" t="s">
        <v>183</v>
      </c>
      <c r="D222">
        <v>2002</v>
      </c>
      <c r="E222">
        <v>2</v>
      </c>
      <c r="H222">
        <f t="shared" si="6"/>
        <v>925</v>
      </c>
      <c r="I222">
        <v>4</v>
      </c>
      <c r="J222">
        <v>925</v>
      </c>
    </row>
    <row r="223" spans="1:16" x14ac:dyDescent="0.35">
      <c r="A223" t="s">
        <v>275</v>
      </c>
      <c r="B223" s="1" t="s">
        <v>109</v>
      </c>
      <c r="C223" s="1" t="s">
        <v>110</v>
      </c>
      <c r="D223">
        <v>2022</v>
      </c>
      <c r="E223">
        <v>3</v>
      </c>
      <c r="H223">
        <f t="shared" si="6"/>
        <v>2871</v>
      </c>
      <c r="I223">
        <v>22</v>
      </c>
      <c r="J223">
        <v>591</v>
      </c>
      <c r="K223">
        <v>1025</v>
      </c>
      <c r="L223">
        <v>1255</v>
      </c>
    </row>
    <row r="224" spans="1:16" x14ac:dyDescent="0.35">
      <c r="A224" t="s">
        <v>275</v>
      </c>
      <c r="B224" s="1" t="s">
        <v>109</v>
      </c>
      <c r="C224" s="1" t="s">
        <v>110</v>
      </c>
      <c r="D224">
        <v>2020</v>
      </c>
      <c r="E224">
        <v>2</v>
      </c>
      <c r="H224">
        <f t="shared" si="6"/>
        <v>2871</v>
      </c>
      <c r="I224">
        <v>23</v>
      </c>
      <c r="J224">
        <v>591</v>
      </c>
      <c r="K224">
        <v>1025</v>
      </c>
      <c r="L224">
        <v>1255</v>
      </c>
    </row>
    <row r="225" spans="1:26" x14ac:dyDescent="0.35">
      <c r="A225" t="s">
        <v>275</v>
      </c>
      <c r="B225" s="1" t="s">
        <v>109</v>
      </c>
      <c r="C225" s="1" t="s">
        <v>110</v>
      </c>
      <c r="D225">
        <v>2018</v>
      </c>
      <c r="E225">
        <v>2</v>
      </c>
      <c r="H225">
        <f t="shared" si="6"/>
        <v>2871</v>
      </c>
      <c r="I225">
        <v>23</v>
      </c>
      <c r="J225">
        <v>591</v>
      </c>
      <c r="K225">
        <v>1025</v>
      </c>
      <c r="L225">
        <v>1255</v>
      </c>
    </row>
    <row r="226" spans="1:26" x14ac:dyDescent="0.35">
      <c r="A226" t="s">
        <v>275</v>
      </c>
      <c r="B226" s="1" t="s">
        <v>109</v>
      </c>
      <c r="C226" s="1" t="s">
        <v>110</v>
      </c>
      <c r="D226">
        <v>2015</v>
      </c>
      <c r="E226">
        <v>2</v>
      </c>
      <c r="H226">
        <f t="shared" si="6"/>
        <v>2871</v>
      </c>
      <c r="I226">
        <v>21</v>
      </c>
      <c r="J226">
        <v>591</v>
      </c>
      <c r="K226">
        <v>1025</v>
      </c>
      <c r="L226">
        <v>1255</v>
      </c>
    </row>
    <row r="227" spans="1:26" x14ac:dyDescent="0.35">
      <c r="A227" t="s">
        <v>275</v>
      </c>
      <c r="B227" s="1" t="s">
        <v>109</v>
      </c>
      <c r="C227" s="1" t="s">
        <v>110</v>
      </c>
      <c r="D227">
        <v>2013</v>
      </c>
      <c r="E227">
        <v>3</v>
      </c>
      <c r="H227">
        <f t="shared" si="6"/>
        <v>2089</v>
      </c>
      <c r="I227">
        <v>18</v>
      </c>
      <c r="J227">
        <v>591</v>
      </c>
      <c r="K227">
        <v>1025</v>
      </c>
      <c r="L227">
        <v>473</v>
      </c>
    </row>
    <row r="228" spans="1:26" x14ac:dyDescent="0.35">
      <c r="A228" t="s">
        <v>275</v>
      </c>
      <c r="B228" s="1" t="s">
        <v>109</v>
      </c>
      <c r="C228" s="1" t="s">
        <v>110</v>
      </c>
      <c r="D228">
        <v>2011</v>
      </c>
      <c r="E228">
        <v>1</v>
      </c>
      <c r="H228">
        <f t="shared" si="6"/>
        <v>1616</v>
      </c>
      <c r="I228">
        <v>12</v>
      </c>
      <c r="J228">
        <v>591</v>
      </c>
      <c r="K228">
        <v>1025</v>
      </c>
      <c r="L228">
        <v>0</v>
      </c>
    </row>
    <row r="229" spans="1:26" x14ac:dyDescent="0.35">
      <c r="A229" t="s">
        <v>275</v>
      </c>
      <c r="B229" s="1" t="s">
        <v>109</v>
      </c>
      <c r="C229" s="1" t="s">
        <v>110</v>
      </c>
      <c r="D229">
        <v>2010</v>
      </c>
      <c r="E229">
        <v>1</v>
      </c>
      <c r="H229">
        <f t="shared" si="6"/>
        <v>1616</v>
      </c>
      <c r="I229">
        <v>11</v>
      </c>
      <c r="J229">
        <v>591</v>
      </c>
      <c r="K229">
        <v>1025</v>
      </c>
      <c r="L229">
        <v>0</v>
      </c>
    </row>
    <row r="230" spans="1:26" x14ac:dyDescent="0.35">
      <c r="A230" t="s">
        <v>275</v>
      </c>
      <c r="B230" s="1" t="s">
        <v>109</v>
      </c>
      <c r="C230" s="1" t="s">
        <v>110</v>
      </c>
      <c r="D230">
        <v>2007</v>
      </c>
      <c r="E230">
        <v>2</v>
      </c>
      <c r="H230">
        <f t="shared" si="6"/>
        <v>1616</v>
      </c>
      <c r="I230">
        <v>11</v>
      </c>
      <c r="J230">
        <v>591</v>
      </c>
      <c r="K230">
        <v>1025</v>
      </c>
      <c r="L230">
        <v>0</v>
      </c>
    </row>
    <row r="231" spans="1:26" x14ac:dyDescent="0.35">
      <c r="A231" t="s">
        <v>275</v>
      </c>
      <c r="B231" s="1" t="s">
        <v>109</v>
      </c>
      <c r="C231" s="1" t="s">
        <v>110</v>
      </c>
      <c r="D231">
        <v>2004</v>
      </c>
      <c r="E231">
        <v>1</v>
      </c>
      <c r="H231">
        <f t="shared" si="6"/>
        <v>1616</v>
      </c>
      <c r="I231">
        <v>14</v>
      </c>
      <c r="J231">
        <v>591</v>
      </c>
      <c r="K231">
        <v>1025</v>
      </c>
      <c r="L231">
        <v>0</v>
      </c>
    </row>
    <row r="232" spans="1:26" x14ac:dyDescent="0.35">
      <c r="A232" t="s">
        <v>275</v>
      </c>
      <c r="B232" s="1" t="s">
        <v>109</v>
      </c>
      <c r="C232" s="1" t="s">
        <v>110</v>
      </c>
      <c r="D232">
        <v>1999</v>
      </c>
      <c r="E232">
        <v>4</v>
      </c>
      <c r="H232">
        <f t="shared" si="6"/>
        <v>1330</v>
      </c>
      <c r="I232">
        <v>8</v>
      </c>
      <c r="J232">
        <v>305</v>
      </c>
      <c r="K232">
        <v>1025</v>
      </c>
      <c r="L232">
        <v>0</v>
      </c>
    </row>
    <row r="233" spans="1:26" x14ac:dyDescent="0.35">
      <c r="A233" t="s">
        <v>275</v>
      </c>
      <c r="B233" s="1" t="s">
        <v>188</v>
      </c>
      <c r="C233" s="1" t="s">
        <v>189</v>
      </c>
      <c r="D233">
        <v>2023</v>
      </c>
      <c r="E233">
        <v>2</v>
      </c>
      <c r="H233">
        <f t="shared" si="6"/>
        <v>2170</v>
      </c>
      <c r="I233">
        <v>10</v>
      </c>
      <c r="J233">
        <v>1450</v>
      </c>
      <c r="K233">
        <v>720</v>
      </c>
    </row>
    <row r="234" spans="1:26" x14ac:dyDescent="0.35">
      <c r="A234" t="s">
        <v>275</v>
      </c>
      <c r="B234" s="1" t="s">
        <v>188</v>
      </c>
      <c r="C234" s="1" t="s">
        <v>189</v>
      </c>
      <c r="D234">
        <v>2021</v>
      </c>
      <c r="E234">
        <v>2</v>
      </c>
      <c r="H234">
        <f t="shared" si="6"/>
        <v>2170</v>
      </c>
      <c r="I234">
        <v>10</v>
      </c>
      <c r="J234">
        <v>1450</v>
      </c>
      <c r="K234">
        <v>720</v>
      </c>
    </row>
    <row r="235" spans="1:26" x14ac:dyDescent="0.35">
      <c r="A235" t="s">
        <v>275</v>
      </c>
      <c r="B235" s="1" t="s">
        <v>188</v>
      </c>
      <c r="C235" s="1" t="s">
        <v>189</v>
      </c>
      <c r="D235">
        <v>2019</v>
      </c>
      <c r="E235">
        <v>3</v>
      </c>
      <c r="H235">
        <f t="shared" si="6"/>
        <v>2170</v>
      </c>
      <c r="I235">
        <v>10</v>
      </c>
      <c r="J235">
        <v>1450</v>
      </c>
      <c r="K235">
        <v>720</v>
      </c>
    </row>
    <row r="236" spans="1:26" x14ac:dyDescent="0.35">
      <c r="A236" t="s">
        <v>275</v>
      </c>
      <c r="B236" s="1" t="s">
        <v>188</v>
      </c>
      <c r="C236" s="1" t="s">
        <v>189</v>
      </c>
      <c r="D236">
        <v>2017</v>
      </c>
      <c r="E236">
        <v>4</v>
      </c>
      <c r="H236">
        <f t="shared" si="6"/>
        <v>2170</v>
      </c>
      <c r="I236">
        <v>13</v>
      </c>
      <c r="J236">
        <v>1450</v>
      </c>
      <c r="K236">
        <v>720</v>
      </c>
    </row>
    <row r="237" spans="1:26" x14ac:dyDescent="0.35">
      <c r="A237" t="s">
        <v>275</v>
      </c>
      <c r="B237" s="1" t="s">
        <v>188</v>
      </c>
      <c r="C237" s="1" t="s">
        <v>189</v>
      </c>
      <c r="D237">
        <v>2015</v>
      </c>
      <c r="E237">
        <v>3</v>
      </c>
      <c r="H237">
        <f t="shared" si="6"/>
        <v>2368</v>
      </c>
      <c r="I237">
        <v>12</v>
      </c>
      <c r="J237">
        <v>1450</v>
      </c>
      <c r="K237">
        <v>720</v>
      </c>
      <c r="L237" s="1">
        <v>198</v>
      </c>
      <c r="Z237" t="s">
        <v>259</v>
      </c>
    </row>
    <row r="238" spans="1:26" x14ac:dyDescent="0.35">
      <c r="A238" t="s">
        <v>275</v>
      </c>
      <c r="B238" s="1" t="s">
        <v>188</v>
      </c>
      <c r="C238" s="1" t="s">
        <v>189</v>
      </c>
      <c r="D238">
        <v>2013</v>
      </c>
      <c r="E238">
        <v>4</v>
      </c>
      <c r="H238">
        <f t="shared" si="6"/>
        <v>2170</v>
      </c>
      <c r="I238">
        <v>12</v>
      </c>
      <c r="J238">
        <v>1450</v>
      </c>
      <c r="K238">
        <v>720</v>
      </c>
    </row>
    <row r="239" spans="1:26" x14ac:dyDescent="0.35">
      <c r="A239" t="s">
        <v>275</v>
      </c>
      <c r="B239" s="1" t="s">
        <v>188</v>
      </c>
      <c r="C239" s="1" t="s">
        <v>189</v>
      </c>
      <c r="D239">
        <v>2011</v>
      </c>
      <c r="E239">
        <v>2</v>
      </c>
      <c r="H239">
        <f t="shared" si="6"/>
        <v>2170</v>
      </c>
      <c r="I239">
        <v>12</v>
      </c>
      <c r="J239">
        <v>1450</v>
      </c>
      <c r="K239">
        <v>720</v>
      </c>
    </row>
    <row r="240" spans="1:26" x14ac:dyDescent="0.35">
      <c r="A240" t="s">
        <v>275</v>
      </c>
      <c r="B240" s="1" t="s">
        <v>188</v>
      </c>
      <c r="C240" s="1" t="s">
        <v>189</v>
      </c>
      <c r="D240">
        <v>2010</v>
      </c>
      <c r="E240">
        <v>3</v>
      </c>
      <c r="H240">
        <f t="shared" si="6"/>
        <v>2170</v>
      </c>
      <c r="I240">
        <v>11</v>
      </c>
      <c r="J240">
        <v>1450</v>
      </c>
      <c r="K240">
        <v>720</v>
      </c>
    </row>
    <row r="241" spans="1:26" x14ac:dyDescent="0.35">
      <c r="A241" t="s">
        <v>275</v>
      </c>
      <c r="B241" s="1" t="s">
        <v>188</v>
      </c>
      <c r="C241" s="1" t="s">
        <v>189</v>
      </c>
      <c r="D241">
        <v>2004</v>
      </c>
      <c r="E241">
        <v>1</v>
      </c>
      <c r="H241">
        <f t="shared" si="6"/>
        <v>2170</v>
      </c>
      <c r="I241">
        <v>10</v>
      </c>
      <c r="J241">
        <v>1450</v>
      </c>
      <c r="K241">
        <v>720</v>
      </c>
    </row>
    <row r="242" spans="1:26" x14ac:dyDescent="0.35">
      <c r="A242" t="s">
        <v>275</v>
      </c>
      <c r="B242" s="1" t="s">
        <v>188</v>
      </c>
      <c r="C242" s="1" t="s">
        <v>189</v>
      </c>
      <c r="D242">
        <v>2002</v>
      </c>
      <c r="E242">
        <v>2</v>
      </c>
      <c r="H242">
        <f t="shared" si="6"/>
        <v>2170</v>
      </c>
      <c r="I242">
        <v>7</v>
      </c>
      <c r="J242">
        <v>1450</v>
      </c>
      <c r="K242">
        <v>720</v>
      </c>
    </row>
    <row r="243" spans="1:26" x14ac:dyDescent="0.35">
      <c r="A243" t="s">
        <v>275</v>
      </c>
      <c r="B243" s="1" t="s">
        <v>113</v>
      </c>
      <c r="C243" s="1" t="s">
        <v>114</v>
      </c>
      <c r="D243">
        <v>2024</v>
      </c>
      <c r="E243">
        <v>1</v>
      </c>
      <c r="H243">
        <f t="shared" si="6"/>
        <v>1090</v>
      </c>
      <c r="I243">
        <v>6</v>
      </c>
      <c r="J243">
        <v>1090</v>
      </c>
    </row>
    <row r="244" spans="1:26" x14ac:dyDescent="0.35">
      <c r="A244" t="s">
        <v>275</v>
      </c>
      <c r="B244" s="1" t="s">
        <v>113</v>
      </c>
      <c r="C244" s="1" t="s">
        <v>114</v>
      </c>
      <c r="D244">
        <v>2021</v>
      </c>
      <c r="E244">
        <v>3</v>
      </c>
      <c r="H244">
        <f t="shared" si="6"/>
        <v>1090</v>
      </c>
      <c r="I244">
        <v>6</v>
      </c>
      <c r="J244">
        <v>1090</v>
      </c>
    </row>
    <row r="245" spans="1:26" x14ac:dyDescent="0.35">
      <c r="A245" t="s">
        <v>275</v>
      </c>
      <c r="B245" s="1" t="s">
        <v>113</v>
      </c>
      <c r="C245" s="1" t="s">
        <v>114</v>
      </c>
      <c r="D245">
        <v>2019</v>
      </c>
      <c r="E245">
        <v>3</v>
      </c>
      <c r="H245">
        <f t="shared" si="6"/>
        <v>1090</v>
      </c>
      <c r="I245">
        <v>5</v>
      </c>
      <c r="J245">
        <v>1090</v>
      </c>
    </row>
    <row r="246" spans="1:26" x14ac:dyDescent="0.35">
      <c r="A246" t="s">
        <v>275</v>
      </c>
      <c r="B246" s="1" t="s">
        <v>113</v>
      </c>
      <c r="C246" s="1" t="s">
        <v>114</v>
      </c>
      <c r="D246">
        <v>2018</v>
      </c>
      <c r="E246">
        <v>2</v>
      </c>
      <c r="H246">
        <f t="shared" si="6"/>
        <v>1090</v>
      </c>
      <c r="I246">
        <v>5</v>
      </c>
      <c r="J246">
        <v>1090</v>
      </c>
    </row>
    <row r="247" spans="1:26" x14ac:dyDescent="0.35">
      <c r="A247" t="s">
        <v>275</v>
      </c>
      <c r="B247" s="1" t="s">
        <v>113</v>
      </c>
      <c r="C247" s="1" t="s">
        <v>114</v>
      </c>
      <c r="D247">
        <v>2016</v>
      </c>
      <c r="E247">
        <v>2</v>
      </c>
      <c r="H247">
        <f t="shared" si="6"/>
        <v>1090</v>
      </c>
      <c r="I247">
        <v>6</v>
      </c>
      <c r="J247">
        <v>1090</v>
      </c>
    </row>
    <row r="248" spans="1:26" x14ac:dyDescent="0.35">
      <c r="A248" t="s">
        <v>275</v>
      </c>
      <c r="B248" s="1" t="s">
        <v>113</v>
      </c>
      <c r="C248" s="1" t="s">
        <v>114</v>
      </c>
      <c r="D248">
        <v>2014</v>
      </c>
      <c r="E248">
        <v>3</v>
      </c>
      <c r="H248">
        <f t="shared" si="6"/>
        <v>1090</v>
      </c>
      <c r="I248">
        <v>6</v>
      </c>
      <c r="J248">
        <v>1090</v>
      </c>
    </row>
    <row r="249" spans="1:26" x14ac:dyDescent="0.35">
      <c r="A249" t="s">
        <v>275</v>
      </c>
      <c r="B249" s="1" t="s">
        <v>113</v>
      </c>
      <c r="C249" s="1" t="s">
        <v>114</v>
      </c>
      <c r="D249">
        <v>2012</v>
      </c>
      <c r="E249">
        <v>3</v>
      </c>
      <c r="H249">
        <f t="shared" si="6"/>
        <v>1090</v>
      </c>
      <c r="I249">
        <v>6</v>
      </c>
      <c r="J249">
        <v>1090</v>
      </c>
    </row>
    <row r="250" spans="1:26" x14ac:dyDescent="0.35">
      <c r="A250" t="s">
        <v>275</v>
      </c>
      <c r="B250" s="1" t="s">
        <v>113</v>
      </c>
      <c r="C250" s="1" t="s">
        <v>114</v>
      </c>
      <c r="D250">
        <v>2009</v>
      </c>
      <c r="E250">
        <v>4</v>
      </c>
      <c r="H250">
        <f t="shared" si="6"/>
        <v>1090</v>
      </c>
      <c r="I250">
        <v>7</v>
      </c>
      <c r="J250">
        <v>1090</v>
      </c>
    </row>
    <row r="251" spans="1:26" x14ac:dyDescent="0.35">
      <c r="A251" t="s">
        <v>275</v>
      </c>
      <c r="B251" s="1" t="s">
        <v>113</v>
      </c>
      <c r="C251" s="1" t="s">
        <v>114</v>
      </c>
      <c r="D251">
        <v>2007</v>
      </c>
      <c r="E251">
        <v>2</v>
      </c>
      <c r="H251">
        <f t="shared" si="6"/>
        <v>815</v>
      </c>
      <c r="I251">
        <v>4</v>
      </c>
      <c r="J251">
        <v>815</v>
      </c>
    </row>
    <row r="252" spans="1:26" x14ac:dyDescent="0.35">
      <c r="A252" t="s">
        <v>275</v>
      </c>
      <c r="B252" s="1" t="s">
        <v>113</v>
      </c>
      <c r="C252" s="1" t="s">
        <v>114</v>
      </c>
      <c r="D252">
        <v>2005</v>
      </c>
      <c r="E252">
        <v>4</v>
      </c>
      <c r="H252">
        <f t="shared" si="6"/>
        <v>815</v>
      </c>
      <c r="I252">
        <v>3</v>
      </c>
      <c r="J252">
        <v>815</v>
      </c>
    </row>
    <row r="253" spans="1:26" x14ac:dyDescent="0.35">
      <c r="A253" t="s">
        <v>275</v>
      </c>
      <c r="B253" s="1" t="s">
        <v>113</v>
      </c>
      <c r="C253" s="1" t="s">
        <v>114</v>
      </c>
      <c r="D253">
        <v>2002</v>
      </c>
      <c r="E253">
        <v>3</v>
      </c>
      <c r="H253">
        <f t="shared" si="6"/>
        <v>815</v>
      </c>
      <c r="I253">
        <v>3</v>
      </c>
      <c r="J253">
        <v>815</v>
      </c>
    </row>
    <row r="254" spans="1:26" x14ac:dyDescent="0.35">
      <c r="A254" t="s">
        <v>275</v>
      </c>
      <c r="B254" s="1" t="s">
        <v>126</v>
      </c>
      <c r="C254" s="1" t="s">
        <v>127</v>
      </c>
      <c r="D254">
        <v>2023</v>
      </c>
      <c r="E254">
        <v>4</v>
      </c>
      <c r="H254">
        <f t="shared" si="6"/>
        <v>1415</v>
      </c>
      <c r="I254">
        <v>6</v>
      </c>
      <c r="J254">
        <v>600</v>
      </c>
      <c r="K254">
        <v>450</v>
      </c>
      <c r="L254" s="1">
        <v>365</v>
      </c>
      <c r="Z254" t="s">
        <v>258</v>
      </c>
    </row>
    <row r="255" spans="1:26" x14ac:dyDescent="0.35">
      <c r="A255" t="s">
        <v>275</v>
      </c>
      <c r="B255" s="1" t="s">
        <v>126</v>
      </c>
      <c r="C255" s="1" t="s">
        <v>127</v>
      </c>
      <c r="D255">
        <v>2022</v>
      </c>
      <c r="E255">
        <v>1</v>
      </c>
      <c r="H255">
        <f t="shared" si="6"/>
        <v>1415</v>
      </c>
      <c r="I255">
        <v>7</v>
      </c>
      <c r="J255">
        <v>600</v>
      </c>
      <c r="K255">
        <v>450</v>
      </c>
      <c r="L255" s="1">
        <v>365</v>
      </c>
    </row>
    <row r="256" spans="1:26" x14ac:dyDescent="0.35">
      <c r="A256" t="s">
        <v>275</v>
      </c>
      <c r="B256" s="1" t="s">
        <v>126</v>
      </c>
      <c r="C256" s="1" t="s">
        <v>127</v>
      </c>
      <c r="D256">
        <v>2020</v>
      </c>
      <c r="E256">
        <v>2</v>
      </c>
      <c r="H256">
        <f t="shared" si="6"/>
        <v>1415</v>
      </c>
      <c r="I256">
        <v>7</v>
      </c>
      <c r="J256">
        <v>600</v>
      </c>
      <c r="K256">
        <v>450</v>
      </c>
      <c r="L256" s="1">
        <v>365</v>
      </c>
    </row>
    <row r="257" spans="1:26" x14ac:dyDescent="0.35">
      <c r="A257" t="s">
        <v>275</v>
      </c>
      <c r="B257" s="1" t="s">
        <v>126</v>
      </c>
      <c r="C257" s="1" t="s">
        <v>127</v>
      </c>
      <c r="D257">
        <v>2018</v>
      </c>
      <c r="E257">
        <v>3</v>
      </c>
      <c r="H257">
        <f t="shared" si="6"/>
        <v>1415</v>
      </c>
      <c r="I257">
        <v>6</v>
      </c>
      <c r="J257">
        <v>600</v>
      </c>
      <c r="K257">
        <v>450</v>
      </c>
      <c r="L257" s="1">
        <v>365</v>
      </c>
    </row>
    <row r="258" spans="1:26" x14ac:dyDescent="0.35">
      <c r="A258" t="s">
        <v>275</v>
      </c>
      <c r="B258" s="1" t="s">
        <v>126</v>
      </c>
      <c r="C258" s="1" t="s">
        <v>127</v>
      </c>
      <c r="D258">
        <v>2016</v>
      </c>
      <c r="E258">
        <v>3</v>
      </c>
      <c r="H258">
        <f t="shared" si="6"/>
        <v>1415</v>
      </c>
      <c r="I258">
        <v>6</v>
      </c>
      <c r="J258">
        <v>600</v>
      </c>
      <c r="K258">
        <v>450</v>
      </c>
      <c r="L258" s="1">
        <v>365</v>
      </c>
    </row>
    <row r="259" spans="1:26" x14ac:dyDescent="0.35">
      <c r="A259" t="s">
        <v>275</v>
      </c>
      <c r="B259" s="1" t="s">
        <v>126</v>
      </c>
      <c r="C259" s="1" t="s">
        <v>127</v>
      </c>
      <c r="D259">
        <v>2014</v>
      </c>
      <c r="E259">
        <v>3</v>
      </c>
      <c r="H259">
        <f t="shared" ref="H259:H322" si="7" xml:space="preserve"> SUM(J259:Y259)</f>
        <v>1415</v>
      </c>
      <c r="I259">
        <v>7</v>
      </c>
      <c r="J259">
        <v>600</v>
      </c>
      <c r="K259">
        <v>450</v>
      </c>
      <c r="L259" s="1">
        <v>365</v>
      </c>
    </row>
    <row r="260" spans="1:26" x14ac:dyDescent="0.35">
      <c r="A260" t="s">
        <v>275</v>
      </c>
      <c r="B260" s="1" t="s">
        <v>126</v>
      </c>
      <c r="C260" s="1" t="s">
        <v>127</v>
      </c>
      <c r="D260">
        <v>2012</v>
      </c>
      <c r="E260">
        <v>4</v>
      </c>
      <c r="H260">
        <f t="shared" si="7"/>
        <v>1415</v>
      </c>
      <c r="I260">
        <v>6</v>
      </c>
      <c r="J260">
        <v>600</v>
      </c>
      <c r="K260">
        <v>450</v>
      </c>
      <c r="L260" s="1">
        <v>365</v>
      </c>
    </row>
    <row r="261" spans="1:26" x14ac:dyDescent="0.35">
      <c r="A261" t="s">
        <v>275</v>
      </c>
      <c r="B261" s="1" t="s">
        <v>126</v>
      </c>
      <c r="C261" s="1" t="s">
        <v>127</v>
      </c>
      <c r="D261">
        <v>2010</v>
      </c>
      <c r="E261">
        <v>3</v>
      </c>
      <c r="H261">
        <f t="shared" si="7"/>
        <v>1415</v>
      </c>
      <c r="I261">
        <v>7</v>
      </c>
      <c r="J261">
        <v>600</v>
      </c>
      <c r="K261">
        <v>450</v>
      </c>
      <c r="L261" s="1">
        <v>365</v>
      </c>
    </row>
    <row r="262" spans="1:26" x14ac:dyDescent="0.35">
      <c r="A262" t="s">
        <v>275</v>
      </c>
      <c r="B262" s="1" t="s">
        <v>126</v>
      </c>
      <c r="C262" s="1" t="s">
        <v>127</v>
      </c>
      <c r="D262">
        <v>2008</v>
      </c>
      <c r="E262">
        <v>3</v>
      </c>
      <c r="H262">
        <f t="shared" si="7"/>
        <v>1415</v>
      </c>
      <c r="I262">
        <v>7</v>
      </c>
      <c r="J262">
        <v>600</v>
      </c>
      <c r="K262">
        <v>450</v>
      </c>
      <c r="L262" s="1">
        <v>365</v>
      </c>
    </row>
    <row r="263" spans="1:26" x14ac:dyDescent="0.35">
      <c r="A263" t="s">
        <v>275</v>
      </c>
      <c r="B263" s="1" t="s">
        <v>126</v>
      </c>
      <c r="C263" s="1" t="s">
        <v>127</v>
      </c>
      <c r="D263">
        <v>2006</v>
      </c>
      <c r="E263">
        <v>4</v>
      </c>
      <c r="H263">
        <f t="shared" si="7"/>
        <v>1415</v>
      </c>
      <c r="I263">
        <v>7</v>
      </c>
      <c r="J263">
        <v>600</v>
      </c>
      <c r="K263">
        <v>450</v>
      </c>
      <c r="L263" s="1">
        <v>365</v>
      </c>
    </row>
    <row r="264" spans="1:26" x14ac:dyDescent="0.35">
      <c r="A264" t="s">
        <v>275</v>
      </c>
      <c r="B264" s="1" t="s">
        <v>126</v>
      </c>
      <c r="C264" s="1" t="s">
        <v>127</v>
      </c>
      <c r="D264">
        <v>2003</v>
      </c>
      <c r="E264">
        <v>4</v>
      </c>
      <c r="H264">
        <f t="shared" si="7"/>
        <v>1050</v>
      </c>
      <c r="I264">
        <v>5</v>
      </c>
      <c r="J264">
        <v>600</v>
      </c>
      <c r="K264">
        <v>450</v>
      </c>
      <c r="L264">
        <v>0</v>
      </c>
    </row>
    <row r="265" spans="1:26" x14ac:dyDescent="0.35">
      <c r="A265" t="s">
        <v>275</v>
      </c>
      <c r="B265" s="1" t="s">
        <v>126</v>
      </c>
      <c r="C265" s="1" t="s">
        <v>127</v>
      </c>
      <c r="D265">
        <v>2000</v>
      </c>
      <c r="E265">
        <v>4</v>
      </c>
      <c r="H265">
        <f t="shared" si="7"/>
        <v>1415</v>
      </c>
      <c r="I265">
        <v>5</v>
      </c>
      <c r="J265">
        <v>600</v>
      </c>
      <c r="K265">
        <v>450</v>
      </c>
      <c r="L265">
        <v>365</v>
      </c>
    </row>
    <row r="266" spans="1:26" x14ac:dyDescent="0.35">
      <c r="A266" t="s">
        <v>275</v>
      </c>
      <c r="B266" s="1" t="s">
        <v>140</v>
      </c>
      <c r="C266" s="1" t="s">
        <v>141</v>
      </c>
      <c r="D266">
        <v>2023</v>
      </c>
      <c r="E266">
        <v>2</v>
      </c>
      <c r="H266">
        <f t="shared" si="7"/>
        <v>2037</v>
      </c>
      <c r="I266">
        <v>6</v>
      </c>
      <c r="J266">
        <v>615</v>
      </c>
      <c r="K266" s="1">
        <v>313</v>
      </c>
      <c r="L266" s="1">
        <v>489</v>
      </c>
      <c r="M266">
        <v>620</v>
      </c>
      <c r="N266">
        <v>0</v>
      </c>
      <c r="O266">
        <v>0</v>
      </c>
    </row>
    <row r="267" spans="1:26" x14ac:dyDescent="0.35">
      <c r="A267" t="s">
        <v>275</v>
      </c>
      <c r="B267" s="1" t="s">
        <v>140</v>
      </c>
      <c r="C267" s="1" t="s">
        <v>141</v>
      </c>
      <c r="D267">
        <v>2021</v>
      </c>
      <c r="E267">
        <v>2</v>
      </c>
      <c r="H267">
        <f t="shared" si="7"/>
        <v>1817</v>
      </c>
      <c r="I267">
        <v>5</v>
      </c>
      <c r="J267">
        <v>395</v>
      </c>
      <c r="K267" s="1">
        <v>313</v>
      </c>
      <c r="L267" s="1">
        <v>489</v>
      </c>
      <c r="M267">
        <v>620</v>
      </c>
      <c r="N267">
        <v>0</v>
      </c>
      <c r="O267">
        <v>0</v>
      </c>
      <c r="Z267" t="s">
        <v>257</v>
      </c>
    </row>
    <row r="268" spans="1:26" x14ac:dyDescent="0.35">
      <c r="A268" t="s">
        <v>275</v>
      </c>
      <c r="B268" s="1" t="s">
        <v>140</v>
      </c>
      <c r="C268" s="1" t="s">
        <v>141</v>
      </c>
      <c r="D268">
        <v>2019</v>
      </c>
      <c r="E268">
        <v>2</v>
      </c>
      <c r="H268">
        <f t="shared" si="7"/>
        <v>1897</v>
      </c>
      <c r="I268">
        <v>5</v>
      </c>
      <c r="J268">
        <v>475</v>
      </c>
      <c r="K268" s="1">
        <v>313</v>
      </c>
      <c r="L268" s="1">
        <v>489</v>
      </c>
      <c r="M268" s="1">
        <v>620</v>
      </c>
      <c r="N268">
        <v>0</v>
      </c>
      <c r="O268">
        <v>0</v>
      </c>
    </row>
    <row r="269" spans="1:26" x14ac:dyDescent="0.35">
      <c r="A269" t="s">
        <v>275</v>
      </c>
      <c r="B269" s="1" t="s">
        <v>140</v>
      </c>
      <c r="C269" s="1" t="s">
        <v>141</v>
      </c>
      <c r="D269">
        <v>2018</v>
      </c>
      <c r="E269">
        <v>2</v>
      </c>
      <c r="H269">
        <f t="shared" si="7"/>
        <v>1817</v>
      </c>
      <c r="I269">
        <v>6</v>
      </c>
      <c r="J269">
        <v>395</v>
      </c>
      <c r="K269" s="1">
        <v>313</v>
      </c>
      <c r="L269" s="1">
        <v>489</v>
      </c>
      <c r="M269" s="1">
        <v>620</v>
      </c>
      <c r="N269">
        <v>0</v>
      </c>
      <c r="O269">
        <v>0</v>
      </c>
    </row>
    <row r="270" spans="1:26" x14ac:dyDescent="0.35">
      <c r="A270" t="s">
        <v>275</v>
      </c>
      <c r="B270" s="1" t="s">
        <v>140</v>
      </c>
      <c r="C270" s="1" t="s">
        <v>141</v>
      </c>
      <c r="D270">
        <v>2017</v>
      </c>
      <c r="E270">
        <v>2</v>
      </c>
      <c r="H270">
        <f t="shared" si="7"/>
        <v>1717</v>
      </c>
      <c r="I270">
        <v>5</v>
      </c>
      <c r="J270">
        <v>295</v>
      </c>
      <c r="K270" s="1">
        <v>313</v>
      </c>
      <c r="L270" s="1">
        <v>489</v>
      </c>
      <c r="M270" s="1">
        <v>620</v>
      </c>
      <c r="N270">
        <v>0</v>
      </c>
      <c r="O270">
        <v>0</v>
      </c>
    </row>
    <row r="271" spans="1:26" x14ac:dyDescent="0.35">
      <c r="A271" t="s">
        <v>275</v>
      </c>
      <c r="B271" s="1" t="s">
        <v>140</v>
      </c>
      <c r="C271" s="1" t="s">
        <v>141</v>
      </c>
      <c r="D271">
        <v>2015</v>
      </c>
      <c r="E271">
        <v>3</v>
      </c>
      <c r="H271">
        <f t="shared" si="7"/>
        <v>2505</v>
      </c>
      <c r="I271">
        <v>8</v>
      </c>
      <c r="J271">
        <v>283</v>
      </c>
      <c r="K271" s="1">
        <v>313</v>
      </c>
      <c r="L271" s="1">
        <v>489</v>
      </c>
      <c r="M271" s="1">
        <v>620</v>
      </c>
      <c r="N271" s="1">
        <v>400</v>
      </c>
      <c r="O271" s="1">
        <v>400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6" x14ac:dyDescent="0.35">
      <c r="A272" t="s">
        <v>275</v>
      </c>
      <c r="B272" s="1" t="s">
        <v>140</v>
      </c>
      <c r="C272" s="1" t="s">
        <v>141</v>
      </c>
      <c r="D272">
        <v>2013</v>
      </c>
      <c r="E272">
        <v>4</v>
      </c>
      <c r="H272">
        <f t="shared" si="7"/>
        <v>2505</v>
      </c>
      <c r="I272">
        <v>9</v>
      </c>
      <c r="J272">
        <v>283</v>
      </c>
      <c r="K272" s="1">
        <v>313</v>
      </c>
      <c r="L272" s="1">
        <v>489</v>
      </c>
      <c r="M272" s="1">
        <v>620</v>
      </c>
      <c r="N272" s="1">
        <v>400</v>
      </c>
      <c r="O272" s="1">
        <v>400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t="s">
        <v>256</v>
      </c>
    </row>
    <row r="273" spans="1:26" x14ac:dyDescent="0.35">
      <c r="A273" t="s">
        <v>275</v>
      </c>
      <c r="B273" s="1" t="s">
        <v>140</v>
      </c>
      <c r="C273" s="1" t="s">
        <v>141</v>
      </c>
      <c r="D273">
        <v>2012</v>
      </c>
      <c r="E273">
        <v>2</v>
      </c>
      <c r="H273">
        <f t="shared" si="7"/>
        <v>2505</v>
      </c>
      <c r="I273">
        <v>13</v>
      </c>
      <c r="J273">
        <v>283</v>
      </c>
      <c r="K273" s="1">
        <v>313</v>
      </c>
      <c r="L273">
        <v>489</v>
      </c>
      <c r="M273">
        <v>620</v>
      </c>
      <c r="N273">
        <v>400</v>
      </c>
      <c r="O273">
        <v>400</v>
      </c>
    </row>
    <row r="274" spans="1:26" x14ac:dyDescent="0.35">
      <c r="A274" t="s">
        <v>275</v>
      </c>
      <c r="B274" s="1" t="s">
        <v>140</v>
      </c>
      <c r="C274" s="1" t="s">
        <v>141</v>
      </c>
      <c r="D274">
        <v>2008</v>
      </c>
      <c r="E274">
        <v>2</v>
      </c>
      <c r="H274">
        <f t="shared" si="7"/>
        <v>2505</v>
      </c>
      <c r="I274">
        <v>12</v>
      </c>
      <c r="J274">
        <v>283</v>
      </c>
      <c r="K274" s="1">
        <v>313</v>
      </c>
      <c r="L274">
        <v>489</v>
      </c>
      <c r="M274">
        <v>620</v>
      </c>
      <c r="N274">
        <v>400</v>
      </c>
      <c r="O274">
        <v>400</v>
      </c>
    </row>
    <row r="275" spans="1:26" x14ac:dyDescent="0.35">
      <c r="A275" t="s">
        <v>275</v>
      </c>
      <c r="B275" s="1" t="s">
        <v>140</v>
      </c>
      <c r="C275" s="1" t="s">
        <v>141</v>
      </c>
      <c r="D275">
        <v>2005</v>
      </c>
      <c r="E275">
        <v>1</v>
      </c>
      <c r="H275">
        <f t="shared" si="7"/>
        <v>2541</v>
      </c>
      <c r="I275">
        <v>13</v>
      </c>
      <c r="J275">
        <v>319</v>
      </c>
      <c r="K275" s="1">
        <v>313</v>
      </c>
      <c r="L275">
        <v>489</v>
      </c>
      <c r="M275">
        <v>620</v>
      </c>
      <c r="N275">
        <v>400</v>
      </c>
      <c r="O275">
        <v>400</v>
      </c>
      <c r="Z275" t="s">
        <v>255</v>
      </c>
    </row>
    <row r="276" spans="1:26" x14ac:dyDescent="0.35">
      <c r="A276" t="s">
        <v>275</v>
      </c>
      <c r="B276" s="1" t="s">
        <v>140</v>
      </c>
      <c r="C276" s="1" t="s">
        <v>141</v>
      </c>
      <c r="D276">
        <v>2004</v>
      </c>
      <c r="E276">
        <v>2</v>
      </c>
      <c r="H276">
        <f t="shared" si="7"/>
        <v>1121</v>
      </c>
      <c r="I276">
        <v>6</v>
      </c>
      <c r="J276">
        <v>319</v>
      </c>
      <c r="K276" s="1">
        <v>313</v>
      </c>
      <c r="L276">
        <v>489</v>
      </c>
    </row>
    <row r="277" spans="1:26" x14ac:dyDescent="0.35">
      <c r="A277" t="s">
        <v>275</v>
      </c>
      <c r="B277" s="1" t="s">
        <v>83</v>
      </c>
      <c r="C277" s="1" t="s">
        <v>84</v>
      </c>
      <c r="D277">
        <v>2023</v>
      </c>
      <c r="E277">
        <v>3</v>
      </c>
      <c r="H277">
        <f t="shared" si="7"/>
        <v>1283</v>
      </c>
      <c r="I277">
        <v>8</v>
      </c>
      <c r="J277">
        <v>1283</v>
      </c>
      <c r="K277">
        <v>0</v>
      </c>
      <c r="L277">
        <v>0</v>
      </c>
    </row>
    <row r="278" spans="1:26" x14ac:dyDescent="0.35">
      <c r="A278" t="s">
        <v>275</v>
      </c>
      <c r="B278" s="1" t="s">
        <v>83</v>
      </c>
      <c r="C278" s="1" t="s">
        <v>84</v>
      </c>
      <c r="D278">
        <v>2020</v>
      </c>
      <c r="E278">
        <v>3</v>
      </c>
      <c r="H278">
        <f t="shared" si="7"/>
        <v>1283</v>
      </c>
      <c r="I278">
        <v>8</v>
      </c>
      <c r="J278">
        <v>1283</v>
      </c>
      <c r="K278">
        <v>0</v>
      </c>
      <c r="L278">
        <v>0</v>
      </c>
    </row>
    <row r="279" spans="1:26" x14ac:dyDescent="0.35">
      <c r="A279" t="s">
        <v>275</v>
      </c>
      <c r="B279" s="1" t="s">
        <v>83</v>
      </c>
      <c r="C279" s="1" t="s">
        <v>84</v>
      </c>
      <c r="D279">
        <v>2018</v>
      </c>
      <c r="E279">
        <v>2</v>
      </c>
      <c r="H279">
        <f t="shared" si="7"/>
        <v>1283</v>
      </c>
      <c r="I279">
        <v>8</v>
      </c>
      <c r="J279">
        <v>1283</v>
      </c>
      <c r="K279">
        <v>0</v>
      </c>
      <c r="L279">
        <v>0</v>
      </c>
    </row>
    <row r="280" spans="1:26" x14ac:dyDescent="0.35">
      <c r="A280" t="s">
        <v>275</v>
      </c>
      <c r="B280" s="1" t="s">
        <v>83</v>
      </c>
      <c r="C280" s="1" t="s">
        <v>84</v>
      </c>
      <c r="D280">
        <v>2017</v>
      </c>
      <c r="E280">
        <v>2</v>
      </c>
      <c r="H280">
        <f t="shared" si="7"/>
        <v>1283</v>
      </c>
      <c r="I280">
        <v>8</v>
      </c>
      <c r="J280">
        <v>1283</v>
      </c>
      <c r="K280">
        <v>0</v>
      </c>
      <c r="L280">
        <v>0</v>
      </c>
    </row>
    <row r="281" spans="1:26" x14ac:dyDescent="0.35">
      <c r="A281" t="s">
        <v>275</v>
      </c>
      <c r="B281" s="1" t="s">
        <v>83</v>
      </c>
      <c r="C281" s="1" t="s">
        <v>84</v>
      </c>
      <c r="D281">
        <v>2015</v>
      </c>
      <c r="E281">
        <v>2</v>
      </c>
      <c r="H281">
        <f t="shared" si="7"/>
        <v>1283</v>
      </c>
      <c r="I281">
        <v>8</v>
      </c>
      <c r="J281">
        <v>1283</v>
      </c>
      <c r="K281">
        <v>0</v>
      </c>
      <c r="L281">
        <v>0</v>
      </c>
    </row>
    <row r="282" spans="1:26" x14ac:dyDescent="0.35">
      <c r="A282" t="s">
        <v>275</v>
      </c>
      <c r="B282" s="1" t="s">
        <v>83</v>
      </c>
      <c r="C282" s="1" t="s">
        <v>84</v>
      </c>
      <c r="D282">
        <v>2014</v>
      </c>
      <c r="E282">
        <v>2</v>
      </c>
      <c r="H282">
        <f t="shared" si="7"/>
        <v>1283</v>
      </c>
      <c r="I282">
        <v>8</v>
      </c>
      <c r="J282">
        <v>1283</v>
      </c>
      <c r="K282">
        <v>0</v>
      </c>
      <c r="L282">
        <v>0</v>
      </c>
    </row>
    <row r="283" spans="1:26" x14ac:dyDescent="0.35">
      <c r="A283" t="s">
        <v>275</v>
      </c>
      <c r="B283" s="1" t="s">
        <v>83</v>
      </c>
      <c r="C283" s="1" t="s">
        <v>84</v>
      </c>
      <c r="D283">
        <v>2011</v>
      </c>
      <c r="E283">
        <v>3</v>
      </c>
      <c r="H283">
        <f t="shared" si="7"/>
        <v>1283</v>
      </c>
      <c r="I283">
        <v>7</v>
      </c>
      <c r="J283">
        <v>1283</v>
      </c>
      <c r="K283">
        <v>0</v>
      </c>
      <c r="L283">
        <v>0</v>
      </c>
    </row>
    <row r="284" spans="1:26" x14ac:dyDescent="0.35">
      <c r="A284" t="s">
        <v>275</v>
      </c>
      <c r="B284" s="1" t="s">
        <v>83</v>
      </c>
      <c r="C284" s="1" t="s">
        <v>84</v>
      </c>
      <c r="D284">
        <v>2005</v>
      </c>
      <c r="E284">
        <v>3</v>
      </c>
      <c r="H284">
        <f t="shared" si="7"/>
        <v>1201</v>
      </c>
      <c r="I284">
        <v>8</v>
      </c>
      <c r="J284">
        <v>522</v>
      </c>
      <c r="K284">
        <v>297</v>
      </c>
      <c r="L284">
        <v>382</v>
      </c>
    </row>
    <row r="285" spans="1:26" x14ac:dyDescent="0.35">
      <c r="A285" t="s">
        <v>275</v>
      </c>
      <c r="B285" s="1" t="s">
        <v>142</v>
      </c>
      <c r="C285" s="1" t="s">
        <v>143</v>
      </c>
      <c r="D285">
        <v>2023</v>
      </c>
      <c r="E285">
        <v>2</v>
      </c>
      <c r="H285">
        <f t="shared" si="7"/>
        <v>888</v>
      </c>
      <c r="I285">
        <v>7</v>
      </c>
      <c r="J285">
        <v>380</v>
      </c>
      <c r="K285">
        <v>131</v>
      </c>
      <c r="L285">
        <v>377</v>
      </c>
    </row>
    <row r="286" spans="1:26" x14ac:dyDescent="0.35">
      <c r="A286" t="s">
        <v>275</v>
      </c>
      <c r="B286" s="1" t="s">
        <v>142</v>
      </c>
      <c r="C286" s="1" t="s">
        <v>143</v>
      </c>
      <c r="D286">
        <v>2021</v>
      </c>
      <c r="E286">
        <v>2</v>
      </c>
      <c r="H286">
        <f t="shared" si="7"/>
        <v>888</v>
      </c>
      <c r="I286">
        <v>5</v>
      </c>
      <c r="J286">
        <v>380</v>
      </c>
      <c r="K286">
        <v>131</v>
      </c>
      <c r="L286">
        <v>377</v>
      </c>
    </row>
    <row r="287" spans="1:26" x14ac:dyDescent="0.35">
      <c r="A287" t="s">
        <v>275</v>
      </c>
      <c r="B287" s="1" t="s">
        <v>142</v>
      </c>
      <c r="C287" s="1" t="s">
        <v>143</v>
      </c>
      <c r="D287">
        <v>2019</v>
      </c>
      <c r="E287">
        <v>3</v>
      </c>
      <c r="H287">
        <f t="shared" si="7"/>
        <v>888</v>
      </c>
      <c r="I287">
        <v>5</v>
      </c>
      <c r="J287">
        <v>380</v>
      </c>
      <c r="K287">
        <v>131</v>
      </c>
      <c r="L287">
        <v>377</v>
      </c>
    </row>
    <row r="288" spans="1:26" x14ac:dyDescent="0.35">
      <c r="A288" t="s">
        <v>275</v>
      </c>
      <c r="B288" s="1" t="s">
        <v>142</v>
      </c>
      <c r="C288" s="1" t="s">
        <v>143</v>
      </c>
      <c r="D288">
        <v>2017</v>
      </c>
      <c r="E288">
        <v>3</v>
      </c>
      <c r="H288">
        <f t="shared" si="7"/>
        <v>888</v>
      </c>
      <c r="I288">
        <v>5</v>
      </c>
      <c r="J288">
        <v>380</v>
      </c>
      <c r="K288">
        <v>131</v>
      </c>
      <c r="L288">
        <v>377</v>
      </c>
    </row>
    <row r="289" spans="1:26" x14ac:dyDescent="0.35">
      <c r="A289" t="s">
        <v>275</v>
      </c>
      <c r="B289" s="1" t="s">
        <v>142</v>
      </c>
      <c r="C289" s="1" t="s">
        <v>143</v>
      </c>
      <c r="D289">
        <v>2016</v>
      </c>
      <c r="E289">
        <v>2</v>
      </c>
      <c r="H289">
        <f t="shared" si="7"/>
        <v>888</v>
      </c>
      <c r="I289">
        <v>6</v>
      </c>
      <c r="J289">
        <v>380</v>
      </c>
      <c r="K289">
        <v>131</v>
      </c>
      <c r="L289">
        <v>377</v>
      </c>
    </row>
    <row r="290" spans="1:26" x14ac:dyDescent="0.35">
      <c r="A290" t="s">
        <v>275</v>
      </c>
      <c r="B290" s="1" t="s">
        <v>142</v>
      </c>
      <c r="C290" s="1" t="s">
        <v>143</v>
      </c>
      <c r="D290">
        <v>2014</v>
      </c>
      <c r="E290">
        <v>3</v>
      </c>
      <c r="H290">
        <f t="shared" si="7"/>
        <v>888</v>
      </c>
      <c r="I290">
        <v>5</v>
      </c>
      <c r="J290">
        <v>380</v>
      </c>
      <c r="K290">
        <v>131</v>
      </c>
      <c r="L290">
        <v>377</v>
      </c>
    </row>
    <row r="291" spans="1:26" x14ac:dyDescent="0.35">
      <c r="A291" t="s">
        <v>275</v>
      </c>
      <c r="B291" s="1" t="s">
        <v>142</v>
      </c>
      <c r="C291" s="1" t="s">
        <v>143</v>
      </c>
      <c r="D291">
        <v>2012</v>
      </c>
      <c r="E291">
        <v>3</v>
      </c>
      <c r="H291">
        <f t="shared" si="7"/>
        <v>888</v>
      </c>
      <c r="I291">
        <v>4</v>
      </c>
      <c r="J291">
        <v>380</v>
      </c>
      <c r="K291">
        <v>131</v>
      </c>
      <c r="L291">
        <v>377</v>
      </c>
    </row>
    <row r="292" spans="1:26" x14ac:dyDescent="0.35">
      <c r="A292" t="s">
        <v>275</v>
      </c>
      <c r="B292" s="1" t="s">
        <v>142</v>
      </c>
      <c r="C292" s="1" t="s">
        <v>143</v>
      </c>
      <c r="D292">
        <v>2010</v>
      </c>
      <c r="E292">
        <v>3</v>
      </c>
      <c r="H292">
        <f t="shared" si="7"/>
        <v>888</v>
      </c>
      <c r="I292">
        <v>5</v>
      </c>
      <c r="J292">
        <v>380</v>
      </c>
      <c r="K292">
        <v>131</v>
      </c>
      <c r="L292">
        <v>377</v>
      </c>
    </row>
    <row r="293" spans="1:26" x14ac:dyDescent="0.35">
      <c r="A293" t="s">
        <v>275</v>
      </c>
      <c r="B293" s="1" t="s">
        <v>142</v>
      </c>
      <c r="C293" s="1" t="s">
        <v>143</v>
      </c>
      <c r="D293">
        <v>2007</v>
      </c>
      <c r="E293">
        <v>3</v>
      </c>
      <c r="H293">
        <f t="shared" si="7"/>
        <v>888</v>
      </c>
      <c r="I293">
        <v>4</v>
      </c>
      <c r="J293">
        <v>380</v>
      </c>
      <c r="K293">
        <v>131</v>
      </c>
      <c r="L293">
        <v>377</v>
      </c>
    </row>
    <row r="294" spans="1:26" x14ac:dyDescent="0.35">
      <c r="A294" t="s">
        <v>275</v>
      </c>
      <c r="B294" s="1" t="s">
        <v>142</v>
      </c>
      <c r="C294" s="1" t="s">
        <v>143</v>
      </c>
      <c r="D294">
        <v>2006</v>
      </c>
      <c r="E294">
        <v>4</v>
      </c>
      <c r="H294">
        <f t="shared" si="7"/>
        <v>888</v>
      </c>
      <c r="I294">
        <v>3</v>
      </c>
      <c r="J294">
        <v>380</v>
      </c>
      <c r="K294">
        <v>131</v>
      </c>
      <c r="L294">
        <v>377</v>
      </c>
    </row>
    <row r="295" spans="1:26" x14ac:dyDescent="0.35">
      <c r="A295" t="s">
        <v>275</v>
      </c>
      <c r="B295" s="1" t="s">
        <v>207</v>
      </c>
      <c r="C295" s="1" t="s">
        <v>208</v>
      </c>
      <c r="D295">
        <v>2024</v>
      </c>
      <c r="E295">
        <v>1</v>
      </c>
      <c r="H295">
        <f t="shared" si="7"/>
        <v>1179</v>
      </c>
      <c r="I295">
        <f>6+3</f>
        <v>9</v>
      </c>
      <c r="J295">
        <v>315</v>
      </c>
      <c r="K295">
        <v>291</v>
      </c>
      <c r="L295">
        <v>290</v>
      </c>
      <c r="M295" s="1">
        <v>283</v>
      </c>
      <c r="Z295" t="s">
        <v>254</v>
      </c>
    </row>
    <row r="296" spans="1:26" x14ac:dyDescent="0.35">
      <c r="A296" t="s">
        <v>275</v>
      </c>
      <c r="B296" s="1" t="s">
        <v>207</v>
      </c>
      <c r="C296" s="1" t="s">
        <v>208</v>
      </c>
      <c r="D296">
        <v>2022</v>
      </c>
      <c r="E296">
        <v>3</v>
      </c>
      <c r="H296">
        <f t="shared" si="7"/>
        <v>1179</v>
      </c>
      <c r="I296">
        <v>7</v>
      </c>
      <c r="J296">
        <v>315</v>
      </c>
      <c r="K296">
        <v>291</v>
      </c>
      <c r="L296">
        <v>290</v>
      </c>
      <c r="M296" s="1">
        <v>283</v>
      </c>
    </row>
    <row r="297" spans="1:26" x14ac:dyDescent="0.35">
      <c r="A297" t="s">
        <v>275</v>
      </c>
      <c r="B297" s="1" t="s">
        <v>207</v>
      </c>
      <c r="C297" s="1" t="s">
        <v>208</v>
      </c>
      <c r="D297">
        <v>2020</v>
      </c>
      <c r="E297">
        <v>3</v>
      </c>
      <c r="H297">
        <f t="shared" si="7"/>
        <v>1179</v>
      </c>
      <c r="I297">
        <v>6</v>
      </c>
      <c r="J297">
        <v>315</v>
      </c>
      <c r="K297">
        <v>291</v>
      </c>
      <c r="L297">
        <v>290</v>
      </c>
      <c r="M297" s="1">
        <v>283</v>
      </c>
    </row>
    <row r="298" spans="1:26" x14ac:dyDescent="0.35">
      <c r="A298" t="s">
        <v>275</v>
      </c>
      <c r="B298" s="1" t="s">
        <v>207</v>
      </c>
      <c r="C298" s="1" t="s">
        <v>208</v>
      </c>
      <c r="D298">
        <v>2018</v>
      </c>
      <c r="E298">
        <v>3</v>
      </c>
      <c r="H298">
        <f t="shared" si="7"/>
        <v>1179</v>
      </c>
      <c r="I298">
        <v>6</v>
      </c>
      <c r="J298">
        <v>315</v>
      </c>
      <c r="K298">
        <v>291</v>
      </c>
      <c r="L298">
        <v>290</v>
      </c>
      <c r="M298" s="1">
        <v>283</v>
      </c>
    </row>
    <row r="299" spans="1:26" x14ac:dyDescent="0.35">
      <c r="A299" t="s">
        <v>275</v>
      </c>
      <c r="B299" s="1" t="s">
        <v>207</v>
      </c>
      <c r="C299" s="1" t="s">
        <v>208</v>
      </c>
      <c r="D299">
        <v>2016</v>
      </c>
      <c r="E299">
        <v>2</v>
      </c>
      <c r="H299">
        <f t="shared" si="7"/>
        <v>1179</v>
      </c>
      <c r="I299">
        <v>7</v>
      </c>
      <c r="J299">
        <v>315</v>
      </c>
      <c r="K299">
        <v>291</v>
      </c>
      <c r="L299">
        <v>290</v>
      </c>
      <c r="M299" s="1">
        <v>283</v>
      </c>
    </row>
    <row r="300" spans="1:26" x14ac:dyDescent="0.35">
      <c r="A300" t="s">
        <v>275</v>
      </c>
      <c r="B300" s="1" t="s">
        <v>207</v>
      </c>
      <c r="C300" s="1" t="s">
        <v>208</v>
      </c>
      <c r="D300">
        <v>2014</v>
      </c>
      <c r="E300">
        <v>4</v>
      </c>
      <c r="H300">
        <f t="shared" si="7"/>
        <v>1179</v>
      </c>
      <c r="I300">
        <v>7</v>
      </c>
      <c r="J300">
        <v>315</v>
      </c>
      <c r="K300">
        <v>291</v>
      </c>
      <c r="L300">
        <v>290</v>
      </c>
      <c r="M300" s="1">
        <v>283</v>
      </c>
    </row>
    <row r="301" spans="1:26" x14ac:dyDescent="0.35">
      <c r="A301" t="s">
        <v>275</v>
      </c>
      <c r="B301" s="1" t="s">
        <v>207</v>
      </c>
      <c r="C301" s="1" t="s">
        <v>208</v>
      </c>
      <c r="D301">
        <v>2013</v>
      </c>
      <c r="E301">
        <v>2</v>
      </c>
      <c r="H301">
        <f t="shared" si="7"/>
        <v>1179</v>
      </c>
      <c r="I301">
        <v>7</v>
      </c>
      <c r="J301">
        <v>315</v>
      </c>
      <c r="K301">
        <v>291</v>
      </c>
      <c r="L301">
        <v>290</v>
      </c>
      <c r="M301" s="1">
        <v>283</v>
      </c>
    </row>
    <row r="302" spans="1:26" x14ac:dyDescent="0.35">
      <c r="A302" t="s">
        <v>275</v>
      </c>
      <c r="B302" s="1" t="s">
        <v>207</v>
      </c>
      <c r="C302" s="1" t="s">
        <v>208</v>
      </c>
      <c r="D302">
        <v>2008</v>
      </c>
      <c r="E302">
        <v>2</v>
      </c>
      <c r="H302">
        <f t="shared" si="7"/>
        <v>1179</v>
      </c>
      <c r="I302">
        <v>8</v>
      </c>
      <c r="J302">
        <v>315</v>
      </c>
      <c r="K302">
        <v>291</v>
      </c>
      <c r="L302">
        <v>290</v>
      </c>
      <c r="M302" s="1">
        <v>283</v>
      </c>
    </row>
    <row r="303" spans="1:26" x14ac:dyDescent="0.35">
      <c r="A303" t="s">
        <v>275</v>
      </c>
      <c r="B303" s="1" t="s">
        <v>207</v>
      </c>
      <c r="C303" s="1" t="s">
        <v>208</v>
      </c>
      <c r="D303">
        <v>2004</v>
      </c>
      <c r="E303">
        <v>4</v>
      </c>
      <c r="H303">
        <f t="shared" si="7"/>
        <v>1179</v>
      </c>
      <c r="I303">
        <v>6</v>
      </c>
      <c r="J303">
        <v>315</v>
      </c>
      <c r="K303">
        <v>291</v>
      </c>
      <c r="L303">
        <v>290</v>
      </c>
      <c r="M303" s="1">
        <v>283</v>
      </c>
    </row>
    <row r="304" spans="1:26" x14ac:dyDescent="0.35">
      <c r="A304" t="s">
        <v>275</v>
      </c>
      <c r="B304" s="1" t="s">
        <v>56</v>
      </c>
      <c r="C304" s="1" t="s">
        <v>57</v>
      </c>
      <c r="D304">
        <v>2022</v>
      </c>
      <c r="E304">
        <v>1</v>
      </c>
      <c r="H304">
        <f t="shared" si="7"/>
        <v>1957</v>
      </c>
      <c r="I304">
        <v>16</v>
      </c>
      <c r="J304">
        <v>860</v>
      </c>
      <c r="K304">
        <v>816</v>
      </c>
      <c r="L304">
        <v>281</v>
      </c>
    </row>
    <row r="305" spans="1:12" x14ac:dyDescent="0.35">
      <c r="A305" t="s">
        <v>275</v>
      </c>
      <c r="B305" s="1" t="s">
        <v>56</v>
      </c>
      <c r="C305" s="1" t="s">
        <v>57</v>
      </c>
      <c r="D305">
        <v>2020</v>
      </c>
      <c r="E305">
        <v>2</v>
      </c>
      <c r="H305">
        <f t="shared" si="7"/>
        <v>1957</v>
      </c>
      <c r="I305">
        <v>14</v>
      </c>
      <c r="J305">
        <v>860</v>
      </c>
      <c r="K305">
        <v>816</v>
      </c>
      <c r="L305">
        <v>281</v>
      </c>
    </row>
    <row r="306" spans="1:12" x14ac:dyDescent="0.35">
      <c r="A306" t="s">
        <v>275</v>
      </c>
      <c r="B306" s="1" t="s">
        <v>56</v>
      </c>
      <c r="C306" s="1" t="s">
        <v>57</v>
      </c>
      <c r="D306">
        <v>2018</v>
      </c>
      <c r="E306">
        <v>1</v>
      </c>
      <c r="H306">
        <f t="shared" si="7"/>
        <v>1957</v>
      </c>
      <c r="I306">
        <v>10</v>
      </c>
      <c r="J306">
        <v>860</v>
      </c>
      <c r="K306">
        <v>816</v>
      </c>
      <c r="L306">
        <v>281</v>
      </c>
    </row>
    <row r="307" spans="1:12" x14ac:dyDescent="0.35">
      <c r="A307" t="s">
        <v>275</v>
      </c>
      <c r="B307" s="1" t="s">
        <v>56</v>
      </c>
      <c r="C307" s="1" t="s">
        <v>57</v>
      </c>
      <c r="D307">
        <v>2016</v>
      </c>
      <c r="E307">
        <v>2</v>
      </c>
      <c r="H307">
        <f t="shared" si="7"/>
        <v>1097</v>
      </c>
      <c r="I307">
        <v>6</v>
      </c>
      <c r="J307">
        <v>0</v>
      </c>
      <c r="K307">
        <v>816</v>
      </c>
      <c r="L307">
        <v>281</v>
      </c>
    </row>
    <row r="308" spans="1:12" x14ac:dyDescent="0.35">
      <c r="A308" t="s">
        <v>275</v>
      </c>
      <c r="B308" s="1" t="s">
        <v>56</v>
      </c>
      <c r="C308" s="1" t="s">
        <v>57</v>
      </c>
      <c r="D308">
        <v>2015</v>
      </c>
      <c r="E308">
        <v>2</v>
      </c>
      <c r="H308">
        <f t="shared" si="7"/>
        <v>1097</v>
      </c>
      <c r="I308">
        <v>6</v>
      </c>
      <c r="J308">
        <v>0</v>
      </c>
      <c r="K308">
        <v>816</v>
      </c>
      <c r="L308">
        <v>281</v>
      </c>
    </row>
    <row r="309" spans="1:12" x14ac:dyDescent="0.35">
      <c r="A309" t="s">
        <v>275</v>
      </c>
      <c r="B309" s="1" t="s">
        <v>56</v>
      </c>
      <c r="C309" s="1" t="s">
        <v>57</v>
      </c>
      <c r="D309">
        <v>2012</v>
      </c>
      <c r="E309">
        <v>2</v>
      </c>
      <c r="H309">
        <f t="shared" si="7"/>
        <v>1097</v>
      </c>
      <c r="I309">
        <v>7</v>
      </c>
      <c r="J309">
        <v>0</v>
      </c>
      <c r="K309">
        <v>816</v>
      </c>
      <c r="L309">
        <v>281</v>
      </c>
    </row>
    <row r="310" spans="1:12" x14ac:dyDescent="0.35">
      <c r="A310" t="s">
        <v>275</v>
      </c>
      <c r="B310" s="1" t="s">
        <v>56</v>
      </c>
      <c r="C310" s="1" t="s">
        <v>57</v>
      </c>
      <c r="D310">
        <v>2010</v>
      </c>
      <c r="E310">
        <v>3</v>
      </c>
      <c r="H310">
        <f t="shared" si="7"/>
        <v>1097</v>
      </c>
      <c r="I310">
        <v>7</v>
      </c>
      <c r="J310">
        <v>0</v>
      </c>
      <c r="K310">
        <v>816</v>
      </c>
      <c r="L310">
        <v>281</v>
      </c>
    </row>
    <row r="311" spans="1:12" x14ac:dyDescent="0.35">
      <c r="A311" t="s">
        <v>275</v>
      </c>
      <c r="B311" s="1" t="s">
        <v>56</v>
      </c>
      <c r="C311" s="1" t="s">
        <v>57</v>
      </c>
      <c r="D311">
        <v>2007</v>
      </c>
      <c r="E311">
        <v>4</v>
      </c>
      <c r="H311">
        <f t="shared" si="7"/>
        <v>1097</v>
      </c>
      <c r="I311">
        <v>8</v>
      </c>
      <c r="J311">
        <v>0</v>
      </c>
      <c r="K311">
        <v>816</v>
      </c>
      <c r="L311">
        <v>281</v>
      </c>
    </row>
    <row r="312" spans="1:12" x14ac:dyDescent="0.35">
      <c r="A312" t="s">
        <v>275</v>
      </c>
      <c r="B312" s="1" t="s">
        <v>56</v>
      </c>
      <c r="C312" s="1" t="s">
        <v>57</v>
      </c>
      <c r="D312">
        <v>2005</v>
      </c>
      <c r="E312">
        <v>4</v>
      </c>
      <c r="H312">
        <f t="shared" si="7"/>
        <v>1097</v>
      </c>
      <c r="I312">
        <v>8</v>
      </c>
      <c r="J312">
        <v>0</v>
      </c>
      <c r="K312">
        <v>816</v>
      </c>
      <c r="L312">
        <v>281</v>
      </c>
    </row>
    <row r="313" spans="1:12" x14ac:dyDescent="0.35">
      <c r="A313" t="s">
        <v>275</v>
      </c>
      <c r="B313" s="1" t="s">
        <v>56</v>
      </c>
      <c r="C313" s="1" t="s">
        <v>57</v>
      </c>
      <c r="D313">
        <v>2000</v>
      </c>
      <c r="E313">
        <v>4</v>
      </c>
      <c r="H313">
        <f t="shared" si="7"/>
        <v>1097</v>
      </c>
      <c r="I313">
        <v>11</v>
      </c>
      <c r="J313">
        <v>0</v>
      </c>
      <c r="K313">
        <v>816</v>
      </c>
      <c r="L313">
        <v>281</v>
      </c>
    </row>
    <row r="314" spans="1:12" x14ac:dyDescent="0.35">
      <c r="A314" t="s">
        <v>275</v>
      </c>
      <c r="B314" s="1" t="s">
        <v>75</v>
      </c>
      <c r="C314" s="1" t="s">
        <v>76</v>
      </c>
      <c r="D314">
        <v>2024</v>
      </c>
      <c r="E314">
        <v>1</v>
      </c>
      <c r="H314">
        <f t="shared" si="7"/>
        <v>904</v>
      </c>
      <c r="I314">
        <v>5</v>
      </c>
      <c r="J314">
        <v>360</v>
      </c>
      <c r="K314">
        <v>544</v>
      </c>
    </row>
    <row r="315" spans="1:12" x14ac:dyDescent="0.35">
      <c r="A315" t="s">
        <v>275</v>
      </c>
      <c r="B315" s="1" t="s">
        <v>75</v>
      </c>
      <c r="C315" s="1" t="s">
        <v>76</v>
      </c>
      <c r="D315">
        <v>2022</v>
      </c>
      <c r="E315">
        <v>2</v>
      </c>
      <c r="H315">
        <f t="shared" si="7"/>
        <v>904</v>
      </c>
      <c r="I315">
        <v>5</v>
      </c>
      <c r="J315">
        <v>360</v>
      </c>
      <c r="K315">
        <v>544</v>
      </c>
    </row>
    <row r="316" spans="1:12" x14ac:dyDescent="0.35">
      <c r="A316" t="s">
        <v>275</v>
      </c>
      <c r="B316" s="1" t="s">
        <v>75</v>
      </c>
      <c r="C316" s="1" t="s">
        <v>76</v>
      </c>
      <c r="D316">
        <v>2020</v>
      </c>
      <c r="E316">
        <v>4</v>
      </c>
      <c r="H316">
        <f t="shared" si="7"/>
        <v>904</v>
      </c>
      <c r="I316">
        <v>6</v>
      </c>
      <c r="J316">
        <v>360</v>
      </c>
      <c r="K316">
        <v>544</v>
      </c>
    </row>
    <row r="317" spans="1:12" x14ac:dyDescent="0.35">
      <c r="A317" t="s">
        <v>275</v>
      </c>
      <c r="B317" s="1" t="s">
        <v>75</v>
      </c>
      <c r="C317" s="1" t="s">
        <v>76</v>
      </c>
      <c r="D317">
        <v>2018</v>
      </c>
      <c r="E317">
        <v>2</v>
      </c>
      <c r="H317">
        <f t="shared" si="7"/>
        <v>904</v>
      </c>
      <c r="I317">
        <v>6</v>
      </c>
      <c r="J317">
        <v>360</v>
      </c>
      <c r="K317">
        <v>544</v>
      </c>
    </row>
    <row r="318" spans="1:12" x14ac:dyDescent="0.35">
      <c r="A318" t="s">
        <v>275</v>
      </c>
      <c r="B318" s="1" t="s">
        <v>75</v>
      </c>
      <c r="C318" s="1" t="s">
        <v>76</v>
      </c>
      <c r="D318">
        <v>2016</v>
      </c>
      <c r="E318">
        <v>3</v>
      </c>
      <c r="H318">
        <f t="shared" si="7"/>
        <v>904</v>
      </c>
      <c r="I318">
        <v>6</v>
      </c>
      <c r="J318">
        <v>360</v>
      </c>
      <c r="K318">
        <v>544</v>
      </c>
    </row>
    <row r="319" spans="1:12" x14ac:dyDescent="0.35">
      <c r="A319" t="s">
        <v>275</v>
      </c>
      <c r="B319" s="1" t="s">
        <v>75</v>
      </c>
      <c r="C319" s="1" t="s">
        <v>76</v>
      </c>
      <c r="D319">
        <v>2014</v>
      </c>
      <c r="E319">
        <v>3</v>
      </c>
      <c r="H319">
        <f t="shared" si="7"/>
        <v>904</v>
      </c>
      <c r="I319">
        <v>6</v>
      </c>
      <c r="J319">
        <v>360</v>
      </c>
      <c r="K319">
        <v>544</v>
      </c>
    </row>
    <row r="320" spans="1:12" x14ac:dyDescent="0.35">
      <c r="A320" t="s">
        <v>275</v>
      </c>
      <c r="B320" s="1" t="s">
        <v>75</v>
      </c>
      <c r="C320" s="1" t="s">
        <v>76</v>
      </c>
      <c r="D320">
        <v>2012</v>
      </c>
      <c r="E320">
        <v>2</v>
      </c>
      <c r="H320">
        <f t="shared" si="7"/>
        <v>904</v>
      </c>
      <c r="I320">
        <v>5</v>
      </c>
      <c r="J320">
        <v>360</v>
      </c>
      <c r="K320">
        <v>544</v>
      </c>
    </row>
    <row r="321" spans="1:26" x14ac:dyDescent="0.35">
      <c r="A321" t="s">
        <v>275</v>
      </c>
      <c r="B321" s="1" t="s">
        <v>75</v>
      </c>
      <c r="C321" s="1" t="s">
        <v>76</v>
      </c>
      <c r="D321">
        <v>2010</v>
      </c>
      <c r="E321">
        <v>3</v>
      </c>
      <c r="H321">
        <f t="shared" si="7"/>
        <v>904</v>
      </c>
      <c r="I321">
        <v>5</v>
      </c>
      <c r="J321">
        <v>360</v>
      </c>
      <c r="K321">
        <v>544</v>
      </c>
    </row>
    <row r="322" spans="1:26" x14ac:dyDescent="0.35">
      <c r="A322" t="s">
        <v>275</v>
      </c>
      <c r="B322" s="1" t="s">
        <v>75</v>
      </c>
      <c r="C322" s="1" t="s">
        <v>76</v>
      </c>
      <c r="D322">
        <v>2007</v>
      </c>
      <c r="E322">
        <v>3</v>
      </c>
      <c r="H322">
        <f t="shared" si="7"/>
        <v>904</v>
      </c>
      <c r="I322">
        <v>4</v>
      </c>
      <c r="J322">
        <v>360</v>
      </c>
      <c r="K322">
        <v>544</v>
      </c>
    </row>
    <row r="323" spans="1:26" x14ac:dyDescent="0.35">
      <c r="A323" t="s">
        <v>275</v>
      </c>
      <c r="B323" s="1" t="s">
        <v>75</v>
      </c>
      <c r="C323" s="1" t="s">
        <v>76</v>
      </c>
      <c r="D323">
        <v>2004</v>
      </c>
      <c r="E323">
        <v>2</v>
      </c>
      <c r="H323">
        <f t="shared" ref="H323:H386" si="8" xml:space="preserve"> SUM(J323:Y323)</f>
        <v>904</v>
      </c>
      <c r="I323">
        <v>4</v>
      </c>
      <c r="J323">
        <v>360</v>
      </c>
      <c r="K323">
        <v>544</v>
      </c>
    </row>
    <row r="324" spans="1:26" x14ac:dyDescent="0.35">
      <c r="A324" t="s">
        <v>275</v>
      </c>
      <c r="B324" s="1" t="s">
        <v>148</v>
      </c>
      <c r="C324" s="1" t="s">
        <v>149</v>
      </c>
      <c r="D324">
        <v>2022</v>
      </c>
      <c r="E324">
        <v>1</v>
      </c>
      <c r="H324">
        <f t="shared" si="8"/>
        <v>1286</v>
      </c>
      <c r="I324">
        <v>6</v>
      </c>
      <c r="J324" s="1">
        <v>926</v>
      </c>
      <c r="K324">
        <v>360</v>
      </c>
      <c r="Z324" t="s">
        <v>253</v>
      </c>
    </row>
    <row r="325" spans="1:26" x14ac:dyDescent="0.35">
      <c r="A325" t="s">
        <v>275</v>
      </c>
      <c r="B325" s="1" t="s">
        <v>148</v>
      </c>
      <c r="C325" s="1" t="s">
        <v>149</v>
      </c>
      <c r="D325">
        <v>2021</v>
      </c>
      <c r="E325">
        <v>2</v>
      </c>
      <c r="H325">
        <f t="shared" si="8"/>
        <v>1286</v>
      </c>
      <c r="I325">
        <v>6</v>
      </c>
      <c r="J325" s="1">
        <v>926</v>
      </c>
      <c r="K325">
        <v>360</v>
      </c>
    </row>
    <row r="326" spans="1:26" x14ac:dyDescent="0.35">
      <c r="A326" t="s">
        <v>275</v>
      </c>
      <c r="B326" s="1" t="s">
        <v>148</v>
      </c>
      <c r="C326" s="1" t="s">
        <v>149</v>
      </c>
      <c r="D326">
        <v>2019</v>
      </c>
      <c r="E326">
        <v>2</v>
      </c>
      <c r="H326">
        <f t="shared" si="8"/>
        <v>1286</v>
      </c>
      <c r="I326">
        <v>4</v>
      </c>
      <c r="J326" s="1">
        <v>926</v>
      </c>
      <c r="K326">
        <v>360</v>
      </c>
    </row>
    <row r="327" spans="1:26" x14ac:dyDescent="0.35">
      <c r="A327" t="s">
        <v>275</v>
      </c>
      <c r="B327" s="1" t="s">
        <v>148</v>
      </c>
      <c r="C327" s="1" t="s">
        <v>149</v>
      </c>
      <c r="D327">
        <v>2017</v>
      </c>
      <c r="E327">
        <v>2</v>
      </c>
      <c r="H327">
        <f t="shared" si="8"/>
        <v>1286</v>
      </c>
      <c r="I327">
        <v>4</v>
      </c>
      <c r="J327" s="1">
        <v>926</v>
      </c>
      <c r="K327">
        <v>360</v>
      </c>
    </row>
    <row r="328" spans="1:26" x14ac:dyDescent="0.35">
      <c r="A328" t="s">
        <v>275</v>
      </c>
      <c r="B328" s="1" t="s">
        <v>148</v>
      </c>
      <c r="C328" s="1" t="s">
        <v>149</v>
      </c>
      <c r="D328">
        <v>2009</v>
      </c>
      <c r="E328">
        <v>2</v>
      </c>
      <c r="H328">
        <f t="shared" si="8"/>
        <v>1286</v>
      </c>
      <c r="I328">
        <v>3</v>
      </c>
      <c r="J328" s="1">
        <v>926</v>
      </c>
      <c r="K328">
        <v>360</v>
      </c>
    </row>
    <row r="329" spans="1:26" x14ac:dyDescent="0.35">
      <c r="A329" t="s">
        <v>275</v>
      </c>
      <c r="B329" s="1" t="s">
        <v>148</v>
      </c>
      <c r="C329" s="1" t="s">
        <v>149</v>
      </c>
      <c r="D329">
        <v>2008</v>
      </c>
      <c r="E329">
        <v>2</v>
      </c>
      <c r="H329">
        <f t="shared" si="8"/>
        <v>1286</v>
      </c>
      <c r="I329">
        <v>3</v>
      </c>
      <c r="J329" s="1">
        <v>926</v>
      </c>
      <c r="K329">
        <v>360</v>
      </c>
    </row>
    <row r="330" spans="1:26" x14ac:dyDescent="0.35">
      <c r="A330" t="s">
        <v>275</v>
      </c>
      <c r="B330" s="1" t="s">
        <v>148</v>
      </c>
      <c r="C330" s="1" t="s">
        <v>149</v>
      </c>
      <c r="D330">
        <v>2003</v>
      </c>
      <c r="E330">
        <v>4</v>
      </c>
      <c r="H330">
        <f t="shared" si="8"/>
        <v>538</v>
      </c>
      <c r="I330">
        <v>2</v>
      </c>
      <c r="J330" s="1">
        <v>380</v>
      </c>
      <c r="K330">
        <v>158</v>
      </c>
    </row>
    <row r="331" spans="1:26" x14ac:dyDescent="0.35">
      <c r="A331" t="s">
        <v>275</v>
      </c>
      <c r="B331" s="1" t="s">
        <v>176</v>
      </c>
      <c r="C331" s="1" t="s">
        <v>177</v>
      </c>
      <c r="D331">
        <v>2022</v>
      </c>
      <c r="E331">
        <v>1</v>
      </c>
      <c r="H331">
        <f t="shared" si="8"/>
        <v>1292</v>
      </c>
      <c r="I331">
        <v>14</v>
      </c>
      <c r="J331">
        <v>656</v>
      </c>
      <c r="K331">
        <v>636</v>
      </c>
    </row>
    <row r="332" spans="1:26" x14ac:dyDescent="0.35">
      <c r="A332" t="s">
        <v>275</v>
      </c>
      <c r="B332" s="1" t="s">
        <v>176</v>
      </c>
      <c r="C332" s="1" t="s">
        <v>177</v>
      </c>
      <c r="D332">
        <v>2020</v>
      </c>
      <c r="E332">
        <v>2</v>
      </c>
      <c r="H332">
        <f t="shared" si="8"/>
        <v>1292</v>
      </c>
      <c r="I332">
        <v>14</v>
      </c>
      <c r="J332">
        <v>656</v>
      </c>
      <c r="K332">
        <v>636</v>
      </c>
    </row>
    <row r="333" spans="1:26" x14ac:dyDescent="0.35">
      <c r="A333" t="s">
        <v>275</v>
      </c>
      <c r="B333" s="1" t="s">
        <v>176</v>
      </c>
      <c r="C333" s="1" t="s">
        <v>177</v>
      </c>
      <c r="D333">
        <v>2018</v>
      </c>
      <c r="E333">
        <v>2</v>
      </c>
      <c r="H333">
        <f t="shared" si="8"/>
        <v>1292</v>
      </c>
      <c r="I333">
        <v>11</v>
      </c>
      <c r="J333">
        <v>656</v>
      </c>
      <c r="K333">
        <v>636</v>
      </c>
      <c r="Z333" t="s">
        <v>252</v>
      </c>
    </row>
    <row r="334" spans="1:26" x14ac:dyDescent="0.35">
      <c r="A334" t="s">
        <v>275</v>
      </c>
      <c r="B334" s="1" t="s">
        <v>176</v>
      </c>
      <c r="C334" s="1" t="s">
        <v>177</v>
      </c>
      <c r="D334">
        <v>2016</v>
      </c>
      <c r="E334">
        <v>3</v>
      </c>
      <c r="H334">
        <f t="shared" si="8"/>
        <v>1572</v>
      </c>
      <c r="I334">
        <v>12</v>
      </c>
      <c r="J334">
        <v>656</v>
      </c>
      <c r="K334">
        <v>636</v>
      </c>
      <c r="L334">
        <v>280</v>
      </c>
    </row>
    <row r="335" spans="1:26" x14ac:dyDescent="0.35">
      <c r="A335" t="s">
        <v>275</v>
      </c>
      <c r="B335" s="1" t="s">
        <v>176</v>
      </c>
      <c r="C335" s="1" t="s">
        <v>177</v>
      </c>
      <c r="D335">
        <v>2016</v>
      </c>
      <c r="E335">
        <v>2</v>
      </c>
      <c r="H335">
        <f t="shared" si="8"/>
        <v>936</v>
      </c>
      <c r="I335">
        <v>9</v>
      </c>
      <c r="J335">
        <v>656</v>
      </c>
      <c r="K335">
        <v>0</v>
      </c>
      <c r="L335">
        <v>280</v>
      </c>
    </row>
    <row r="336" spans="1:26" x14ac:dyDescent="0.35">
      <c r="A336" t="s">
        <v>275</v>
      </c>
      <c r="B336" s="1" t="s">
        <v>176</v>
      </c>
      <c r="C336" s="1" t="s">
        <v>177</v>
      </c>
      <c r="D336">
        <v>2014</v>
      </c>
      <c r="E336">
        <v>3</v>
      </c>
      <c r="H336">
        <f t="shared" si="8"/>
        <v>936</v>
      </c>
      <c r="I336">
        <v>8</v>
      </c>
      <c r="J336">
        <v>656</v>
      </c>
      <c r="K336">
        <v>0</v>
      </c>
      <c r="L336">
        <v>280</v>
      </c>
    </row>
    <row r="337" spans="1:13" x14ac:dyDescent="0.35">
      <c r="A337" t="s">
        <v>275</v>
      </c>
      <c r="B337" s="1" t="s">
        <v>176</v>
      </c>
      <c r="C337" s="1" t="s">
        <v>177</v>
      </c>
      <c r="D337">
        <v>2012</v>
      </c>
      <c r="E337">
        <v>2</v>
      </c>
      <c r="H337">
        <f t="shared" si="8"/>
        <v>936</v>
      </c>
      <c r="I337">
        <v>8</v>
      </c>
      <c r="J337">
        <v>656</v>
      </c>
      <c r="K337">
        <v>0</v>
      </c>
      <c r="L337">
        <v>280</v>
      </c>
    </row>
    <row r="338" spans="1:13" x14ac:dyDescent="0.35">
      <c r="A338" t="s">
        <v>275</v>
      </c>
      <c r="B338" s="1" t="s">
        <v>176</v>
      </c>
      <c r="C338" s="1" t="s">
        <v>177</v>
      </c>
      <c r="D338">
        <v>2010</v>
      </c>
      <c r="E338">
        <v>4</v>
      </c>
      <c r="H338">
        <f t="shared" si="8"/>
        <v>936</v>
      </c>
      <c r="I338">
        <v>6</v>
      </c>
      <c r="J338">
        <v>656</v>
      </c>
      <c r="K338">
        <v>0</v>
      </c>
      <c r="L338">
        <v>280</v>
      </c>
    </row>
    <row r="339" spans="1:13" x14ac:dyDescent="0.35">
      <c r="A339" t="s">
        <v>275</v>
      </c>
      <c r="B339" s="1" t="s">
        <v>176</v>
      </c>
      <c r="C339" s="1" t="s">
        <v>177</v>
      </c>
      <c r="D339">
        <v>2008</v>
      </c>
      <c r="E339">
        <v>2</v>
      </c>
      <c r="H339">
        <f t="shared" si="8"/>
        <v>936</v>
      </c>
      <c r="I339">
        <v>6</v>
      </c>
      <c r="J339">
        <v>656</v>
      </c>
      <c r="K339">
        <v>0</v>
      </c>
      <c r="L339">
        <v>280</v>
      </c>
    </row>
    <row r="340" spans="1:13" x14ac:dyDescent="0.35">
      <c r="A340" t="s">
        <v>275</v>
      </c>
      <c r="B340" s="1" t="s">
        <v>176</v>
      </c>
      <c r="C340" s="1" t="s">
        <v>177</v>
      </c>
      <c r="D340">
        <v>2005</v>
      </c>
      <c r="E340">
        <v>1</v>
      </c>
      <c r="H340">
        <f t="shared" si="8"/>
        <v>280</v>
      </c>
      <c r="I340">
        <v>3</v>
      </c>
      <c r="J340">
        <v>0</v>
      </c>
      <c r="K340">
        <v>0</v>
      </c>
      <c r="L340">
        <v>280</v>
      </c>
    </row>
    <row r="341" spans="1:13" x14ac:dyDescent="0.35">
      <c r="A341" t="s">
        <v>275</v>
      </c>
      <c r="B341" s="1" t="s">
        <v>176</v>
      </c>
      <c r="C341" s="1" t="s">
        <v>177</v>
      </c>
      <c r="D341">
        <v>2004</v>
      </c>
      <c r="E341">
        <v>3</v>
      </c>
      <c r="H341">
        <f t="shared" si="8"/>
        <v>280</v>
      </c>
      <c r="I341">
        <v>2</v>
      </c>
      <c r="J341">
        <v>0</v>
      </c>
      <c r="K341">
        <v>0</v>
      </c>
      <c r="L341">
        <v>280</v>
      </c>
    </row>
    <row r="342" spans="1:13" x14ac:dyDescent="0.35">
      <c r="A342" t="s">
        <v>275</v>
      </c>
      <c r="B342" s="1" t="s">
        <v>85</v>
      </c>
      <c r="C342" s="1" t="s">
        <v>86</v>
      </c>
      <c r="D342">
        <v>2024</v>
      </c>
      <c r="E342">
        <v>2</v>
      </c>
      <c r="H342">
        <f t="shared" si="8"/>
        <v>1609</v>
      </c>
      <c r="I342">
        <v>8</v>
      </c>
      <c r="J342">
        <v>742</v>
      </c>
      <c r="K342">
        <v>378</v>
      </c>
      <c r="L342">
        <v>178</v>
      </c>
      <c r="M342">
        <v>311</v>
      </c>
    </row>
    <row r="343" spans="1:13" x14ac:dyDescent="0.35">
      <c r="A343" t="s">
        <v>275</v>
      </c>
      <c r="B343" s="1" t="s">
        <v>85</v>
      </c>
      <c r="C343" s="1" t="s">
        <v>86</v>
      </c>
      <c r="D343">
        <v>2022</v>
      </c>
      <c r="E343">
        <v>3</v>
      </c>
      <c r="H343">
        <f t="shared" si="8"/>
        <v>1609</v>
      </c>
      <c r="I343">
        <v>7</v>
      </c>
      <c r="J343">
        <v>742</v>
      </c>
      <c r="K343">
        <v>378</v>
      </c>
      <c r="L343">
        <v>178</v>
      </c>
      <c r="M343">
        <v>311</v>
      </c>
    </row>
    <row r="344" spans="1:13" x14ac:dyDescent="0.35">
      <c r="A344" t="s">
        <v>275</v>
      </c>
      <c r="B344" s="1" t="s">
        <v>85</v>
      </c>
      <c r="C344" s="1" t="s">
        <v>86</v>
      </c>
      <c r="D344">
        <v>2020</v>
      </c>
      <c r="E344">
        <v>2</v>
      </c>
      <c r="H344">
        <f t="shared" si="8"/>
        <v>1609</v>
      </c>
      <c r="I344">
        <v>7</v>
      </c>
      <c r="J344">
        <v>742</v>
      </c>
      <c r="K344">
        <v>378</v>
      </c>
      <c r="L344">
        <v>178</v>
      </c>
      <c r="M344">
        <v>311</v>
      </c>
    </row>
    <row r="345" spans="1:13" x14ac:dyDescent="0.35">
      <c r="A345" t="s">
        <v>275</v>
      </c>
      <c r="B345" s="1" t="s">
        <v>85</v>
      </c>
      <c r="C345" s="1" t="s">
        <v>86</v>
      </c>
      <c r="D345">
        <v>2018</v>
      </c>
      <c r="E345">
        <v>2</v>
      </c>
      <c r="H345">
        <f t="shared" si="8"/>
        <v>1609</v>
      </c>
      <c r="I345">
        <v>7</v>
      </c>
      <c r="J345">
        <v>742</v>
      </c>
      <c r="K345">
        <v>378</v>
      </c>
      <c r="L345">
        <v>178</v>
      </c>
      <c r="M345">
        <v>311</v>
      </c>
    </row>
    <row r="346" spans="1:13" x14ac:dyDescent="0.35">
      <c r="A346" t="s">
        <v>275</v>
      </c>
      <c r="B346" s="1" t="s">
        <v>85</v>
      </c>
      <c r="C346" s="1" t="s">
        <v>86</v>
      </c>
      <c r="D346">
        <v>2016</v>
      </c>
      <c r="E346">
        <v>2</v>
      </c>
      <c r="H346">
        <f t="shared" si="8"/>
        <v>1609</v>
      </c>
      <c r="I346">
        <v>7</v>
      </c>
      <c r="J346">
        <v>742</v>
      </c>
      <c r="K346">
        <v>378</v>
      </c>
      <c r="L346">
        <v>178</v>
      </c>
      <c r="M346">
        <v>311</v>
      </c>
    </row>
    <row r="347" spans="1:13" x14ac:dyDescent="0.35">
      <c r="A347" t="s">
        <v>275</v>
      </c>
      <c r="B347" s="1" t="s">
        <v>85</v>
      </c>
      <c r="C347" s="1" t="s">
        <v>86</v>
      </c>
      <c r="D347">
        <v>2015</v>
      </c>
      <c r="E347">
        <v>2</v>
      </c>
      <c r="H347">
        <f t="shared" si="8"/>
        <v>1609</v>
      </c>
      <c r="I347">
        <v>9</v>
      </c>
      <c r="J347">
        <v>742</v>
      </c>
      <c r="K347">
        <v>378</v>
      </c>
      <c r="L347">
        <v>178</v>
      </c>
      <c r="M347">
        <v>311</v>
      </c>
    </row>
    <row r="348" spans="1:13" x14ac:dyDescent="0.35">
      <c r="A348" t="s">
        <v>275</v>
      </c>
      <c r="B348" s="1" t="s">
        <v>85</v>
      </c>
      <c r="C348" s="1" t="s">
        <v>86</v>
      </c>
      <c r="D348">
        <v>2014</v>
      </c>
      <c r="E348">
        <v>2</v>
      </c>
      <c r="H348">
        <f t="shared" si="8"/>
        <v>1435</v>
      </c>
      <c r="I348">
        <v>8</v>
      </c>
      <c r="J348">
        <v>742</v>
      </c>
      <c r="K348">
        <v>378</v>
      </c>
      <c r="L348">
        <v>178</v>
      </c>
      <c r="M348">
        <v>137</v>
      </c>
    </row>
    <row r="349" spans="1:13" x14ac:dyDescent="0.35">
      <c r="A349" t="s">
        <v>275</v>
      </c>
      <c r="B349" s="1" t="s">
        <v>85</v>
      </c>
      <c r="C349" s="1" t="s">
        <v>86</v>
      </c>
      <c r="D349">
        <v>2013</v>
      </c>
      <c r="E349">
        <v>3</v>
      </c>
      <c r="H349">
        <f t="shared" si="8"/>
        <v>1468</v>
      </c>
      <c r="I349">
        <v>8</v>
      </c>
      <c r="J349">
        <v>742</v>
      </c>
      <c r="K349">
        <v>378</v>
      </c>
      <c r="L349">
        <v>178</v>
      </c>
      <c r="M349">
        <v>170</v>
      </c>
    </row>
    <row r="350" spans="1:13" x14ac:dyDescent="0.35">
      <c r="A350" t="s">
        <v>275</v>
      </c>
      <c r="B350" s="1" t="s">
        <v>85</v>
      </c>
      <c r="C350" s="1" t="s">
        <v>86</v>
      </c>
      <c r="D350">
        <v>2009</v>
      </c>
      <c r="E350">
        <v>2</v>
      </c>
      <c r="H350">
        <f t="shared" si="8"/>
        <v>1609</v>
      </c>
      <c r="I350">
        <v>7</v>
      </c>
      <c r="J350">
        <v>742</v>
      </c>
      <c r="K350">
        <v>378</v>
      </c>
      <c r="L350">
        <v>178</v>
      </c>
      <c r="M350">
        <v>311</v>
      </c>
    </row>
    <row r="351" spans="1:13" x14ac:dyDescent="0.35">
      <c r="A351" t="s">
        <v>275</v>
      </c>
      <c r="B351" s="1" t="s">
        <v>85</v>
      </c>
      <c r="C351" s="1" t="s">
        <v>86</v>
      </c>
      <c r="D351">
        <v>2005</v>
      </c>
      <c r="E351">
        <v>1</v>
      </c>
      <c r="H351">
        <f t="shared" si="8"/>
        <v>1498</v>
      </c>
      <c r="I351">
        <v>8</v>
      </c>
      <c r="J351">
        <v>742</v>
      </c>
      <c r="K351">
        <v>378</v>
      </c>
      <c r="L351">
        <v>178</v>
      </c>
      <c r="M351">
        <v>200</v>
      </c>
    </row>
    <row r="352" spans="1:13" x14ac:dyDescent="0.35">
      <c r="A352" t="s">
        <v>275</v>
      </c>
      <c r="B352" s="1" t="s">
        <v>85</v>
      </c>
      <c r="C352" s="1" t="s">
        <v>86</v>
      </c>
      <c r="D352">
        <v>2003</v>
      </c>
      <c r="E352">
        <v>3</v>
      </c>
      <c r="H352">
        <f t="shared" si="8"/>
        <v>1187</v>
      </c>
      <c r="I352">
        <v>7</v>
      </c>
      <c r="J352">
        <v>742</v>
      </c>
      <c r="K352">
        <v>245</v>
      </c>
      <c r="L352">
        <v>0</v>
      </c>
      <c r="M352">
        <v>200</v>
      </c>
    </row>
    <row r="353" spans="1:12" x14ac:dyDescent="0.35">
      <c r="A353" t="s">
        <v>275</v>
      </c>
      <c r="B353" s="1" t="s">
        <v>50</v>
      </c>
      <c r="C353" s="1" t="s">
        <v>51</v>
      </c>
      <c r="D353">
        <v>2024</v>
      </c>
      <c r="E353">
        <v>2</v>
      </c>
      <c r="H353">
        <f t="shared" si="8"/>
        <v>858</v>
      </c>
      <c r="I353">
        <v>8</v>
      </c>
      <c r="J353">
        <v>261</v>
      </c>
      <c r="K353">
        <v>256</v>
      </c>
      <c r="L353">
        <v>341</v>
      </c>
    </row>
    <row r="354" spans="1:12" x14ac:dyDescent="0.35">
      <c r="A354" t="s">
        <v>275</v>
      </c>
      <c r="B354" s="1" t="s">
        <v>50</v>
      </c>
      <c r="C354" s="1" t="s">
        <v>51</v>
      </c>
      <c r="D354">
        <v>2022</v>
      </c>
      <c r="E354">
        <v>1</v>
      </c>
      <c r="H354">
        <f t="shared" si="8"/>
        <v>858</v>
      </c>
      <c r="I354">
        <v>9</v>
      </c>
      <c r="J354">
        <v>261</v>
      </c>
      <c r="K354">
        <v>256</v>
      </c>
      <c r="L354">
        <v>341</v>
      </c>
    </row>
    <row r="355" spans="1:12" x14ac:dyDescent="0.35">
      <c r="A355" t="s">
        <v>275</v>
      </c>
      <c r="B355" s="1" t="s">
        <v>50</v>
      </c>
      <c r="C355" s="1" t="s">
        <v>51</v>
      </c>
      <c r="D355">
        <v>2020</v>
      </c>
      <c r="E355">
        <v>1</v>
      </c>
      <c r="H355">
        <f t="shared" si="8"/>
        <v>858</v>
      </c>
      <c r="I355">
        <v>10</v>
      </c>
      <c r="J355">
        <v>261</v>
      </c>
      <c r="K355">
        <v>256</v>
      </c>
      <c r="L355">
        <v>341</v>
      </c>
    </row>
    <row r="356" spans="1:12" x14ac:dyDescent="0.35">
      <c r="A356" t="s">
        <v>275</v>
      </c>
      <c r="B356" s="1" t="s">
        <v>50</v>
      </c>
      <c r="C356" s="1" t="s">
        <v>51</v>
      </c>
      <c r="D356">
        <v>2018</v>
      </c>
      <c r="E356">
        <v>2</v>
      </c>
      <c r="H356">
        <f t="shared" si="8"/>
        <v>858</v>
      </c>
      <c r="I356">
        <v>8</v>
      </c>
      <c r="J356">
        <v>261</v>
      </c>
      <c r="K356">
        <v>256</v>
      </c>
      <c r="L356">
        <v>341</v>
      </c>
    </row>
    <row r="357" spans="1:12" x14ac:dyDescent="0.35">
      <c r="A357" t="s">
        <v>275</v>
      </c>
      <c r="B357" s="1" t="s">
        <v>50</v>
      </c>
      <c r="C357" s="1" t="s">
        <v>51</v>
      </c>
      <c r="D357">
        <v>2016</v>
      </c>
      <c r="E357">
        <v>2</v>
      </c>
      <c r="H357">
        <f t="shared" si="8"/>
        <v>858</v>
      </c>
      <c r="I357">
        <v>7</v>
      </c>
      <c r="J357">
        <v>261</v>
      </c>
      <c r="K357">
        <v>256</v>
      </c>
      <c r="L357">
        <v>341</v>
      </c>
    </row>
    <row r="358" spans="1:12" x14ac:dyDescent="0.35">
      <c r="A358" t="s">
        <v>275</v>
      </c>
      <c r="B358" s="1" t="s">
        <v>50</v>
      </c>
      <c r="C358" s="1" t="s">
        <v>51</v>
      </c>
      <c r="D358">
        <v>2013</v>
      </c>
      <c r="E358">
        <v>3</v>
      </c>
      <c r="H358">
        <f t="shared" si="8"/>
        <v>517</v>
      </c>
      <c r="I358">
        <v>6</v>
      </c>
      <c r="J358">
        <v>261</v>
      </c>
      <c r="K358">
        <v>256</v>
      </c>
    </row>
    <row r="359" spans="1:12" x14ac:dyDescent="0.35">
      <c r="A359" t="s">
        <v>275</v>
      </c>
      <c r="B359" s="1" t="s">
        <v>50</v>
      </c>
      <c r="C359" s="1" t="s">
        <v>51</v>
      </c>
      <c r="D359">
        <v>2011</v>
      </c>
      <c r="E359">
        <v>3</v>
      </c>
      <c r="H359">
        <f t="shared" si="8"/>
        <v>517</v>
      </c>
      <c r="I359">
        <v>6</v>
      </c>
      <c r="J359">
        <v>261</v>
      </c>
      <c r="K359">
        <v>256</v>
      </c>
    </row>
    <row r="360" spans="1:12" x14ac:dyDescent="0.35">
      <c r="A360" t="s">
        <v>275</v>
      </c>
      <c r="B360" s="1" t="s">
        <v>50</v>
      </c>
      <c r="C360" s="1" t="s">
        <v>51</v>
      </c>
      <c r="D360">
        <v>2010</v>
      </c>
      <c r="E360">
        <v>2</v>
      </c>
      <c r="H360">
        <f t="shared" si="8"/>
        <v>517</v>
      </c>
      <c r="I360">
        <v>5</v>
      </c>
      <c r="J360">
        <v>261</v>
      </c>
      <c r="K360">
        <v>256</v>
      </c>
    </row>
    <row r="361" spans="1:12" x14ac:dyDescent="0.35">
      <c r="A361" t="s">
        <v>275</v>
      </c>
      <c r="B361" s="1" t="s">
        <v>50</v>
      </c>
      <c r="C361" s="1" t="s">
        <v>51</v>
      </c>
      <c r="D361">
        <v>2007</v>
      </c>
      <c r="E361">
        <v>3</v>
      </c>
      <c r="H361">
        <f t="shared" si="8"/>
        <v>517</v>
      </c>
      <c r="I361">
        <v>5</v>
      </c>
      <c r="J361">
        <v>261</v>
      </c>
      <c r="K361">
        <v>256</v>
      </c>
    </row>
    <row r="362" spans="1:12" x14ac:dyDescent="0.35">
      <c r="A362" t="s">
        <v>275</v>
      </c>
      <c r="B362" s="1" t="s">
        <v>50</v>
      </c>
      <c r="C362" s="1" t="s">
        <v>51</v>
      </c>
      <c r="D362">
        <v>2001</v>
      </c>
      <c r="E362">
        <v>2</v>
      </c>
      <c r="H362">
        <f t="shared" si="8"/>
        <v>517</v>
      </c>
      <c r="I362">
        <v>4</v>
      </c>
      <c r="J362">
        <v>261</v>
      </c>
      <c r="K362">
        <v>256</v>
      </c>
    </row>
    <row r="363" spans="1:12" x14ac:dyDescent="0.35">
      <c r="A363" t="s">
        <v>275</v>
      </c>
      <c r="B363" s="1" t="s">
        <v>194</v>
      </c>
      <c r="C363" s="1" t="s">
        <v>195</v>
      </c>
      <c r="D363">
        <v>2024</v>
      </c>
      <c r="E363">
        <v>1</v>
      </c>
      <c r="H363">
        <f t="shared" si="8"/>
        <v>811</v>
      </c>
      <c r="I363">
        <v>5</v>
      </c>
      <c r="J363">
        <v>414</v>
      </c>
      <c r="K363">
        <v>397</v>
      </c>
    </row>
    <row r="364" spans="1:12" x14ac:dyDescent="0.35">
      <c r="A364" t="s">
        <v>275</v>
      </c>
      <c r="B364" s="1" t="s">
        <v>194</v>
      </c>
      <c r="C364" s="1" t="s">
        <v>195</v>
      </c>
      <c r="D364">
        <v>2023</v>
      </c>
      <c r="E364">
        <v>2</v>
      </c>
      <c r="H364">
        <f t="shared" si="8"/>
        <v>414</v>
      </c>
      <c r="I364">
        <v>3</v>
      </c>
      <c r="J364">
        <v>414</v>
      </c>
      <c r="K364">
        <v>0</v>
      </c>
    </row>
    <row r="365" spans="1:12" x14ac:dyDescent="0.35">
      <c r="A365" t="s">
        <v>275</v>
      </c>
      <c r="B365" s="1" t="s">
        <v>194</v>
      </c>
      <c r="C365" s="1" t="s">
        <v>195</v>
      </c>
      <c r="D365">
        <v>2021</v>
      </c>
      <c r="E365">
        <v>2</v>
      </c>
      <c r="H365">
        <f t="shared" si="8"/>
        <v>414</v>
      </c>
      <c r="I365">
        <v>3</v>
      </c>
      <c r="J365">
        <v>414</v>
      </c>
      <c r="K365">
        <v>0</v>
      </c>
    </row>
    <row r="366" spans="1:12" x14ac:dyDescent="0.35">
      <c r="A366" t="s">
        <v>275</v>
      </c>
      <c r="B366" s="1" t="s">
        <v>194</v>
      </c>
      <c r="C366" s="1" t="s">
        <v>195</v>
      </c>
      <c r="D366">
        <v>2020</v>
      </c>
      <c r="E366">
        <v>2</v>
      </c>
      <c r="H366">
        <f t="shared" si="8"/>
        <v>414</v>
      </c>
      <c r="I366">
        <v>2</v>
      </c>
      <c r="J366">
        <v>414</v>
      </c>
      <c r="K366">
        <v>0</v>
      </c>
    </row>
    <row r="367" spans="1:12" x14ac:dyDescent="0.35">
      <c r="A367" t="s">
        <v>275</v>
      </c>
      <c r="B367" s="1" t="s">
        <v>194</v>
      </c>
      <c r="C367" s="1" t="s">
        <v>195</v>
      </c>
      <c r="D367">
        <v>2018</v>
      </c>
      <c r="E367">
        <v>3</v>
      </c>
      <c r="H367">
        <f t="shared" si="8"/>
        <v>350</v>
      </c>
      <c r="I367">
        <v>2</v>
      </c>
      <c r="J367">
        <v>350</v>
      </c>
      <c r="K367">
        <v>0</v>
      </c>
    </row>
    <row r="368" spans="1:12" x14ac:dyDescent="0.35">
      <c r="A368" t="s">
        <v>275</v>
      </c>
      <c r="B368" s="1" t="s">
        <v>194</v>
      </c>
      <c r="C368" s="1" t="s">
        <v>195</v>
      </c>
      <c r="D368">
        <v>2016</v>
      </c>
      <c r="E368">
        <v>1</v>
      </c>
      <c r="H368">
        <f t="shared" si="8"/>
        <v>350</v>
      </c>
      <c r="I368">
        <v>2</v>
      </c>
      <c r="J368">
        <v>350</v>
      </c>
      <c r="K368">
        <v>0</v>
      </c>
    </row>
    <row r="369" spans="1:26" x14ac:dyDescent="0.35">
      <c r="A369" t="s">
        <v>275</v>
      </c>
      <c r="B369" s="1" t="s">
        <v>194</v>
      </c>
      <c r="C369" s="1" t="s">
        <v>195</v>
      </c>
      <c r="D369">
        <v>2014</v>
      </c>
      <c r="E369">
        <v>3</v>
      </c>
      <c r="H369">
        <f t="shared" si="8"/>
        <v>350</v>
      </c>
      <c r="I369">
        <v>2</v>
      </c>
      <c r="J369">
        <v>350</v>
      </c>
      <c r="K369">
        <v>0</v>
      </c>
    </row>
    <row r="370" spans="1:26" x14ac:dyDescent="0.35">
      <c r="A370" t="s">
        <v>275</v>
      </c>
      <c r="B370" s="1" t="s">
        <v>194</v>
      </c>
      <c r="C370" s="1" t="s">
        <v>195</v>
      </c>
      <c r="D370">
        <v>2012</v>
      </c>
      <c r="E370">
        <v>2</v>
      </c>
      <c r="H370">
        <f t="shared" si="8"/>
        <v>721</v>
      </c>
      <c r="I370">
        <v>3</v>
      </c>
      <c r="J370">
        <v>350</v>
      </c>
      <c r="K370">
        <v>371</v>
      </c>
    </row>
    <row r="371" spans="1:26" x14ac:dyDescent="0.35">
      <c r="A371" t="s">
        <v>275</v>
      </c>
      <c r="B371" s="1" t="s">
        <v>194</v>
      </c>
      <c r="C371" s="1" t="s">
        <v>195</v>
      </c>
      <c r="D371">
        <v>2010</v>
      </c>
      <c r="E371">
        <v>3</v>
      </c>
      <c r="H371">
        <f t="shared" si="8"/>
        <v>721</v>
      </c>
      <c r="I371">
        <v>5</v>
      </c>
      <c r="J371">
        <v>350</v>
      </c>
      <c r="K371">
        <v>371</v>
      </c>
    </row>
    <row r="372" spans="1:26" x14ac:dyDescent="0.35">
      <c r="A372" t="s">
        <v>275</v>
      </c>
      <c r="B372" s="1" t="s">
        <v>194</v>
      </c>
      <c r="C372" s="1" t="s">
        <v>195</v>
      </c>
      <c r="D372">
        <v>2009</v>
      </c>
      <c r="E372">
        <v>3</v>
      </c>
      <c r="H372">
        <f t="shared" si="8"/>
        <v>721</v>
      </c>
      <c r="I372">
        <v>4</v>
      </c>
      <c r="J372">
        <v>350</v>
      </c>
      <c r="K372">
        <v>371</v>
      </c>
    </row>
    <row r="373" spans="1:26" x14ac:dyDescent="0.35">
      <c r="A373" t="s">
        <v>275</v>
      </c>
      <c r="B373" s="1" t="s">
        <v>194</v>
      </c>
      <c r="C373" s="1" t="s">
        <v>195</v>
      </c>
      <c r="D373">
        <v>2007</v>
      </c>
      <c r="E373">
        <v>3</v>
      </c>
      <c r="H373">
        <f t="shared" si="8"/>
        <v>371</v>
      </c>
      <c r="I373">
        <v>2</v>
      </c>
      <c r="J373">
        <v>0</v>
      </c>
      <c r="K373">
        <v>371</v>
      </c>
    </row>
    <row r="374" spans="1:26" x14ac:dyDescent="0.35">
      <c r="A374" t="s">
        <v>275</v>
      </c>
      <c r="B374" s="1" t="s">
        <v>194</v>
      </c>
      <c r="C374" s="1" t="s">
        <v>195</v>
      </c>
      <c r="D374">
        <v>2004</v>
      </c>
      <c r="E374">
        <v>1</v>
      </c>
      <c r="H374">
        <f t="shared" si="8"/>
        <v>371</v>
      </c>
      <c r="I374">
        <v>2</v>
      </c>
      <c r="J374">
        <v>0</v>
      </c>
      <c r="K374">
        <v>371</v>
      </c>
    </row>
    <row r="375" spans="1:26" x14ac:dyDescent="0.35">
      <c r="A375" t="s">
        <v>275</v>
      </c>
      <c r="B375" s="1" t="s">
        <v>228</v>
      </c>
      <c r="C375" s="1" t="s">
        <v>229</v>
      </c>
      <c r="D375">
        <v>2023</v>
      </c>
      <c r="E375">
        <v>2</v>
      </c>
      <c r="F375">
        <v>7</v>
      </c>
      <c r="G375">
        <v>1281</v>
      </c>
      <c r="H375">
        <f t="shared" si="8"/>
        <v>2637</v>
      </c>
      <c r="I375">
        <v>10</v>
      </c>
      <c r="J375">
        <v>986</v>
      </c>
      <c r="K375">
        <v>1281</v>
      </c>
      <c r="L375">
        <v>370</v>
      </c>
      <c r="Z375" t="s">
        <v>250</v>
      </c>
    </row>
    <row r="376" spans="1:26" x14ac:dyDescent="0.35">
      <c r="A376" t="s">
        <v>275</v>
      </c>
      <c r="B376" s="1" t="s">
        <v>228</v>
      </c>
      <c r="C376" s="1" t="s">
        <v>229</v>
      </c>
      <c r="D376">
        <v>2020</v>
      </c>
      <c r="E376">
        <v>3</v>
      </c>
      <c r="F376">
        <v>7</v>
      </c>
      <c r="G376">
        <v>1281</v>
      </c>
      <c r="H376">
        <f t="shared" si="8"/>
        <v>2637</v>
      </c>
      <c r="I376">
        <v>9</v>
      </c>
      <c r="J376">
        <v>986</v>
      </c>
      <c r="K376">
        <v>1281</v>
      </c>
      <c r="L376">
        <v>370</v>
      </c>
    </row>
    <row r="377" spans="1:26" x14ac:dyDescent="0.35">
      <c r="A377" t="s">
        <v>275</v>
      </c>
      <c r="B377" s="1" t="s">
        <v>228</v>
      </c>
      <c r="C377" s="1" t="s">
        <v>229</v>
      </c>
      <c r="D377">
        <v>2019</v>
      </c>
      <c r="E377">
        <v>3</v>
      </c>
      <c r="F377">
        <v>7</v>
      </c>
      <c r="G377">
        <v>1281</v>
      </c>
      <c r="H377">
        <f t="shared" si="8"/>
        <v>2637</v>
      </c>
      <c r="I377">
        <v>10</v>
      </c>
      <c r="J377" s="1">
        <v>986</v>
      </c>
      <c r="K377">
        <v>1281</v>
      </c>
      <c r="L377">
        <v>370</v>
      </c>
      <c r="Z377" t="s">
        <v>251</v>
      </c>
    </row>
    <row r="378" spans="1:26" x14ac:dyDescent="0.35">
      <c r="A378" t="s">
        <v>275</v>
      </c>
      <c r="B378" s="1" t="s">
        <v>228</v>
      </c>
      <c r="C378" s="1" t="s">
        <v>229</v>
      </c>
      <c r="D378">
        <v>2018</v>
      </c>
      <c r="E378">
        <v>2</v>
      </c>
      <c r="F378">
        <v>7</v>
      </c>
      <c r="G378">
        <v>1281</v>
      </c>
      <c r="H378">
        <f t="shared" si="8"/>
        <v>2637</v>
      </c>
      <c r="I378">
        <v>10</v>
      </c>
      <c r="J378" s="1">
        <v>986</v>
      </c>
      <c r="K378">
        <v>1281</v>
      </c>
      <c r="L378">
        <v>370</v>
      </c>
    </row>
    <row r="379" spans="1:26" x14ac:dyDescent="0.35">
      <c r="A379" t="s">
        <v>275</v>
      </c>
      <c r="B379" s="1" t="s">
        <v>228</v>
      </c>
      <c r="C379" s="1" t="s">
        <v>229</v>
      </c>
      <c r="D379">
        <v>2016</v>
      </c>
      <c r="E379">
        <v>3</v>
      </c>
      <c r="F379">
        <v>7</v>
      </c>
      <c r="G379">
        <v>1281</v>
      </c>
      <c r="H379">
        <f t="shared" si="8"/>
        <v>2637</v>
      </c>
      <c r="I379">
        <v>10</v>
      </c>
      <c r="J379" s="1">
        <v>986</v>
      </c>
      <c r="K379">
        <v>1281</v>
      </c>
      <c r="L379">
        <v>370</v>
      </c>
    </row>
    <row r="380" spans="1:26" x14ac:dyDescent="0.35">
      <c r="A380" t="s">
        <v>275</v>
      </c>
      <c r="B380" s="1" t="s">
        <v>228</v>
      </c>
      <c r="C380" s="1" t="s">
        <v>229</v>
      </c>
      <c r="D380">
        <v>2009</v>
      </c>
      <c r="E380">
        <v>3</v>
      </c>
      <c r="H380">
        <f t="shared" si="8"/>
        <v>2004</v>
      </c>
      <c r="I380">
        <v>15</v>
      </c>
      <c r="J380" s="1">
        <v>986</v>
      </c>
      <c r="K380">
        <v>1018</v>
      </c>
      <c r="L380" s="1">
        <v>0</v>
      </c>
    </row>
    <row r="381" spans="1:26" x14ac:dyDescent="0.35">
      <c r="A381" t="s">
        <v>275</v>
      </c>
      <c r="B381" s="1" t="s">
        <v>67</v>
      </c>
      <c r="C381" s="1" t="s">
        <v>68</v>
      </c>
      <c r="D381">
        <v>2023</v>
      </c>
      <c r="E381">
        <v>2</v>
      </c>
      <c r="H381">
        <f t="shared" si="8"/>
        <v>1785</v>
      </c>
      <c r="I381">
        <v>8</v>
      </c>
      <c r="J381">
        <v>1785</v>
      </c>
    </row>
    <row r="382" spans="1:26" x14ac:dyDescent="0.35">
      <c r="A382" t="s">
        <v>275</v>
      </c>
      <c r="B382" s="1" t="s">
        <v>67</v>
      </c>
      <c r="C382" s="1" t="s">
        <v>68</v>
      </c>
      <c r="D382">
        <v>2021</v>
      </c>
      <c r="E382">
        <v>2</v>
      </c>
      <c r="H382">
        <f t="shared" si="8"/>
        <v>1785</v>
      </c>
      <c r="I382">
        <v>8</v>
      </c>
      <c r="J382">
        <v>1785</v>
      </c>
    </row>
    <row r="383" spans="1:26" x14ac:dyDescent="0.35">
      <c r="A383" t="s">
        <v>275</v>
      </c>
      <c r="B383" s="1" t="s">
        <v>67</v>
      </c>
      <c r="C383" s="1" t="s">
        <v>68</v>
      </c>
      <c r="D383">
        <v>2020</v>
      </c>
      <c r="E383">
        <v>2</v>
      </c>
      <c r="H383">
        <f t="shared" si="8"/>
        <v>1785</v>
      </c>
      <c r="I383">
        <v>8</v>
      </c>
      <c r="J383">
        <v>1785</v>
      </c>
    </row>
    <row r="384" spans="1:26" x14ac:dyDescent="0.35">
      <c r="A384" t="s">
        <v>275</v>
      </c>
      <c r="B384" s="1" t="s">
        <v>67</v>
      </c>
      <c r="C384" s="1" t="s">
        <v>68</v>
      </c>
      <c r="D384">
        <v>2016</v>
      </c>
      <c r="E384">
        <v>3</v>
      </c>
      <c r="H384">
        <f t="shared" si="8"/>
        <v>1785</v>
      </c>
      <c r="I384">
        <v>8</v>
      </c>
      <c r="J384">
        <v>1785</v>
      </c>
    </row>
    <row r="385" spans="1:13" x14ac:dyDescent="0.35">
      <c r="A385" t="s">
        <v>275</v>
      </c>
      <c r="B385" s="1" t="s">
        <v>67</v>
      </c>
      <c r="C385" s="1" t="s">
        <v>68</v>
      </c>
      <c r="D385">
        <v>2015</v>
      </c>
      <c r="E385">
        <v>3</v>
      </c>
      <c r="H385">
        <f t="shared" si="8"/>
        <v>1785</v>
      </c>
      <c r="I385">
        <v>8</v>
      </c>
      <c r="J385">
        <v>1785</v>
      </c>
    </row>
    <row r="386" spans="1:13" x14ac:dyDescent="0.35">
      <c r="A386" t="s">
        <v>275</v>
      </c>
      <c r="B386" s="1" t="s">
        <v>67</v>
      </c>
      <c r="C386" s="1" t="s">
        <v>68</v>
      </c>
      <c r="D386">
        <v>2009</v>
      </c>
      <c r="E386">
        <v>2</v>
      </c>
      <c r="H386">
        <f t="shared" si="8"/>
        <v>0</v>
      </c>
      <c r="I386">
        <v>0</v>
      </c>
      <c r="J386">
        <v>0</v>
      </c>
    </row>
    <row r="387" spans="1:13" x14ac:dyDescent="0.35">
      <c r="A387" t="s">
        <v>275</v>
      </c>
      <c r="B387" s="1" t="s">
        <v>144</v>
      </c>
      <c r="C387" s="1" t="s">
        <v>145</v>
      </c>
      <c r="D387">
        <v>2024</v>
      </c>
      <c r="E387">
        <v>1</v>
      </c>
      <c r="H387">
        <f t="shared" ref="H387:H450" si="9" xml:space="preserve"> SUM(J387:Y387)</f>
        <v>1750</v>
      </c>
      <c r="I387">
        <v>9</v>
      </c>
      <c r="J387">
        <v>852</v>
      </c>
      <c r="K387">
        <v>280</v>
      </c>
      <c r="L387">
        <v>218</v>
      </c>
      <c r="M387">
        <v>400</v>
      </c>
    </row>
    <row r="388" spans="1:13" x14ac:dyDescent="0.35">
      <c r="A388" t="s">
        <v>275</v>
      </c>
      <c r="B388" s="1" t="s">
        <v>144</v>
      </c>
      <c r="C388" s="1" t="s">
        <v>145</v>
      </c>
      <c r="D388">
        <v>2022</v>
      </c>
      <c r="E388">
        <v>2</v>
      </c>
      <c r="H388">
        <f t="shared" si="9"/>
        <v>1738</v>
      </c>
      <c r="I388">
        <v>9</v>
      </c>
      <c r="J388">
        <v>852</v>
      </c>
      <c r="K388">
        <v>268</v>
      </c>
      <c r="L388">
        <v>218</v>
      </c>
      <c r="M388">
        <v>400</v>
      </c>
    </row>
    <row r="389" spans="1:13" x14ac:dyDescent="0.35">
      <c r="A389" t="s">
        <v>275</v>
      </c>
      <c r="B389" s="1" t="s">
        <v>144</v>
      </c>
      <c r="C389" s="1" t="s">
        <v>145</v>
      </c>
      <c r="D389">
        <v>2020</v>
      </c>
      <c r="E389">
        <v>2</v>
      </c>
      <c r="H389">
        <f t="shared" si="9"/>
        <v>1738</v>
      </c>
      <c r="I389">
        <v>8</v>
      </c>
      <c r="J389">
        <v>852</v>
      </c>
      <c r="K389">
        <v>268</v>
      </c>
      <c r="L389">
        <v>218</v>
      </c>
      <c r="M389">
        <v>400</v>
      </c>
    </row>
    <row r="390" spans="1:13" x14ac:dyDescent="0.35">
      <c r="A390" t="s">
        <v>275</v>
      </c>
      <c r="B390" s="1" t="s">
        <v>144</v>
      </c>
      <c r="C390" s="1" t="s">
        <v>145</v>
      </c>
      <c r="D390">
        <v>2018</v>
      </c>
      <c r="E390">
        <v>2</v>
      </c>
      <c r="H390">
        <f t="shared" si="9"/>
        <v>1738</v>
      </c>
      <c r="I390">
        <v>9</v>
      </c>
      <c r="J390">
        <v>852</v>
      </c>
      <c r="K390">
        <v>268</v>
      </c>
      <c r="L390">
        <v>218</v>
      </c>
      <c r="M390">
        <v>400</v>
      </c>
    </row>
    <row r="391" spans="1:13" x14ac:dyDescent="0.35">
      <c r="A391" t="s">
        <v>275</v>
      </c>
      <c r="B391" s="1" t="s">
        <v>144</v>
      </c>
      <c r="C391" s="1" t="s">
        <v>145</v>
      </c>
      <c r="D391">
        <v>2016</v>
      </c>
      <c r="E391">
        <v>2</v>
      </c>
      <c r="H391">
        <f t="shared" si="9"/>
        <v>1738</v>
      </c>
      <c r="I391">
        <v>8</v>
      </c>
      <c r="J391">
        <v>852</v>
      </c>
      <c r="K391">
        <v>268</v>
      </c>
      <c r="L391">
        <v>218</v>
      </c>
      <c r="M391">
        <v>400</v>
      </c>
    </row>
    <row r="392" spans="1:13" x14ac:dyDescent="0.35">
      <c r="A392" t="s">
        <v>275</v>
      </c>
      <c r="B392" s="1" t="s">
        <v>144</v>
      </c>
      <c r="C392" s="1" t="s">
        <v>145</v>
      </c>
      <c r="D392">
        <v>2014</v>
      </c>
      <c r="E392">
        <v>2</v>
      </c>
      <c r="H392">
        <f t="shared" si="9"/>
        <v>1738</v>
      </c>
      <c r="I392">
        <v>7</v>
      </c>
      <c r="J392">
        <v>852</v>
      </c>
      <c r="K392">
        <v>268</v>
      </c>
      <c r="L392">
        <v>218</v>
      </c>
      <c r="M392">
        <v>400</v>
      </c>
    </row>
    <row r="393" spans="1:13" x14ac:dyDescent="0.35">
      <c r="A393" t="s">
        <v>275</v>
      </c>
      <c r="B393" s="1" t="s">
        <v>144</v>
      </c>
      <c r="C393" s="1" t="s">
        <v>145</v>
      </c>
      <c r="D393">
        <v>2011</v>
      </c>
      <c r="E393">
        <v>2</v>
      </c>
      <c r="H393">
        <f t="shared" si="9"/>
        <v>1738</v>
      </c>
      <c r="I393">
        <v>7</v>
      </c>
      <c r="J393">
        <v>852</v>
      </c>
      <c r="K393">
        <v>268</v>
      </c>
      <c r="L393">
        <v>218</v>
      </c>
      <c r="M393">
        <v>400</v>
      </c>
    </row>
    <row r="394" spans="1:13" x14ac:dyDescent="0.35">
      <c r="A394" t="s">
        <v>275</v>
      </c>
      <c r="B394" s="1" t="s">
        <v>144</v>
      </c>
      <c r="C394" s="1" t="s">
        <v>145</v>
      </c>
      <c r="D394">
        <v>2007</v>
      </c>
      <c r="E394">
        <v>3</v>
      </c>
      <c r="H394">
        <f t="shared" si="9"/>
        <v>788</v>
      </c>
      <c r="I394">
        <v>7</v>
      </c>
      <c r="J394">
        <v>570</v>
      </c>
      <c r="K394">
        <v>0</v>
      </c>
      <c r="L394">
        <v>218</v>
      </c>
      <c r="M394">
        <v>0</v>
      </c>
    </row>
    <row r="395" spans="1:13" x14ac:dyDescent="0.35">
      <c r="A395" t="s">
        <v>275</v>
      </c>
      <c r="B395" s="1" t="s">
        <v>144</v>
      </c>
      <c r="C395" s="1" t="s">
        <v>145</v>
      </c>
      <c r="D395">
        <v>2004</v>
      </c>
      <c r="E395">
        <v>3</v>
      </c>
      <c r="H395">
        <f t="shared" si="9"/>
        <v>788</v>
      </c>
      <c r="I395">
        <v>6</v>
      </c>
      <c r="J395">
        <v>570</v>
      </c>
      <c r="K395">
        <v>0</v>
      </c>
      <c r="L395">
        <v>218</v>
      </c>
      <c r="M395">
        <v>0</v>
      </c>
    </row>
    <row r="396" spans="1:13" x14ac:dyDescent="0.35">
      <c r="A396" t="s">
        <v>275</v>
      </c>
      <c r="B396" s="1" t="s">
        <v>144</v>
      </c>
      <c r="C396" s="1" t="s">
        <v>145</v>
      </c>
      <c r="D396">
        <v>2003</v>
      </c>
      <c r="E396">
        <v>2</v>
      </c>
      <c r="H396">
        <f t="shared" si="9"/>
        <v>788</v>
      </c>
      <c r="I396">
        <v>6</v>
      </c>
      <c r="J396">
        <v>570</v>
      </c>
      <c r="K396">
        <v>0</v>
      </c>
      <c r="L396">
        <v>218</v>
      </c>
      <c r="M396">
        <v>0</v>
      </c>
    </row>
    <row r="397" spans="1:13" x14ac:dyDescent="0.35">
      <c r="A397" t="s">
        <v>275</v>
      </c>
      <c r="B397" s="1" t="s">
        <v>205</v>
      </c>
      <c r="C397" s="1" t="s">
        <v>206</v>
      </c>
      <c r="D397">
        <v>2022</v>
      </c>
      <c r="E397">
        <v>2</v>
      </c>
      <c r="H397">
        <f t="shared" si="9"/>
        <v>689</v>
      </c>
      <c r="I397">
        <v>4</v>
      </c>
      <c r="J397">
        <v>293</v>
      </c>
      <c r="K397">
        <v>192</v>
      </c>
      <c r="L397">
        <v>204</v>
      </c>
    </row>
    <row r="398" spans="1:13" x14ac:dyDescent="0.35">
      <c r="A398" t="s">
        <v>275</v>
      </c>
      <c r="B398" s="1" t="s">
        <v>205</v>
      </c>
      <c r="C398" s="1" t="s">
        <v>206</v>
      </c>
      <c r="D398">
        <v>2020</v>
      </c>
      <c r="E398">
        <v>3</v>
      </c>
      <c r="H398">
        <f t="shared" si="9"/>
        <v>689</v>
      </c>
      <c r="I398">
        <v>5</v>
      </c>
      <c r="J398">
        <v>293</v>
      </c>
      <c r="K398">
        <v>192</v>
      </c>
      <c r="L398">
        <v>204</v>
      </c>
    </row>
    <row r="399" spans="1:13" x14ac:dyDescent="0.35">
      <c r="A399" t="s">
        <v>275</v>
      </c>
      <c r="B399" s="1" t="s">
        <v>205</v>
      </c>
      <c r="C399" s="1" t="s">
        <v>206</v>
      </c>
      <c r="D399">
        <v>2018</v>
      </c>
      <c r="E399">
        <v>3</v>
      </c>
      <c r="H399">
        <f t="shared" si="9"/>
        <v>689</v>
      </c>
      <c r="I399">
        <v>2</v>
      </c>
      <c r="J399">
        <v>293</v>
      </c>
      <c r="K399">
        <v>192</v>
      </c>
      <c r="L399">
        <v>204</v>
      </c>
    </row>
    <row r="400" spans="1:13" x14ac:dyDescent="0.35">
      <c r="A400" t="s">
        <v>275</v>
      </c>
      <c r="B400" s="1" t="s">
        <v>205</v>
      </c>
      <c r="C400" s="1" t="s">
        <v>206</v>
      </c>
      <c r="D400">
        <v>2015</v>
      </c>
      <c r="E400">
        <v>3</v>
      </c>
      <c r="H400">
        <f t="shared" si="9"/>
        <v>689</v>
      </c>
      <c r="I400">
        <v>2</v>
      </c>
      <c r="J400">
        <v>293</v>
      </c>
      <c r="K400">
        <v>192</v>
      </c>
      <c r="L400">
        <v>204</v>
      </c>
    </row>
    <row r="401" spans="1:12" x14ac:dyDescent="0.35">
      <c r="A401" t="s">
        <v>275</v>
      </c>
      <c r="B401" s="1" t="s">
        <v>205</v>
      </c>
      <c r="C401" s="1" t="s">
        <v>206</v>
      </c>
      <c r="D401">
        <v>2012</v>
      </c>
      <c r="E401">
        <v>2</v>
      </c>
      <c r="H401">
        <f t="shared" si="9"/>
        <v>689</v>
      </c>
      <c r="I401">
        <v>2</v>
      </c>
      <c r="J401">
        <v>293</v>
      </c>
      <c r="K401">
        <v>192</v>
      </c>
      <c r="L401">
        <v>204</v>
      </c>
    </row>
    <row r="402" spans="1:12" x14ac:dyDescent="0.35">
      <c r="A402" t="s">
        <v>275</v>
      </c>
      <c r="B402" s="1" t="s">
        <v>205</v>
      </c>
      <c r="C402" s="1" t="s">
        <v>206</v>
      </c>
      <c r="D402">
        <v>2010</v>
      </c>
      <c r="E402">
        <v>2</v>
      </c>
      <c r="H402">
        <f t="shared" si="9"/>
        <v>689</v>
      </c>
      <c r="I402">
        <v>2</v>
      </c>
      <c r="J402">
        <v>293</v>
      </c>
      <c r="K402">
        <v>192</v>
      </c>
      <c r="L402">
        <v>204</v>
      </c>
    </row>
    <row r="403" spans="1:12" x14ac:dyDescent="0.35">
      <c r="A403" t="s">
        <v>275</v>
      </c>
      <c r="B403" s="1" t="s">
        <v>180</v>
      </c>
      <c r="C403" s="1" t="s">
        <v>181</v>
      </c>
      <c r="D403">
        <v>2022</v>
      </c>
      <c r="E403">
        <v>4</v>
      </c>
      <c r="H403">
        <f t="shared" si="9"/>
        <v>327</v>
      </c>
      <c r="I403">
        <v>4</v>
      </c>
      <c r="J403">
        <v>327</v>
      </c>
    </row>
    <row r="404" spans="1:12" x14ac:dyDescent="0.35">
      <c r="A404" t="s">
        <v>275</v>
      </c>
      <c r="B404" s="1" t="s">
        <v>180</v>
      </c>
      <c r="C404" s="1" t="s">
        <v>181</v>
      </c>
      <c r="D404">
        <v>2021</v>
      </c>
      <c r="E404">
        <v>4</v>
      </c>
      <c r="H404">
        <f t="shared" si="9"/>
        <v>327</v>
      </c>
      <c r="I404">
        <v>4</v>
      </c>
      <c r="J404">
        <v>327</v>
      </c>
    </row>
    <row r="405" spans="1:12" x14ac:dyDescent="0.35">
      <c r="A405" t="s">
        <v>275</v>
      </c>
      <c r="B405" s="1" t="s">
        <v>180</v>
      </c>
      <c r="C405" s="1" t="s">
        <v>181</v>
      </c>
      <c r="D405">
        <v>2020</v>
      </c>
      <c r="E405">
        <v>3</v>
      </c>
      <c r="H405">
        <f t="shared" si="9"/>
        <v>625</v>
      </c>
      <c r="I405">
        <v>4</v>
      </c>
      <c r="J405">
        <v>625</v>
      </c>
    </row>
    <row r="406" spans="1:12" x14ac:dyDescent="0.35">
      <c r="A406" t="s">
        <v>275</v>
      </c>
      <c r="B406" s="1" t="s">
        <v>180</v>
      </c>
      <c r="C406" s="1" t="s">
        <v>181</v>
      </c>
      <c r="D406">
        <v>2018</v>
      </c>
      <c r="E406">
        <v>2</v>
      </c>
      <c r="H406">
        <f t="shared" si="9"/>
        <v>625</v>
      </c>
      <c r="I406">
        <v>4</v>
      </c>
      <c r="J406">
        <v>625</v>
      </c>
    </row>
    <row r="407" spans="1:12" x14ac:dyDescent="0.35">
      <c r="A407" t="s">
        <v>275</v>
      </c>
      <c r="B407" s="1" t="s">
        <v>180</v>
      </c>
      <c r="C407" s="1" t="s">
        <v>181</v>
      </c>
      <c r="D407">
        <v>2016</v>
      </c>
      <c r="E407">
        <v>3</v>
      </c>
      <c r="H407">
        <f t="shared" si="9"/>
        <v>625</v>
      </c>
      <c r="I407">
        <v>4</v>
      </c>
      <c r="J407">
        <v>625</v>
      </c>
    </row>
    <row r="408" spans="1:12" x14ac:dyDescent="0.35">
      <c r="A408" t="s">
        <v>275</v>
      </c>
      <c r="B408" s="1" t="s">
        <v>180</v>
      </c>
      <c r="C408" s="1" t="s">
        <v>181</v>
      </c>
      <c r="D408">
        <v>2014</v>
      </c>
      <c r="E408">
        <v>4</v>
      </c>
      <c r="H408">
        <f t="shared" si="9"/>
        <v>625</v>
      </c>
      <c r="I408">
        <v>4</v>
      </c>
      <c r="J408">
        <v>625</v>
      </c>
    </row>
    <row r="409" spans="1:12" x14ac:dyDescent="0.35">
      <c r="A409" t="s">
        <v>275</v>
      </c>
      <c r="B409" s="1" t="s">
        <v>180</v>
      </c>
      <c r="C409" s="1" t="s">
        <v>181</v>
      </c>
      <c r="D409">
        <v>2012</v>
      </c>
      <c r="E409">
        <v>1</v>
      </c>
      <c r="H409">
        <f t="shared" si="9"/>
        <v>456</v>
      </c>
      <c r="I409">
        <v>4</v>
      </c>
      <c r="J409">
        <v>296</v>
      </c>
      <c r="K409">
        <v>160</v>
      </c>
    </row>
    <row r="410" spans="1:12" x14ac:dyDescent="0.35">
      <c r="A410" t="s">
        <v>275</v>
      </c>
      <c r="B410" s="1" t="s">
        <v>180</v>
      </c>
      <c r="C410" s="1" t="s">
        <v>181</v>
      </c>
      <c r="D410">
        <v>2007</v>
      </c>
      <c r="E410">
        <v>3</v>
      </c>
      <c r="H410">
        <f t="shared" si="9"/>
        <v>456</v>
      </c>
      <c r="I410">
        <v>4</v>
      </c>
      <c r="J410">
        <v>296</v>
      </c>
      <c r="K410">
        <v>160</v>
      </c>
    </row>
    <row r="411" spans="1:12" x14ac:dyDescent="0.35">
      <c r="A411" t="s">
        <v>275</v>
      </c>
      <c r="B411" s="1" t="s">
        <v>222</v>
      </c>
      <c r="C411" s="1" t="s">
        <v>223</v>
      </c>
      <c r="D411">
        <v>2023</v>
      </c>
      <c r="E411">
        <v>3</v>
      </c>
      <c r="H411">
        <f t="shared" si="9"/>
        <v>660</v>
      </c>
      <c r="I411">
        <v>4</v>
      </c>
      <c r="J411">
        <v>660</v>
      </c>
    </row>
    <row r="412" spans="1:12" x14ac:dyDescent="0.35">
      <c r="A412" t="s">
        <v>275</v>
      </c>
      <c r="B412" s="1" t="s">
        <v>222</v>
      </c>
      <c r="C412" s="1" t="s">
        <v>223</v>
      </c>
      <c r="D412">
        <v>2020</v>
      </c>
      <c r="E412">
        <v>2</v>
      </c>
      <c r="H412">
        <f t="shared" si="9"/>
        <v>660</v>
      </c>
      <c r="I412">
        <v>4</v>
      </c>
      <c r="J412">
        <v>660</v>
      </c>
    </row>
    <row r="413" spans="1:12" x14ac:dyDescent="0.35">
      <c r="A413" t="s">
        <v>275</v>
      </c>
      <c r="B413" s="1" t="s">
        <v>222</v>
      </c>
      <c r="C413" s="1" t="s">
        <v>223</v>
      </c>
      <c r="D413">
        <v>2018</v>
      </c>
      <c r="E413">
        <v>3</v>
      </c>
      <c r="H413">
        <f t="shared" si="9"/>
        <v>660</v>
      </c>
      <c r="I413">
        <v>4</v>
      </c>
      <c r="J413">
        <v>660</v>
      </c>
    </row>
    <row r="414" spans="1:12" x14ac:dyDescent="0.35">
      <c r="A414" t="s">
        <v>275</v>
      </c>
      <c r="B414" s="1" t="s">
        <v>222</v>
      </c>
      <c r="C414" s="1" t="s">
        <v>223</v>
      </c>
      <c r="D414">
        <v>2015</v>
      </c>
      <c r="E414">
        <v>3</v>
      </c>
      <c r="H414">
        <f t="shared" si="9"/>
        <v>785</v>
      </c>
      <c r="I414">
        <v>4</v>
      </c>
      <c r="J414">
        <v>500</v>
      </c>
      <c r="K414">
        <v>285</v>
      </c>
    </row>
    <row r="415" spans="1:12" x14ac:dyDescent="0.35">
      <c r="A415" t="s">
        <v>275</v>
      </c>
      <c r="B415" s="1" t="s">
        <v>222</v>
      </c>
      <c r="C415" s="1" t="s">
        <v>223</v>
      </c>
      <c r="D415">
        <v>2014</v>
      </c>
      <c r="E415">
        <v>2</v>
      </c>
      <c r="H415">
        <f t="shared" si="9"/>
        <v>585</v>
      </c>
      <c r="I415">
        <v>4</v>
      </c>
      <c r="J415">
        <v>300</v>
      </c>
      <c r="K415">
        <v>285</v>
      </c>
    </row>
    <row r="416" spans="1:12" x14ac:dyDescent="0.35">
      <c r="A416" t="s">
        <v>275</v>
      </c>
      <c r="B416" s="1" t="s">
        <v>222</v>
      </c>
      <c r="C416" s="1" t="s">
        <v>223</v>
      </c>
      <c r="D416">
        <v>2011</v>
      </c>
      <c r="E416">
        <v>2</v>
      </c>
      <c r="H416">
        <f t="shared" si="9"/>
        <v>585</v>
      </c>
      <c r="I416">
        <v>4</v>
      </c>
      <c r="J416">
        <v>300</v>
      </c>
      <c r="K416">
        <v>285</v>
      </c>
    </row>
    <row r="417" spans="1:26" x14ac:dyDescent="0.35">
      <c r="A417" t="s">
        <v>275</v>
      </c>
      <c r="B417" s="1" t="s">
        <v>222</v>
      </c>
      <c r="C417" s="1" t="s">
        <v>223</v>
      </c>
      <c r="D417">
        <v>2009</v>
      </c>
      <c r="E417">
        <v>2</v>
      </c>
      <c r="H417">
        <f t="shared" si="9"/>
        <v>585</v>
      </c>
      <c r="I417">
        <v>4</v>
      </c>
      <c r="J417">
        <v>300</v>
      </c>
      <c r="K417">
        <v>285</v>
      </c>
    </row>
    <row r="418" spans="1:26" x14ac:dyDescent="0.35">
      <c r="A418" t="s">
        <v>275</v>
      </c>
      <c r="B418" s="1" t="s">
        <v>222</v>
      </c>
      <c r="C418" s="1" t="s">
        <v>223</v>
      </c>
      <c r="D418">
        <v>2008</v>
      </c>
      <c r="E418">
        <v>2</v>
      </c>
      <c r="H418">
        <f t="shared" si="9"/>
        <v>285</v>
      </c>
      <c r="I418">
        <v>2</v>
      </c>
      <c r="J418">
        <v>0</v>
      </c>
      <c r="K418">
        <v>285</v>
      </c>
    </row>
    <row r="419" spans="1:26" x14ac:dyDescent="0.35">
      <c r="A419" t="s">
        <v>275</v>
      </c>
      <c r="B419" s="1" t="s">
        <v>222</v>
      </c>
      <c r="C419" s="1" t="s">
        <v>223</v>
      </c>
      <c r="D419">
        <v>2006</v>
      </c>
      <c r="E419">
        <v>3</v>
      </c>
      <c r="H419">
        <f t="shared" si="9"/>
        <v>285</v>
      </c>
      <c r="I419">
        <v>2</v>
      </c>
      <c r="J419">
        <v>0</v>
      </c>
      <c r="K419">
        <v>285</v>
      </c>
    </row>
    <row r="420" spans="1:26" x14ac:dyDescent="0.35">
      <c r="A420" t="s">
        <v>275</v>
      </c>
      <c r="B420" s="1" t="s">
        <v>224</v>
      </c>
      <c r="C420" s="1" t="s">
        <v>225</v>
      </c>
      <c r="D420">
        <v>2023</v>
      </c>
      <c r="E420">
        <v>3</v>
      </c>
      <c r="H420">
        <f t="shared" si="9"/>
        <v>800</v>
      </c>
      <c r="I420">
        <v>5</v>
      </c>
      <c r="J420">
        <v>800</v>
      </c>
    </row>
    <row r="421" spans="1:26" x14ac:dyDescent="0.35">
      <c r="A421" t="s">
        <v>275</v>
      </c>
      <c r="B421" s="1" t="s">
        <v>224</v>
      </c>
      <c r="C421" s="1" t="s">
        <v>225</v>
      </c>
      <c r="D421">
        <v>2022</v>
      </c>
      <c r="E421">
        <v>2</v>
      </c>
      <c r="H421">
        <f t="shared" si="9"/>
        <v>800</v>
      </c>
      <c r="I421">
        <v>5</v>
      </c>
      <c r="J421">
        <v>800</v>
      </c>
    </row>
    <row r="422" spans="1:26" x14ac:dyDescent="0.35">
      <c r="A422" t="s">
        <v>275</v>
      </c>
      <c r="B422" s="1" t="s">
        <v>224</v>
      </c>
      <c r="C422" s="1" t="s">
        <v>225</v>
      </c>
      <c r="D422">
        <v>2020</v>
      </c>
      <c r="E422">
        <v>1</v>
      </c>
      <c r="H422">
        <f t="shared" si="9"/>
        <v>800</v>
      </c>
      <c r="I422">
        <v>5</v>
      </c>
      <c r="J422">
        <v>800</v>
      </c>
    </row>
    <row r="423" spans="1:26" x14ac:dyDescent="0.35">
      <c r="A423" t="s">
        <v>275</v>
      </c>
      <c r="B423" s="1" t="s">
        <v>224</v>
      </c>
      <c r="C423" s="1" t="s">
        <v>225</v>
      </c>
      <c r="D423">
        <v>2019</v>
      </c>
      <c r="E423">
        <v>1</v>
      </c>
      <c r="H423">
        <f t="shared" si="9"/>
        <v>1112</v>
      </c>
      <c r="I423">
        <v>6</v>
      </c>
      <c r="J423">
        <v>800</v>
      </c>
      <c r="K423">
        <v>312</v>
      </c>
      <c r="Z423" t="s">
        <v>247</v>
      </c>
    </row>
    <row r="424" spans="1:26" x14ac:dyDescent="0.35">
      <c r="A424" t="s">
        <v>275</v>
      </c>
      <c r="B424" s="1" t="s">
        <v>224</v>
      </c>
      <c r="C424" s="1" t="s">
        <v>225</v>
      </c>
      <c r="D424">
        <v>2017</v>
      </c>
      <c r="E424">
        <v>3</v>
      </c>
      <c r="H424">
        <f t="shared" si="9"/>
        <v>1112</v>
      </c>
      <c r="I424">
        <v>4</v>
      </c>
      <c r="J424">
        <v>800</v>
      </c>
      <c r="K424">
        <v>312</v>
      </c>
      <c r="Z424" t="s">
        <v>248</v>
      </c>
    </row>
    <row r="425" spans="1:26" x14ac:dyDescent="0.35">
      <c r="A425" t="s">
        <v>275</v>
      </c>
      <c r="B425" s="1" t="s">
        <v>224</v>
      </c>
      <c r="C425" s="1" t="s">
        <v>225</v>
      </c>
      <c r="D425">
        <v>2016</v>
      </c>
      <c r="E425">
        <v>2</v>
      </c>
      <c r="H425">
        <f t="shared" si="9"/>
        <v>612</v>
      </c>
      <c r="I425">
        <v>4</v>
      </c>
      <c r="J425">
        <v>300</v>
      </c>
      <c r="K425">
        <v>312</v>
      </c>
    </row>
    <row r="426" spans="1:26" x14ac:dyDescent="0.35">
      <c r="A426" t="s">
        <v>275</v>
      </c>
      <c r="B426" s="1" t="s">
        <v>224</v>
      </c>
      <c r="C426" s="1" t="s">
        <v>225</v>
      </c>
      <c r="D426">
        <v>2014</v>
      </c>
      <c r="E426">
        <v>1</v>
      </c>
      <c r="H426">
        <f t="shared" si="9"/>
        <v>612</v>
      </c>
      <c r="I426">
        <v>4</v>
      </c>
      <c r="J426">
        <v>300</v>
      </c>
      <c r="K426">
        <v>312</v>
      </c>
    </row>
    <row r="427" spans="1:26" x14ac:dyDescent="0.35">
      <c r="A427" t="s">
        <v>275</v>
      </c>
      <c r="B427" s="1" t="s">
        <v>224</v>
      </c>
      <c r="C427" s="1" t="s">
        <v>225</v>
      </c>
      <c r="D427">
        <v>2012</v>
      </c>
      <c r="E427">
        <v>3</v>
      </c>
      <c r="H427">
        <f t="shared" si="9"/>
        <v>612</v>
      </c>
      <c r="I427">
        <v>4</v>
      </c>
      <c r="J427">
        <v>300</v>
      </c>
      <c r="K427">
        <v>312</v>
      </c>
    </row>
    <row r="428" spans="1:26" x14ac:dyDescent="0.35">
      <c r="A428" t="s">
        <v>275</v>
      </c>
      <c r="B428" s="1" t="s">
        <v>224</v>
      </c>
      <c r="C428" s="1" t="s">
        <v>225</v>
      </c>
      <c r="D428">
        <v>2011</v>
      </c>
      <c r="E428">
        <v>3</v>
      </c>
      <c r="H428">
        <f t="shared" si="9"/>
        <v>612</v>
      </c>
      <c r="I428">
        <v>4</v>
      </c>
      <c r="J428">
        <v>300</v>
      </c>
      <c r="K428">
        <v>312</v>
      </c>
    </row>
    <row r="429" spans="1:26" x14ac:dyDescent="0.35">
      <c r="A429" t="s">
        <v>275</v>
      </c>
      <c r="B429" s="1" t="s">
        <v>224</v>
      </c>
      <c r="C429" s="1" t="s">
        <v>225</v>
      </c>
      <c r="D429">
        <v>2008</v>
      </c>
      <c r="E429">
        <v>2</v>
      </c>
      <c r="H429">
        <f t="shared" si="9"/>
        <v>612</v>
      </c>
      <c r="I429">
        <v>4</v>
      </c>
      <c r="J429">
        <v>300</v>
      </c>
      <c r="K429">
        <v>312</v>
      </c>
    </row>
    <row r="430" spans="1:26" x14ac:dyDescent="0.35">
      <c r="A430" t="s">
        <v>275</v>
      </c>
      <c r="B430" s="1" t="s">
        <v>224</v>
      </c>
      <c r="C430" s="1" t="s">
        <v>225</v>
      </c>
      <c r="D430">
        <v>2003</v>
      </c>
      <c r="E430">
        <v>3</v>
      </c>
      <c r="H430">
        <f t="shared" si="9"/>
        <v>612</v>
      </c>
      <c r="I430">
        <v>4</v>
      </c>
      <c r="J430">
        <v>300</v>
      </c>
      <c r="K430">
        <v>312</v>
      </c>
    </row>
    <row r="431" spans="1:26" x14ac:dyDescent="0.35">
      <c r="A431" t="s">
        <v>275</v>
      </c>
      <c r="B431" s="1" t="s">
        <v>40</v>
      </c>
      <c r="C431" s="1" t="s">
        <v>41</v>
      </c>
      <c r="D431">
        <v>2023</v>
      </c>
      <c r="E431">
        <v>1</v>
      </c>
      <c r="H431">
        <f t="shared" si="9"/>
        <v>1586</v>
      </c>
      <c r="I431">
        <v>14</v>
      </c>
      <c r="J431">
        <v>806</v>
      </c>
      <c r="K431">
        <v>780</v>
      </c>
    </row>
    <row r="432" spans="1:26" x14ac:dyDescent="0.35">
      <c r="A432" t="s">
        <v>275</v>
      </c>
      <c r="B432" s="1" t="s">
        <v>40</v>
      </c>
      <c r="C432" s="1" t="s">
        <v>41</v>
      </c>
      <c r="D432">
        <v>2021</v>
      </c>
      <c r="E432">
        <v>1</v>
      </c>
      <c r="H432">
        <f t="shared" si="9"/>
        <v>1506</v>
      </c>
      <c r="I432">
        <v>13</v>
      </c>
      <c r="J432">
        <v>726</v>
      </c>
      <c r="K432">
        <v>780</v>
      </c>
    </row>
    <row r="433" spans="1:11" x14ac:dyDescent="0.35">
      <c r="A433" t="s">
        <v>275</v>
      </c>
      <c r="B433" s="1" t="s">
        <v>40</v>
      </c>
      <c r="C433" s="1" t="s">
        <v>41</v>
      </c>
      <c r="D433">
        <v>2019</v>
      </c>
      <c r="E433">
        <v>2</v>
      </c>
      <c r="H433">
        <f t="shared" si="9"/>
        <v>1586</v>
      </c>
      <c r="I433">
        <v>13</v>
      </c>
      <c r="J433">
        <v>806</v>
      </c>
      <c r="K433">
        <v>780</v>
      </c>
    </row>
    <row r="434" spans="1:11" x14ac:dyDescent="0.35">
      <c r="A434" t="s">
        <v>275</v>
      </c>
      <c r="B434" s="1" t="s">
        <v>40</v>
      </c>
      <c r="C434" s="1" t="s">
        <v>41</v>
      </c>
      <c r="D434">
        <v>2017</v>
      </c>
      <c r="E434">
        <v>2</v>
      </c>
      <c r="H434">
        <f t="shared" si="9"/>
        <v>1586</v>
      </c>
      <c r="I434">
        <v>15</v>
      </c>
      <c r="J434">
        <v>806</v>
      </c>
      <c r="K434">
        <v>780</v>
      </c>
    </row>
    <row r="435" spans="1:11" x14ac:dyDescent="0.35">
      <c r="A435" t="s">
        <v>275</v>
      </c>
      <c r="B435" s="1" t="s">
        <v>40</v>
      </c>
      <c r="C435" s="1" t="s">
        <v>41</v>
      </c>
      <c r="D435">
        <v>2015</v>
      </c>
      <c r="E435">
        <v>3</v>
      </c>
      <c r="H435">
        <f t="shared" si="9"/>
        <v>1226</v>
      </c>
      <c r="I435">
        <v>13</v>
      </c>
      <c r="J435">
        <v>446</v>
      </c>
      <c r="K435">
        <v>780</v>
      </c>
    </row>
    <row r="436" spans="1:11" x14ac:dyDescent="0.35">
      <c r="A436" t="s">
        <v>275</v>
      </c>
      <c r="B436" s="1" t="s">
        <v>40</v>
      </c>
      <c r="C436" s="1" t="s">
        <v>41</v>
      </c>
      <c r="D436">
        <v>2013</v>
      </c>
      <c r="E436">
        <v>3</v>
      </c>
      <c r="H436">
        <f t="shared" si="9"/>
        <v>1226</v>
      </c>
      <c r="I436">
        <v>9</v>
      </c>
      <c r="J436">
        <v>446</v>
      </c>
      <c r="K436">
        <v>780</v>
      </c>
    </row>
    <row r="437" spans="1:11" x14ac:dyDescent="0.35">
      <c r="A437" t="s">
        <v>275</v>
      </c>
      <c r="B437" s="1" t="s">
        <v>40</v>
      </c>
      <c r="C437" s="1" t="s">
        <v>41</v>
      </c>
      <c r="D437">
        <v>2011</v>
      </c>
      <c r="E437">
        <v>2</v>
      </c>
      <c r="H437">
        <f t="shared" si="9"/>
        <v>1226</v>
      </c>
      <c r="I437">
        <v>10</v>
      </c>
      <c r="J437">
        <v>446</v>
      </c>
      <c r="K437">
        <v>780</v>
      </c>
    </row>
    <row r="438" spans="1:11" x14ac:dyDescent="0.35">
      <c r="A438" t="s">
        <v>275</v>
      </c>
      <c r="B438" s="1" t="s">
        <v>40</v>
      </c>
      <c r="C438" s="1" t="s">
        <v>41</v>
      </c>
      <c r="D438">
        <v>2008</v>
      </c>
      <c r="E438">
        <v>2</v>
      </c>
      <c r="H438">
        <f t="shared" si="9"/>
        <v>1226</v>
      </c>
      <c r="I438">
        <v>9</v>
      </c>
      <c r="J438">
        <v>446</v>
      </c>
      <c r="K438">
        <v>780</v>
      </c>
    </row>
    <row r="439" spans="1:11" x14ac:dyDescent="0.35">
      <c r="A439" t="s">
        <v>275</v>
      </c>
      <c r="B439" s="1" t="s">
        <v>40</v>
      </c>
      <c r="C439" s="1" t="s">
        <v>41</v>
      </c>
      <c r="D439">
        <v>2005</v>
      </c>
      <c r="E439">
        <v>3</v>
      </c>
      <c r="H439">
        <f t="shared" si="9"/>
        <v>780</v>
      </c>
      <c r="I439">
        <v>5</v>
      </c>
      <c r="J439">
        <v>0</v>
      </c>
      <c r="K439">
        <v>780</v>
      </c>
    </row>
    <row r="440" spans="1:11" x14ac:dyDescent="0.35">
      <c r="A440" t="s">
        <v>275</v>
      </c>
      <c r="B440" s="1" t="s">
        <v>40</v>
      </c>
      <c r="C440" s="1" t="s">
        <v>41</v>
      </c>
      <c r="D440">
        <v>2002</v>
      </c>
      <c r="E440">
        <v>3</v>
      </c>
      <c r="H440">
        <f t="shared" si="9"/>
        <v>780</v>
      </c>
      <c r="I440">
        <v>4</v>
      </c>
      <c r="J440">
        <v>0</v>
      </c>
      <c r="K440">
        <v>780</v>
      </c>
    </row>
    <row r="441" spans="1:11" x14ac:dyDescent="0.35">
      <c r="A441" t="s">
        <v>275</v>
      </c>
      <c r="B441" s="1" t="s">
        <v>124</v>
      </c>
      <c r="C441" s="1" t="s">
        <v>125</v>
      </c>
      <c r="D441">
        <v>2023</v>
      </c>
      <c r="E441">
        <v>3</v>
      </c>
      <c r="F441">
        <v>7</v>
      </c>
      <c r="G441">
        <v>1150</v>
      </c>
      <c r="H441">
        <f t="shared" si="9"/>
        <v>1477</v>
      </c>
      <c r="I441">
        <v>7</v>
      </c>
      <c r="J441">
        <v>708</v>
      </c>
      <c r="K441">
        <v>769</v>
      </c>
    </row>
    <row r="442" spans="1:11" x14ac:dyDescent="0.35">
      <c r="A442" t="s">
        <v>275</v>
      </c>
      <c r="B442" s="1" t="s">
        <v>124</v>
      </c>
      <c r="C442" s="1" t="s">
        <v>125</v>
      </c>
      <c r="D442">
        <v>2021</v>
      </c>
      <c r="E442">
        <v>2</v>
      </c>
      <c r="F442">
        <v>7</v>
      </c>
      <c r="G442">
        <v>1150</v>
      </c>
      <c r="H442">
        <f t="shared" si="9"/>
        <v>1477</v>
      </c>
      <c r="I442">
        <v>7</v>
      </c>
      <c r="J442">
        <v>708</v>
      </c>
      <c r="K442">
        <v>769</v>
      </c>
    </row>
    <row r="443" spans="1:11" x14ac:dyDescent="0.35">
      <c r="A443" t="s">
        <v>275</v>
      </c>
      <c r="B443" s="1" t="s">
        <v>124</v>
      </c>
      <c r="C443" s="1" t="s">
        <v>125</v>
      </c>
      <c r="D443">
        <v>2018</v>
      </c>
      <c r="E443">
        <v>3</v>
      </c>
      <c r="F443">
        <v>7</v>
      </c>
      <c r="G443">
        <v>1150</v>
      </c>
      <c r="H443">
        <f t="shared" si="9"/>
        <v>1477</v>
      </c>
      <c r="I443">
        <v>7</v>
      </c>
      <c r="J443">
        <v>708</v>
      </c>
      <c r="K443">
        <v>769</v>
      </c>
    </row>
    <row r="444" spans="1:11" x14ac:dyDescent="0.35">
      <c r="A444" t="s">
        <v>275</v>
      </c>
      <c r="B444" s="1" t="s">
        <v>124</v>
      </c>
      <c r="C444" s="1" t="s">
        <v>125</v>
      </c>
      <c r="D444">
        <v>2016</v>
      </c>
      <c r="E444">
        <v>3</v>
      </c>
      <c r="H444">
        <f t="shared" si="9"/>
        <v>1477</v>
      </c>
      <c r="I444">
        <v>7</v>
      </c>
      <c r="J444">
        <v>708</v>
      </c>
      <c r="K444">
        <v>769</v>
      </c>
    </row>
    <row r="445" spans="1:11" x14ac:dyDescent="0.35">
      <c r="A445" t="s">
        <v>275</v>
      </c>
      <c r="B445" s="1" t="s">
        <v>124</v>
      </c>
      <c r="C445" s="1" t="s">
        <v>125</v>
      </c>
      <c r="D445">
        <v>2015</v>
      </c>
      <c r="E445">
        <v>2</v>
      </c>
      <c r="H445">
        <f t="shared" si="9"/>
        <v>1477</v>
      </c>
      <c r="I445">
        <v>7</v>
      </c>
      <c r="J445">
        <v>708</v>
      </c>
      <c r="K445">
        <v>769</v>
      </c>
    </row>
    <row r="446" spans="1:11" x14ac:dyDescent="0.35">
      <c r="A446" t="s">
        <v>275</v>
      </c>
      <c r="B446" s="1" t="s">
        <v>124</v>
      </c>
      <c r="C446" s="1" t="s">
        <v>125</v>
      </c>
      <c r="D446">
        <v>2013</v>
      </c>
      <c r="E446">
        <v>4</v>
      </c>
      <c r="H446">
        <f t="shared" si="9"/>
        <v>1477</v>
      </c>
      <c r="I446">
        <v>7</v>
      </c>
      <c r="J446">
        <v>708</v>
      </c>
      <c r="K446">
        <v>769</v>
      </c>
    </row>
    <row r="447" spans="1:11" x14ac:dyDescent="0.35">
      <c r="A447" t="s">
        <v>275</v>
      </c>
      <c r="B447" s="1" t="s">
        <v>124</v>
      </c>
      <c r="C447" s="1" t="s">
        <v>125</v>
      </c>
      <c r="D447">
        <v>2011</v>
      </c>
      <c r="E447">
        <v>1</v>
      </c>
      <c r="H447">
        <f t="shared" si="9"/>
        <v>1477</v>
      </c>
      <c r="I447">
        <v>8</v>
      </c>
      <c r="J447">
        <v>708</v>
      </c>
      <c r="K447">
        <v>769</v>
      </c>
    </row>
    <row r="448" spans="1:11" x14ac:dyDescent="0.35">
      <c r="A448" t="s">
        <v>275</v>
      </c>
      <c r="B448" s="1" t="s">
        <v>124</v>
      </c>
      <c r="C448" s="1" t="s">
        <v>125</v>
      </c>
      <c r="D448">
        <v>2009</v>
      </c>
      <c r="E448">
        <v>1</v>
      </c>
      <c r="H448">
        <f t="shared" si="9"/>
        <v>1477</v>
      </c>
      <c r="I448">
        <v>9</v>
      </c>
      <c r="J448">
        <v>708</v>
      </c>
      <c r="K448">
        <v>769</v>
      </c>
    </row>
    <row r="449" spans="1:12" x14ac:dyDescent="0.35">
      <c r="A449" t="s">
        <v>275</v>
      </c>
      <c r="B449" s="1" t="s">
        <v>124</v>
      </c>
      <c r="C449" s="1" t="s">
        <v>125</v>
      </c>
      <c r="D449">
        <v>2007</v>
      </c>
      <c r="E449">
        <v>3</v>
      </c>
      <c r="H449">
        <f t="shared" si="9"/>
        <v>1477</v>
      </c>
      <c r="I449">
        <v>9</v>
      </c>
      <c r="J449">
        <v>708</v>
      </c>
      <c r="K449">
        <v>769</v>
      </c>
    </row>
    <row r="450" spans="1:12" x14ac:dyDescent="0.35">
      <c r="A450" t="s">
        <v>275</v>
      </c>
      <c r="B450" s="1" t="s">
        <v>124</v>
      </c>
      <c r="C450" s="1" t="s">
        <v>125</v>
      </c>
      <c r="D450">
        <v>2005</v>
      </c>
      <c r="E450">
        <v>3</v>
      </c>
      <c r="H450">
        <f t="shared" si="9"/>
        <v>1477</v>
      </c>
      <c r="I450">
        <v>8</v>
      </c>
      <c r="J450">
        <v>708</v>
      </c>
      <c r="K450">
        <v>769</v>
      </c>
    </row>
    <row r="451" spans="1:12" x14ac:dyDescent="0.35">
      <c r="A451" t="s">
        <v>275</v>
      </c>
      <c r="B451" s="1" t="s">
        <v>124</v>
      </c>
      <c r="C451" s="1" t="s">
        <v>125</v>
      </c>
      <c r="D451">
        <v>2004</v>
      </c>
      <c r="E451">
        <v>1</v>
      </c>
      <c r="H451">
        <f t="shared" ref="H451:H514" si="10" xml:space="preserve"> SUM(J451:Y451)</f>
        <v>1477</v>
      </c>
      <c r="I451">
        <v>8</v>
      </c>
      <c r="J451">
        <v>708</v>
      </c>
      <c r="K451">
        <v>769</v>
      </c>
    </row>
    <row r="452" spans="1:12" x14ac:dyDescent="0.35">
      <c r="A452" t="s">
        <v>275</v>
      </c>
      <c r="B452" s="1" t="s">
        <v>124</v>
      </c>
      <c r="C452" s="1" t="s">
        <v>125</v>
      </c>
      <c r="D452">
        <v>2003</v>
      </c>
      <c r="E452">
        <v>3</v>
      </c>
      <c r="H452">
        <f t="shared" si="10"/>
        <v>1401</v>
      </c>
      <c r="I452">
        <v>9</v>
      </c>
      <c r="J452">
        <v>0</v>
      </c>
      <c r="K452">
        <v>769</v>
      </c>
      <c r="L452">
        <v>632</v>
      </c>
    </row>
    <row r="453" spans="1:12" x14ac:dyDescent="0.35">
      <c r="A453" t="s">
        <v>275</v>
      </c>
      <c r="B453" s="1" t="s">
        <v>124</v>
      </c>
      <c r="C453" s="1" t="s">
        <v>125</v>
      </c>
      <c r="D453">
        <v>2001</v>
      </c>
      <c r="E453">
        <v>1</v>
      </c>
      <c r="H453">
        <f t="shared" si="10"/>
        <v>938</v>
      </c>
      <c r="I453">
        <v>5</v>
      </c>
      <c r="J453">
        <v>0</v>
      </c>
      <c r="K453">
        <v>306</v>
      </c>
      <c r="L453">
        <v>632</v>
      </c>
    </row>
    <row r="454" spans="1:12" x14ac:dyDescent="0.35">
      <c r="A454" t="s">
        <v>275</v>
      </c>
      <c r="B454" s="1" t="s">
        <v>168</v>
      </c>
      <c r="C454" s="1" t="s">
        <v>169</v>
      </c>
      <c r="D454">
        <v>2022</v>
      </c>
      <c r="E454">
        <v>2</v>
      </c>
      <c r="H454">
        <f t="shared" si="10"/>
        <v>247</v>
      </c>
      <c r="I454">
        <v>1</v>
      </c>
      <c r="J454">
        <v>247</v>
      </c>
    </row>
    <row r="455" spans="1:12" x14ac:dyDescent="0.35">
      <c r="A455" t="s">
        <v>275</v>
      </c>
      <c r="B455" s="1" t="s">
        <v>168</v>
      </c>
      <c r="C455" s="1" t="s">
        <v>169</v>
      </c>
      <c r="D455">
        <v>2020</v>
      </c>
      <c r="E455">
        <v>3</v>
      </c>
      <c r="H455">
        <f t="shared" si="10"/>
        <v>247</v>
      </c>
      <c r="I455">
        <v>1</v>
      </c>
      <c r="J455">
        <v>247</v>
      </c>
    </row>
    <row r="456" spans="1:12" x14ac:dyDescent="0.35">
      <c r="A456" t="s">
        <v>275</v>
      </c>
      <c r="B456" s="1" t="s">
        <v>168</v>
      </c>
      <c r="C456" s="1" t="s">
        <v>169</v>
      </c>
      <c r="D456">
        <v>2018</v>
      </c>
      <c r="E456">
        <v>2</v>
      </c>
      <c r="H456">
        <f t="shared" si="10"/>
        <v>247</v>
      </c>
      <c r="I456">
        <v>1</v>
      </c>
      <c r="J456">
        <v>247</v>
      </c>
    </row>
    <row r="457" spans="1:12" x14ac:dyDescent="0.35">
      <c r="A457" t="s">
        <v>275</v>
      </c>
      <c r="B457" s="1" t="s">
        <v>168</v>
      </c>
      <c r="C457" s="1" t="s">
        <v>169</v>
      </c>
      <c r="D457">
        <v>2016</v>
      </c>
      <c r="E457">
        <v>2</v>
      </c>
      <c r="H457">
        <f t="shared" si="10"/>
        <v>247</v>
      </c>
      <c r="I457">
        <v>1</v>
      </c>
      <c r="J457">
        <v>247</v>
      </c>
    </row>
    <row r="458" spans="1:12" x14ac:dyDescent="0.35">
      <c r="A458" t="s">
        <v>275</v>
      </c>
      <c r="B458" s="1" t="s">
        <v>168</v>
      </c>
      <c r="C458" s="1" t="s">
        <v>169</v>
      </c>
      <c r="D458">
        <v>2013</v>
      </c>
      <c r="E458">
        <v>3</v>
      </c>
      <c r="H458">
        <f t="shared" si="10"/>
        <v>247</v>
      </c>
      <c r="I458">
        <v>1</v>
      </c>
      <c r="J458">
        <v>247</v>
      </c>
    </row>
    <row r="459" spans="1:12" x14ac:dyDescent="0.35">
      <c r="A459" t="s">
        <v>275</v>
      </c>
      <c r="B459" s="1" t="s">
        <v>168</v>
      </c>
      <c r="C459" s="1" t="s">
        <v>169</v>
      </c>
      <c r="D459">
        <v>2011</v>
      </c>
      <c r="E459">
        <v>2</v>
      </c>
      <c r="H459">
        <f t="shared" si="10"/>
        <v>247</v>
      </c>
      <c r="I459">
        <v>1</v>
      </c>
      <c r="J459">
        <v>247</v>
      </c>
    </row>
    <row r="460" spans="1:12" x14ac:dyDescent="0.35">
      <c r="A460" t="s">
        <v>275</v>
      </c>
      <c r="B460" s="1" t="s">
        <v>168</v>
      </c>
      <c r="C460" s="1" t="s">
        <v>169</v>
      </c>
      <c r="D460">
        <v>2006</v>
      </c>
      <c r="E460">
        <v>2</v>
      </c>
      <c r="H460">
        <f t="shared" si="10"/>
        <v>247</v>
      </c>
      <c r="I460">
        <v>1</v>
      </c>
      <c r="J460">
        <v>247</v>
      </c>
    </row>
    <row r="461" spans="1:12" x14ac:dyDescent="0.35">
      <c r="A461" t="s">
        <v>275</v>
      </c>
      <c r="B461" s="1" t="s">
        <v>168</v>
      </c>
      <c r="C461" s="1" t="s">
        <v>169</v>
      </c>
      <c r="D461">
        <v>2005</v>
      </c>
      <c r="E461">
        <v>3</v>
      </c>
      <c r="H461">
        <f t="shared" si="10"/>
        <v>247</v>
      </c>
      <c r="I461">
        <v>1</v>
      </c>
      <c r="J461">
        <v>247</v>
      </c>
    </row>
    <row r="462" spans="1:12" x14ac:dyDescent="0.35">
      <c r="A462" t="s">
        <v>277</v>
      </c>
      <c r="B462" t="s">
        <v>14</v>
      </c>
      <c r="C462" t="s">
        <v>15</v>
      </c>
      <c r="D462">
        <v>2022</v>
      </c>
      <c r="E462">
        <v>3</v>
      </c>
      <c r="H462">
        <f t="shared" si="10"/>
        <v>940</v>
      </c>
      <c r="I462">
        <v>7</v>
      </c>
      <c r="J462">
        <v>240</v>
      </c>
      <c r="K462">
        <v>700</v>
      </c>
    </row>
    <row r="463" spans="1:12" x14ac:dyDescent="0.35">
      <c r="A463" t="s">
        <v>277</v>
      </c>
      <c r="B463" t="s">
        <v>14</v>
      </c>
      <c r="C463" t="s">
        <v>15</v>
      </c>
      <c r="D463">
        <v>2020</v>
      </c>
      <c r="E463">
        <v>3</v>
      </c>
      <c r="H463">
        <f t="shared" si="10"/>
        <v>940</v>
      </c>
      <c r="I463">
        <v>8</v>
      </c>
      <c r="J463">
        <v>240</v>
      </c>
      <c r="K463">
        <v>700</v>
      </c>
    </row>
    <row r="464" spans="1:12" x14ac:dyDescent="0.35">
      <c r="A464" t="s">
        <v>277</v>
      </c>
      <c r="B464" t="s">
        <v>14</v>
      </c>
      <c r="C464" t="s">
        <v>15</v>
      </c>
      <c r="D464">
        <v>2017</v>
      </c>
      <c r="E464">
        <v>2</v>
      </c>
      <c r="H464">
        <f t="shared" si="10"/>
        <v>940</v>
      </c>
      <c r="I464">
        <v>7</v>
      </c>
      <c r="J464">
        <v>240</v>
      </c>
      <c r="K464">
        <v>700</v>
      </c>
    </row>
    <row r="465" spans="1:11" x14ac:dyDescent="0.35">
      <c r="A465" t="s">
        <v>277</v>
      </c>
      <c r="B465" t="s">
        <v>14</v>
      </c>
      <c r="C465" t="s">
        <v>15</v>
      </c>
      <c r="D465">
        <v>2013</v>
      </c>
      <c r="E465">
        <v>3</v>
      </c>
      <c r="H465">
        <f t="shared" si="10"/>
        <v>940</v>
      </c>
      <c r="I465">
        <v>6</v>
      </c>
      <c r="J465">
        <v>240</v>
      </c>
      <c r="K465">
        <v>700</v>
      </c>
    </row>
    <row r="466" spans="1:11" x14ac:dyDescent="0.35">
      <c r="A466" t="s">
        <v>277</v>
      </c>
      <c r="B466" t="s">
        <v>14</v>
      </c>
      <c r="C466" t="s">
        <v>15</v>
      </c>
      <c r="D466">
        <v>2010</v>
      </c>
      <c r="E466">
        <v>2</v>
      </c>
      <c r="H466">
        <f t="shared" si="10"/>
        <v>940</v>
      </c>
      <c r="I466">
        <v>5</v>
      </c>
      <c r="J466">
        <v>240</v>
      </c>
      <c r="K466">
        <v>700</v>
      </c>
    </row>
    <row r="467" spans="1:11" x14ac:dyDescent="0.35">
      <c r="A467" t="s">
        <v>277</v>
      </c>
      <c r="B467" t="s">
        <v>184</v>
      </c>
      <c r="C467" t="s">
        <v>185</v>
      </c>
      <c r="D467">
        <v>2022</v>
      </c>
      <c r="E467">
        <v>1</v>
      </c>
      <c r="H467">
        <f t="shared" si="10"/>
        <v>1260</v>
      </c>
      <c r="I467">
        <v>5</v>
      </c>
      <c r="J467">
        <v>530</v>
      </c>
      <c r="K467">
        <v>730</v>
      </c>
    </row>
    <row r="468" spans="1:11" x14ac:dyDescent="0.35">
      <c r="A468" t="s">
        <v>277</v>
      </c>
      <c r="B468" t="s">
        <v>184</v>
      </c>
      <c r="C468" t="s">
        <v>185</v>
      </c>
      <c r="D468">
        <v>2015</v>
      </c>
      <c r="E468">
        <v>3</v>
      </c>
      <c r="H468">
        <f t="shared" si="10"/>
        <v>150</v>
      </c>
      <c r="I468">
        <v>2</v>
      </c>
      <c r="J468">
        <v>150</v>
      </c>
      <c r="K468">
        <v>0</v>
      </c>
    </row>
    <row r="469" spans="1:11" x14ac:dyDescent="0.35">
      <c r="A469" t="s">
        <v>275</v>
      </c>
      <c r="B469" s="1" t="s">
        <v>239</v>
      </c>
      <c r="C469" s="1" t="s">
        <v>238</v>
      </c>
      <c r="D469">
        <v>2023</v>
      </c>
      <c r="E469">
        <v>3</v>
      </c>
      <c r="H469">
        <f t="shared" si="10"/>
        <v>1300</v>
      </c>
      <c r="I469">
        <v>2</v>
      </c>
      <c r="J469">
        <v>1300</v>
      </c>
    </row>
    <row r="470" spans="1:11" x14ac:dyDescent="0.35">
      <c r="A470" t="s">
        <v>275</v>
      </c>
      <c r="B470" s="1" t="s">
        <v>239</v>
      </c>
      <c r="C470" s="1" t="s">
        <v>238</v>
      </c>
      <c r="D470">
        <v>2021</v>
      </c>
      <c r="E470">
        <v>1</v>
      </c>
      <c r="H470">
        <f t="shared" si="10"/>
        <v>1300</v>
      </c>
      <c r="I470">
        <v>5</v>
      </c>
      <c r="J470">
        <v>1300</v>
      </c>
    </row>
    <row r="471" spans="1:11" x14ac:dyDescent="0.35">
      <c r="A471" t="s">
        <v>275</v>
      </c>
      <c r="B471" s="1" t="s">
        <v>239</v>
      </c>
      <c r="C471" s="1" t="s">
        <v>238</v>
      </c>
      <c r="D471">
        <v>2018</v>
      </c>
      <c r="E471">
        <v>2</v>
      </c>
      <c r="H471">
        <f t="shared" si="10"/>
        <v>950</v>
      </c>
      <c r="I471">
        <v>4</v>
      </c>
      <c r="J471">
        <v>950</v>
      </c>
    </row>
    <row r="472" spans="1:11" x14ac:dyDescent="0.35">
      <c r="A472" t="s">
        <v>275</v>
      </c>
      <c r="B472" s="1" t="s">
        <v>239</v>
      </c>
      <c r="C472" s="1" t="s">
        <v>238</v>
      </c>
      <c r="D472">
        <v>2017</v>
      </c>
      <c r="E472">
        <v>2</v>
      </c>
      <c r="H472">
        <f t="shared" si="10"/>
        <v>950</v>
      </c>
      <c r="I472">
        <v>4</v>
      </c>
      <c r="J472">
        <v>950</v>
      </c>
    </row>
    <row r="473" spans="1:11" x14ac:dyDescent="0.35">
      <c r="A473" t="s">
        <v>275</v>
      </c>
      <c r="B473" s="1" t="s">
        <v>239</v>
      </c>
      <c r="C473" s="1" t="s">
        <v>238</v>
      </c>
      <c r="D473">
        <v>2015</v>
      </c>
      <c r="E473">
        <v>2</v>
      </c>
      <c r="H473">
        <f t="shared" si="10"/>
        <v>950</v>
      </c>
      <c r="I473">
        <v>4</v>
      </c>
      <c r="J473">
        <v>950</v>
      </c>
    </row>
    <row r="474" spans="1:11" x14ac:dyDescent="0.35">
      <c r="A474" t="s">
        <v>275</v>
      </c>
      <c r="B474" s="1" t="s">
        <v>239</v>
      </c>
      <c r="C474" s="1" t="s">
        <v>238</v>
      </c>
      <c r="D474">
        <v>2011</v>
      </c>
      <c r="E474">
        <v>2</v>
      </c>
      <c r="H474">
        <f t="shared" si="10"/>
        <v>950</v>
      </c>
      <c r="I474">
        <v>4</v>
      </c>
      <c r="J474">
        <v>950</v>
      </c>
    </row>
    <row r="475" spans="1:11" x14ac:dyDescent="0.35">
      <c r="A475" t="s">
        <v>275</v>
      </c>
      <c r="B475" s="1" t="s">
        <v>239</v>
      </c>
      <c r="C475" s="1" t="s">
        <v>238</v>
      </c>
      <c r="D475">
        <v>2007</v>
      </c>
      <c r="E475">
        <v>4</v>
      </c>
      <c r="H475">
        <f t="shared" si="10"/>
        <v>1200</v>
      </c>
      <c r="I475">
        <v>4</v>
      </c>
      <c r="J475">
        <v>1200</v>
      </c>
    </row>
    <row r="476" spans="1:11" x14ac:dyDescent="0.35">
      <c r="A476" t="s">
        <v>275</v>
      </c>
      <c r="B476" s="1" t="s">
        <v>239</v>
      </c>
      <c r="C476" s="1" t="s">
        <v>238</v>
      </c>
      <c r="D476">
        <v>2004</v>
      </c>
      <c r="E476">
        <v>1</v>
      </c>
      <c r="H476">
        <f t="shared" si="10"/>
        <v>1200</v>
      </c>
      <c r="I476">
        <v>4</v>
      </c>
      <c r="J476">
        <v>1200</v>
      </c>
    </row>
    <row r="477" spans="1:11" x14ac:dyDescent="0.35">
      <c r="A477" t="s">
        <v>277</v>
      </c>
      <c r="B477" t="s">
        <v>132</v>
      </c>
      <c r="C477" t="s">
        <v>133</v>
      </c>
      <c r="D477">
        <v>2021</v>
      </c>
      <c r="E477">
        <v>3</v>
      </c>
      <c r="H477">
        <f t="shared" si="10"/>
        <v>300</v>
      </c>
      <c r="I477">
        <v>1</v>
      </c>
      <c r="J477">
        <v>300</v>
      </c>
      <c r="K477">
        <v>0</v>
      </c>
    </row>
    <row r="478" spans="1:11" x14ac:dyDescent="0.35">
      <c r="A478" t="s">
        <v>277</v>
      </c>
      <c r="B478" t="s">
        <v>132</v>
      </c>
      <c r="C478" t="s">
        <v>133</v>
      </c>
      <c r="D478">
        <v>2012</v>
      </c>
      <c r="E478">
        <v>3</v>
      </c>
      <c r="H478">
        <f t="shared" si="10"/>
        <v>300</v>
      </c>
      <c r="I478">
        <v>1</v>
      </c>
      <c r="J478">
        <v>300</v>
      </c>
      <c r="K478">
        <v>0</v>
      </c>
    </row>
    <row r="479" spans="1:11" x14ac:dyDescent="0.35">
      <c r="A479" t="s">
        <v>277</v>
      </c>
      <c r="B479" t="s">
        <v>132</v>
      </c>
      <c r="C479" t="s">
        <v>133</v>
      </c>
      <c r="D479">
        <v>2011</v>
      </c>
      <c r="E479">
        <v>2</v>
      </c>
      <c r="H479">
        <f t="shared" si="10"/>
        <v>460</v>
      </c>
      <c r="I479">
        <v>4</v>
      </c>
      <c r="J479">
        <v>0</v>
      </c>
      <c r="K479">
        <v>460</v>
      </c>
    </row>
    <row r="480" spans="1:11" x14ac:dyDescent="0.35">
      <c r="A480" t="s">
        <v>277</v>
      </c>
      <c r="B480" t="s">
        <v>132</v>
      </c>
      <c r="C480" t="s">
        <v>133</v>
      </c>
      <c r="D480">
        <v>2010</v>
      </c>
      <c r="E480">
        <v>1</v>
      </c>
      <c r="H480">
        <f t="shared" si="10"/>
        <v>460</v>
      </c>
      <c r="I480">
        <v>4</v>
      </c>
      <c r="J480">
        <v>0</v>
      </c>
      <c r="K480">
        <v>460</v>
      </c>
    </row>
    <row r="481" spans="1:11" x14ac:dyDescent="0.35">
      <c r="A481" t="s">
        <v>277</v>
      </c>
      <c r="B481" t="s">
        <v>209</v>
      </c>
      <c r="C481" t="s">
        <v>210</v>
      </c>
      <c r="D481">
        <v>2022</v>
      </c>
      <c r="E481">
        <v>3</v>
      </c>
      <c r="H481">
        <f t="shared" si="10"/>
        <v>1660</v>
      </c>
      <c r="I481">
        <v>8</v>
      </c>
      <c r="J481">
        <v>1000</v>
      </c>
      <c r="K481">
        <v>660</v>
      </c>
    </row>
    <row r="482" spans="1:11" x14ac:dyDescent="0.35">
      <c r="A482" t="s">
        <v>277</v>
      </c>
      <c r="B482" t="s">
        <v>209</v>
      </c>
      <c r="C482" t="s">
        <v>210</v>
      </c>
      <c r="D482">
        <v>2020</v>
      </c>
      <c r="E482">
        <v>2</v>
      </c>
      <c r="H482">
        <f t="shared" si="10"/>
        <v>1660</v>
      </c>
      <c r="I482">
        <v>6</v>
      </c>
      <c r="J482">
        <v>1000</v>
      </c>
      <c r="K482">
        <v>660</v>
      </c>
    </row>
    <row r="483" spans="1:11" x14ac:dyDescent="0.35">
      <c r="A483" t="s">
        <v>277</v>
      </c>
      <c r="B483" t="s">
        <v>209</v>
      </c>
      <c r="C483" t="s">
        <v>210</v>
      </c>
      <c r="D483">
        <v>2019</v>
      </c>
      <c r="E483">
        <v>2</v>
      </c>
      <c r="H483">
        <f t="shared" si="10"/>
        <v>1660</v>
      </c>
      <c r="I483">
        <v>5</v>
      </c>
      <c r="J483">
        <v>1000</v>
      </c>
      <c r="K483">
        <v>660</v>
      </c>
    </row>
    <row r="484" spans="1:11" x14ac:dyDescent="0.35">
      <c r="A484" t="s">
        <v>277</v>
      </c>
      <c r="B484" t="s">
        <v>209</v>
      </c>
      <c r="C484" t="s">
        <v>210</v>
      </c>
      <c r="D484">
        <v>2014</v>
      </c>
      <c r="E484">
        <v>2</v>
      </c>
      <c r="H484">
        <f t="shared" si="10"/>
        <v>1660</v>
      </c>
      <c r="I484">
        <v>4</v>
      </c>
      <c r="J484">
        <v>1000</v>
      </c>
      <c r="K484">
        <v>660</v>
      </c>
    </row>
    <row r="485" spans="1:11" x14ac:dyDescent="0.35">
      <c r="A485" t="s">
        <v>277</v>
      </c>
      <c r="B485" t="s">
        <v>209</v>
      </c>
      <c r="C485" t="s">
        <v>210</v>
      </c>
      <c r="D485">
        <v>2013</v>
      </c>
      <c r="E485">
        <v>3</v>
      </c>
      <c r="H485">
        <f t="shared" si="10"/>
        <v>1160</v>
      </c>
      <c r="I485">
        <v>2</v>
      </c>
      <c r="J485">
        <v>500</v>
      </c>
      <c r="K485">
        <v>660</v>
      </c>
    </row>
    <row r="486" spans="1:11" x14ac:dyDescent="0.35">
      <c r="A486" t="s">
        <v>277</v>
      </c>
      <c r="B486" t="s">
        <v>209</v>
      </c>
      <c r="C486" t="s">
        <v>210</v>
      </c>
      <c r="D486">
        <v>2011</v>
      </c>
      <c r="E486">
        <v>2</v>
      </c>
      <c r="H486">
        <f t="shared" si="10"/>
        <v>1000</v>
      </c>
      <c r="I486">
        <v>2</v>
      </c>
      <c r="J486">
        <v>500</v>
      </c>
      <c r="K486">
        <v>500</v>
      </c>
    </row>
    <row r="487" spans="1:11" x14ac:dyDescent="0.35">
      <c r="A487" t="s">
        <v>277</v>
      </c>
      <c r="B487" t="s">
        <v>209</v>
      </c>
      <c r="C487" t="s">
        <v>210</v>
      </c>
      <c r="D487">
        <v>2004</v>
      </c>
      <c r="E487">
        <v>2</v>
      </c>
      <c r="H487">
        <f t="shared" si="10"/>
        <v>500</v>
      </c>
      <c r="I487">
        <v>2</v>
      </c>
      <c r="J487">
        <v>0</v>
      </c>
      <c r="K487">
        <v>500</v>
      </c>
    </row>
    <row r="488" spans="1:11" x14ac:dyDescent="0.35">
      <c r="A488" t="s">
        <v>277</v>
      </c>
      <c r="B488" t="s">
        <v>63</v>
      </c>
      <c r="C488" t="s">
        <v>64</v>
      </c>
      <c r="D488">
        <v>2022</v>
      </c>
      <c r="E488">
        <v>4</v>
      </c>
      <c r="H488">
        <f t="shared" si="10"/>
        <v>1530</v>
      </c>
      <c r="I488">
        <v>11</v>
      </c>
      <c r="J488">
        <v>600</v>
      </c>
      <c r="K488">
        <v>930</v>
      </c>
    </row>
    <row r="489" spans="1:11" x14ac:dyDescent="0.35">
      <c r="A489" t="s">
        <v>277</v>
      </c>
      <c r="B489" t="s">
        <v>63</v>
      </c>
      <c r="C489" t="s">
        <v>64</v>
      </c>
      <c r="D489">
        <v>2020</v>
      </c>
      <c r="E489">
        <v>4</v>
      </c>
      <c r="H489">
        <f t="shared" si="10"/>
        <v>1530</v>
      </c>
      <c r="I489">
        <v>9</v>
      </c>
      <c r="J489">
        <v>600</v>
      </c>
      <c r="K489">
        <v>930</v>
      </c>
    </row>
    <row r="490" spans="1:11" x14ac:dyDescent="0.35">
      <c r="A490" t="s">
        <v>277</v>
      </c>
      <c r="B490" t="s">
        <v>63</v>
      </c>
      <c r="C490" t="s">
        <v>64</v>
      </c>
      <c r="D490">
        <v>2017</v>
      </c>
      <c r="E490">
        <v>2</v>
      </c>
      <c r="H490">
        <f t="shared" si="10"/>
        <v>1200</v>
      </c>
      <c r="I490">
        <v>9</v>
      </c>
      <c r="J490">
        <v>600</v>
      </c>
      <c r="K490">
        <v>600</v>
      </c>
    </row>
    <row r="491" spans="1:11" x14ac:dyDescent="0.35">
      <c r="A491" t="s">
        <v>277</v>
      </c>
      <c r="B491" t="s">
        <v>63</v>
      </c>
      <c r="C491" t="s">
        <v>64</v>
      </c>
      <c r="D491">
        <v>2014</v>
      </c>
      <c r="E491">
        <v>3</v>
      </c>
      <c r="H491">
        <f t="shared" si="10"/>
        <v>950</v>
      </c>
      <c r="I491">
        <v>9</v>
      </c>
      <c r="J491">
        <v>600</v>
      </c>
      <c r="K491">
        <v>350</v>
      </c>
    </row>
    <row r="492" spans="1:11" x14ac:dyDescent="0.35">
      <c r="A492" t="s">
        <v>277</v>
      </c>
      <c r="B492" t="s">
        <v>63</v>
      </c>
      <c r="C492" t="s">
        <v>64</v>
      </c>
      <c r="D492">
        <v>2013</v>
      </c>
      <c r="E492">
        <v>4</v>
      </c>
      <c r="H492">
        <f t="shared" si="10"/>
        <v>840</v>
      </c>
      <c r="I492">
        <v>5</v>
      </c>
      <c r="J492">
        <v>600</v>
      </c>
      <c r="K492">
        <v>240</v>
      </c>
    </row>
    <row r="493" spans="1:11" x14ac:dyDescent="0.35">
      <c r="A493" t="s">
        <v>277</v>
      </c>
      <c r="B493" t="s">
        <v>63</v>
      </c>
      <c r="C493" t="s">
        <v>64</v>
      </c>
      <c r="D493">
        <v>2012</v>
      </c>
      <c r="E493">
        <v>3</v>
      </c>
      <c r="H493">
        <f t="shared" si="10"/>
        <v>840</v>
      </c>
      <c r="I493">
        <v>4</v>
      </c>
      <c r="J493">
        <v>600</v>
      </c>
      <c r="K493">
        <v>240</v>
      </c>
    </row>
    <row r="494" spans="1:11" x14ac:dyDescent="0.35">
      <c r="A494" t="s">
        <v>277</v>
      </c>
      <c r="B494" t="s">
        <v>63</v>
      </c>
      <c r="C494" t="s">
        <v>64</v>
      </c>
      <c r="D494">
        <v>2006</v>
      </c>
      <c r="E494">
        <v>3</v>
      </c>
      <c r="H494">
        <f t="shared" si="10"/>
        <v>240</v>
      </c>
      <c r="I494">
        <v>4</v>
      </c>
      <c r="J494">
        <v>0</v>
      </c>
      <c r="K494">
        <v>240</v>
      </c>
    </row>
    <row r="495" spans="1:11" x14ac:dyDescent="0.35">
      <c r="A495" t="s">
        <v>277</v>
      </c>
      <c r="B495" t="s">
        <v>220</v>
      </c>
      <c r="C495" t="s">
        <v>221</v>
      </c>
      <c r="D495">
        <v>2022</v>
      </c>
      <c r="E495">
        <v>1</v>
      </c>
      <c r="H495">
        <f t="shared" si="10"/>
        <v>150</v>
      </c>
      <c r="I495">
        <v>2</v>
      </c>
      <c r="J495">
        <v>150</v>
      </c>
      <c r="K495">
        <v>0</v>
      </c>
    </row>
    <row r="496" spans="1:11" x14ac:dyDescent="0.35">
      <c r="A496" t="s">
        <v>277</v>
      </c>
      <c r="B496" t="s">
        <v>220</v>
      </c>
      <c r="C496" t="s">
        <v>221</v>
      </c>
      <c r="D496">
        <v>2012</v>
      </c>
      <c r="E496">
        <v>2</v>
      </c>
      <c r="H496">
        <f t="shared" si="10"/>
        <v>300</v>
      </c>
      <c r="I496">
        <v>2</v>
      </c>
      <c r="J496">
        <v>0</v>
      </c>
      <c r="K496">
        <v>300</v>
      </c>
    </row>
    <row r="497" spans="1:11" x14ac:dyDescent="0.35">
      <c r="A497" t="s">
        <v>277</v>
      </c>
      <c r="B497" t="s">
        <v>220</v>
      </c>
      <c r="C497" t="s">
        <v>221</v>
      </c>
      <c r="D497">
        <v>2003</v>
      </c>
      <c r="E497">
        <v>3</v>
      </c>
      <c r="H497">
        <f t="shared" si="10"/>
        <v>300</v>
      </c>
      <c r="I497">
        <v>2</v>
      </c>
      <c r="J497">
        <v>0</v>
      </c>
      <c r="K497">
        <v>300</v>
      </c>
    </row>
    <row r="498" spans="1:11" x14ac:dyDescent="0.35">
      <c r="A498" t="s">
        <v>277</v>
      </c>
      <c r="B498" t="s">
        <v>199</v>
      </c>
      <c r="C498" t="s">
        <v>200</v>
      </c>
      <c r="D498">
        <v>2024</v>
      </c>
      <c r="E498">
        <v>1</v>
      </c>
      <c r="H498">
        <f t="shared" si="10"/>
        <v>900</v>
      </c>
      <c r="I498">
        <v>7</v>
      </c>
      <c r="J498">
        <v>900</v>
      </c>
    </row>
    <row r="499" spans="1:11" x14ac:dyDescent="0.35">
      <c r="A499" t="s">
        <v>277</v>
      </c>
      <c r="B499" t="s">
        <v>199</v>
      </c>
      <c r="C499" t="s">
        <v>200</v>
      </c>
      <c r="D499">
        <v>2013</v>
      </c>
      <c r="E499">
        <v>2</v>
      </c>
      <c r="H499">
        <f t="shared" si="10"/>
        <v>900</v>
      </c>
      <c r="I499">
        <v>6</v>
      </c>
      <c r="J499">
        <v>900</v>
      </c>
    </row>
    <row r="500" spans="1:11" x14ac:dyDescent="0.35">
      <c r="A500" t="s">
        <v>277</v>
      </c>
      <c r="B500" t="s">
        <v>199</v>
      </c>
      <c r="C500" t="s">
        <v>200</v>
      </c>
      <c r="D500">
        <v>2009</v>
      </c>
      <c r="E500">
        <v>3</v>
      </c>
      <c r="H500">
        <f t="shared" si="10"/>
        <v>400</v>
      </c>
      <c r="I500">
        <v>4</v>
      </c>
      <c r="J500">
        <v>400</v>
      </c>
    </row>
    <row r="501" spans="1:11" x14ac:dyDescent="0.35">
      <c r="A501" t="s">
        <v>275</v>
      </c>
      <c r="B501" s="1" t="s">
        <v>8</v>
      </c>
      <c r="C501" s="1" t="s">
        <v>9</v>
      </c>
      <c r="D501">
        <v>2023</v>
      </c>
      <c r="E501">
        <v>3</v>
      </c>
      <c r="H501">
        <f t="shared" si="10"/>
        <v>577</v>
      </c>
      <c r="I501">
        <v>6</v>
      </c>
      <c r="J501">
        <v>577</v>
      </c>
    </row>
    <row r="502" spans="1:11" x14ac:dyDescent="0.35">
      <c r="A502" t="s">
        <v>275</v>
      </c>
      <c r="B502" s="1" t="s">
        <v>8</v>
      </c>
      <c r="C502" s="1" t="s">
        <v>9</v>
      </c>
      <c r="D502">
        <v>2021</v>
      </c>
      <c r="E502">
        <v>1</v>
      </c>
      <c r="H502">
        <f t="shared" si="10"/>
        <v>577</v>
      </c>
      <c r="I502">
        <v>6</v>
      </c>
      <c r="J502">
        <v>577</v>
      </c>
    </row>
    <row r="503" spans="1:11" x14ac:dyDescent="0.35">
      <c r="A503" t="s">
        <v>275</v>
      </c>
      <c r="B503" s="1" t="s">
        <v>8</v>
      </c>
      <c r="C503" s="1" t="s">
        <v>9</v>
      </c>
      <c r="D503">
        <v>2019</v>
      </c>
      <c r="E503">
        <v>4</v>
      </c>
      <c r="H503">
        <f t="shared" si="10"/>
        <v>577</v>
      </c>
      <c r="I503">
        <v>4</v>
      </c>
      <c r="J503">
        <v>577</v>
      </c>
    </row>
    <row r="504" spans="1:11" x14ac:dyDescent="0.35">
      <c r="A504" t="s">
        <v>275</v>
      </c>
      <c r="B504" s="1" t="s">
        <v>8</v>
      </c>
      <c r="C504" s="1" t="s">
        <v>9</v>
      </c>
      <c r="D504">
        <v>2017</v>
      </c>
      <c r="E504">
        <v>3</v>
      </c>
      <c r="H504">
        <f t="shared" si="10"/>
        <v>577</v>
      </c>
      <c r="I504">
        <v>4</v>
      </c>
      <c r="J504">
        <v>577</v>
      </c>
    </row>
    <row r="505" spans="1:11" x14ac:dyDescent="0.35">
      <c r="A505" t="s">
        <v>275</v>
      </c>
      <c r="B505" s="1" t="s">
        <v>8</v>
      </c>
      <c r="C505" s="1" t="s">
        <v>9</v>
      </c>
      <c r="D505">
        <v>2015</v>
      </c>
      <c r="E505">
        <v>4</v>
      </c>
      <c r="H505">
        <f t="shared" si="10"/>
        <v>577</v>
      </c>
      <c r="I505">
        <v>4</v>
      </c>
      <c r="J505">
        <v>577</v>
      </c>
    </row>
    <row r="506" spans="1:11" x14ac:dyDescent="0.35">
      <c r="A506" t="s">
        <v>275</v>
      </c>
      <c r="B506" s="1" t="s">
        <v>8</v>
      </c>
      <c r="C506" s="1" t="s">
        <v>9</v>
      </c>
      <c r="D506">
        <v>2013</v>
      </c>
      <c r="E506">
        <v>3</v>
      </c>
      <c r="H506">
        <f t="shared" si="10"/>
        <v>577</v>
      </c>
      <c r="I506">
        <v>4</v>
      </c>
      <c r="J506">
        <v>577</v>
      </c>
    </row>
    <row r="507" spans="1:11" x14ac:dyDescent="0.35">
      <c r="A507" t="s">
        <v>275</v>
      </c>
      <c r="B507" s="1" t="s">
        <v>8</v>
      </c>
      <c r="C507" s="1" t="s">
        <v>9</v>
      </c>
      <c r="D507">
        <v>2011</v>
      </c>
      <c r="E507">
        <v>2</v>
      </c>
      <c r="H507">
        <f t="shared" si="10"/>
        <v>577</v>
      </c>
      <c r="I507">
        <v>4</v>
      </c>
      <c r="J507">
        <v>577</v>
      </c>
    </row>
    <row r="508" spans="1:11" x14ac:dyDescent="0.35">
      <c r="A508" t="s">
        <v>275</v>
      </c>
      <c r="B508" s="1" t="s">
        <v>8</v>
      </c>
      <c r="C508" s="1" t="s">
        <v>9</v>
      </c>
      <c r="D508">
        <v>2010</v>
      </c>
      <c r="E508">
        <v>1</v>
      </c>
      <c r="H508">
        <f t="shared" si="10"/>
        <v>577</v>
      </c>
      <c r="I508">
        <v>4</v>
      </c>
      <c r="J508">
        <v>577</v>
      </c>
    </row>
    <row r="509" spans="1:11" x14ac:dyDescent="0.35">
      <c r="A509" t="s">
        <v>275</v>
      </c>
      <c r="B509" s="1" t="s">
        <v>8</v>
      </c>
      <c r="C509" s="1" t="s">
        <v>9</v>
      </c>
      <c r="D509">
        <v>2008</v>
      </c>
      <c r="E509">
        <v>1</v>
      </c>
      <c r="H509">
        <f t="shared" si="10"/>
        <v>577</v>
      </c>
      <c r="I509">
        <v>4</v>
      </c>
      <c r="J509">
        <v>577</v>
      </c>
    </row>
    <row r="510" spans="1:11" x14ac:dyDescent="0.35">
      <c r="A510" t="s">
        <v>275</v>
      </c>
      <c r="B510" s="1" t="s">
        <v>8</v>
      </c>
      <c r="C510" s="1" t="s">
        <v>9</v>
      </c>
      <c r="D510">
        <v>2006</v>
      </c>
      <c r="E510">
        <v>1</v>
      </c>
      <c r="H510">
        <f t="shared" si="10"/>
        <v>577</v>
      </c>
      <c r="I510">
        <v>4</v>
      </c>
      <c r="J510">
        <v>577</v>
      </c>
    </row>
    <row r="511" spans="1:11" x14ac:dyDescent="0.35">
      <c r="A511" t="s">
        <v>277</v>
      </c>
      <c r="B511" t="s">
        <v>91</v>
      </c>
      <c r="C511" t="s">
        <v>62</v>
      </c>
      <c r="D511">
        <v>2023</v>
      </c>
      <c r="E511">
        <v>4</v>
      </c>
      <c r="H511">
        <f t="shared" si="10"/>
        <v>1070</v>
      </c>
      <c r="I511">
        <v>10</v>
      </c>
      <c r="J511">
        <v>1070</v>
      </c>
    </row>
    <row r="512" spans="1:11" x14ac:dyDescent="0.35">
      <c r="A512" t="s">
        <v>277</v>
      </c>
      <c r="B512" t="s">
        <v>91</v>
      </c>
      <c r="C512" t="s">
        <v>62</v>
      </c>
      <c r="D512">
        <v>2020</v>
      </c>
      <c r="E512">
        <v>4</v>
      </c>
      <c r="H512">
        <f t="shared" si="10"/>
        <v>1070</v>
      </c>
      <c r="I512">
        <v>8</v>
      </c>
      <c r="J512">
        <v>1070</v>
      </c>
    </row>
    <row r="513" spans="1:11" x14ac:dyDescent="0.35">
      <c r="A513" t="s">
        <v>277</v>
      </c>
      <c r="B513" t="s">
        <v>91</v>
      </c>
      <c r="C513" t="s">
        <v>62</v>
      </c>
      <c r="D513">
        <v>2015</v>
      </c>
      <c r="E513">
        <v>1</v>
      </c>
      <c r="H513">
        <f t="shared" si="10"/>
        <v>1070</v>
      </c>
      <c r="I513">
        <v>7</v>
      </c>
      <c r="J513">
        <v>1070</v>
      </c>
    </row>
    <row r="514" spans="1:11" x14ac:dyDescent="0.35">
      <c r="A514" t="s">
        <v>277</v>
      </c>
      <c r="B514" t="s">
        <v>91</v>
      </c>
      <c r="C514" t="s">
        <v>62</v>
      </c>
      <c r="D514">
        <v>2012</v>
      </c>
      <c r="E514">
        <v>1</v>
      </c>
      <c r="H514">
        <f t="shared" si="10"/>
        <v>1070</v>
      </c>
      <c r="I514">
        <v>4</v>
      </c>
      <c r="J514">
        <v>1070</v>
      </c>
    </row>
    <row r="515" spans="1:11" x14ac:dyDescent="0.35">
      <c r="A515" t="s">
        <v>277</v>
      </c>
      <c r="B515" t="s">
        <v>91</v>
      </c>
      <c r="C515" t="s">
        <v>62</v>
      </c>
      <c r="D515">
        <v>2009</v>
      </c>
      <c r="E515">
        <v>1</v>
      </c>
      <c r="H515">
        <f t="shared" ref="H515:H578" si="11" xml:space="preserve"> SUM(J515:Y515)</f>
        <v>800</v>
      </c>
      <c r="I515">
        <v>4</v>
      </c>
      <c r="J515">
        <v>800</v>
      </c>
    </row>
    <row r="516" spans="1:11" x14ac:dyDescent="0.35">
      <c r="A516" t="s">
        <v>277</v>
      </c>
      <c r="B516" t="s">
        <v>18</v>
      </c>
      <c r="C516" t="s">
        <v>19</v>
      </c>
      <c r="D516">
        <v>2023</v>
      </c>
      <c r="E516">
        <v>2</v>
      </c>
      <c r="H516">
        <f t="shared" si="11"/>
        <v>670</v>
      </c>
      <c r="I516">
        <v>2</v>
      </c>
      <c r="J516">
        <v>670</v>
      </c>
    </row>
    <row r="517" spans="1:11" x14ac:dyDescent="0.35">
      <c r="A517" t="s">
        <v>277</v>
      </c>
      <c r="B517" t="s">
        <v>18</v>
      </c>
      <c r="C517" t="s">
        <v>19</v>
      </c>
      <c r="D517">
        <v>2007</v>
      </c>
      <c r="E517">
        <v>2</v>
      </c>
      <c r="H517">
        <f t="shared" si="11"/>
        <v>670</v>
      </c>
      <c r="I517">
        <v>1</v>
      </c>
      <c r="J517">
        <v>670</v>
      </c>
    </row>
    <row r="518" spans="1:11" x14ac:dyDescent="0.35">
      <c r="A518" t="s">
        <v>275</v>
      </c>
      <c r="B518" s="1" t="s">
        <v>136</v>
      </c>
      <c r="C518" s="1" t="s">
        <v>137</v>
      </c>
      <c r="D518">
        <v>2023</v>
      </c>
      <c r="E518">
        <v>2</v>
      </c>
      <c r="H518">
        <f t="shared" si="11"/>
        <v>1377</v>
      </c>
      <c r="I518">
        <v>8</v>
      </c>
      <c r="J518">
        <v>665</v>
      </c>
      <c r="K518">
        <v>712</v>
      </c>
    </row>
    <row r="519" spans="1:11" x14ac:dyDescent="0.35">
      <c r="A519" t="s">
        <v>275</v>
      </c>
      <c r="B519" s="1" t="s">
        <v>136</v>
      </c>
      <c r="C519" s="1" t="s">
        <v>137</v>
      </c>
      <c r="D519">
        <v>2021</v>
      </c>
      <c r="E519">
        <v>2</v>
      </c>
      <c r="H519">
        <f t="shared" si="11"/>
        <v>1377</v>
      </c>
      <c r="I519">
        <v>5</v>
      </c>
      <c r="J519">
        <v>665</v>
      </c>
      <c r="K519">
        <v>712</v>
      </c>
    </row>
    <row r="520" spans="1:11" x14ac:dyDescent="0.35">
      <c r="A520" t="s">
        <v>275</v>
      </c>
      <c r="B520" s="1" t="s">
        <v>136</v>
      </c>
      <c r="C520" s="1" t="s">
        <v>137</v>
      </c>
      <c r="D520">
        <v>2020</v>
      </c>
      <c r="E520">
        <v>2</v>
      </c>
      <c r="H520">
        <f t="shared" si="11"/>
        <v>1165</v>
      </c>
      <c r="I520">
        <v>7</v>
      </c>
      <c r="J520">
        <v>665</v>
      </c>
      <c r="K520">
        <v>500</v>
      </c>
    </row>
    <row r="521" spans="1:11" x14ac:dyDescent="0.35">
      <c r="A521" t="s">
        <v>275</v>
      </c>
      <c r="B521" s="1" t="s">
        <v>136</v>
      </c>
      <c r="C521" s="1" t="s">
        <v>137</v>
      </c>
      <c r="D521">
        <v>2019</v>
      </c>
      <c r="E521">
        <v>3</v>
      </c>
      <c r="H521">
        <f t="shared" si="11"/>
        <v>1377</v>
      </c>
      <c r="I521">
        <v>8</v>
      </c>
      <c r="J521">
        <v>665</v>
      </c>
      <c r="K521">
        <v>712</v>
      </c>
    </row>
    <row r="522" spans="1:11" x14ac:dyDescent="0.35">
      <c r="A522" t="s">
        <v>275</v>
      </c>
      <c r="B522" s="1" t="s">
        <v>136</v>
      </c>
      <c r="C522" s="1" t="s">
        <v>137</v>
      </c>
      <c r="D522">
        <v>2017</v>
      </c>
      <c r="E522">
        <v>2</v>
      </c>
      <c r="H522">
        <f t="shared" si="11"/>
        <v>1377</v>
      </c>
      <c r="I522">
        <v>5</v>
      </c>
      <c r="J522">
        <v>665</v>
      </c>
      <c r="K522">
        <v>712</v>
      </c>
    </row>
    <row r="523" spans="1:11" x14ac:dyDescent="0.35">
      <c r="A523" t="s">
        <v>275</v>
      </c>
      <c r="B523" s="1" t="s">
        <v>136</v>
      </c>
      <c r="C523" s="1" t="s">
        <v>137</v>
      </c>
      <c r="D523">
        <v>2014</v>
      </c>
      <c r="E523">
        <v>3</v>
      </c>
      <c r="H523">
        <f t="shared" si="11"/>
        <v>1377</v>
      </c>
      <c r="I523">
        <v>6</v>
      </c>
      <c r="J523">
        <v>665</v>
      </c>
      <c r="K523">
        <v>712</v>
      </c>
    </row>
    <row r="524" spans="1:11" x14ac:dyDescent="0.35">
      <c r="A524" t="s">
        <v>275</v>
      </c>
      <c r="B524" s="1" t="s">
        <v>136</v>
      </c>
      <c r="C524" s="1" t="s">
        <v>137</v>
      </c>
      <c r="D524">
        <v>2012</v>
      </c>
      <c r="E524">
        <v>3</v>
      </c>
      <c r="H524">
        <f t="shared" si="11"/>
        <v>1377</v>
      </c>
      <c r="I524">
        <v>6</v>
      </c>
      <c r="J524">
        <v>665</v>
      </c>
      <c r="K524">
        <v>712</v>
      </c>
    </row>
    <row r="525" spans="1:11" x14ac:dyDescent="0.35">
      <c r="A525" t="s">
        <v>275</v>
      </c>
      <c r="B525" s="1" t="s">
        <v>136</v>
      </c>
      <c r="C525" s="1" t="s">
        <v>137</v>
      </c>
      <c r="D525">
        <v>2011</v>
      </c>
      <c r="E525">
        <v>2</v>
      </c>
      <c r="H525">
        <f t="shared" si="11"/>
        <v>1377</v>
      </c>
      <c r="I525">
        <v>7</v>
      </c>
      <c r="J525">
        <v>665</v>
      </c>
      <c r="K525">
        <v>712</v>
      </c>
    </row>
    <row r="526" spans="1:11" x14ac:dyDescent="0.35">
      <c r="A526" t="s">
        <v>275</v>
      </c>
      <c r="B526" s="1" t="s">
        <v>136</v>
      </c>
      <c r="C526" s="1" t="s">
        <v>137</v>
      </c>
      <c r="D526">
        <v>2005</v>
      </c>
      <c r="E526">
        <v>4</v>
      </c>
      <c r="H526">
        <f t="shared" si="11"/>
        <v>712</v>
      </c>
      <c r="I526">
        <v>5</v>
      </c>
      <c r="J526">
        <v>0</v>
      </c>
      <c r="K526">
        <v>712</v>
      </c>
    </row>
    <row r="527" spans="1:11" x14ac:dyDescent="0.35">
      <c r="A527" t="s">
        <v>277</v>
      </c>
      <c r="B527" t="s">
        <v>46</v>
      </c>
      <c r="C527" t="s">
        <v>47</v>
      </c>
      <c r="D527">
        <v>2024</v>
      </c>
      <c r="E527">
        <v>1</v>
      </c>
      <c r="H527">
        <f t="shared" si="11"/>
        <v>700</v>
      </c>
      <c r="I527">
        <v>4</v>
      </c>
      <c r="J527">
        <v>700</v>
      </c>
    </row>
    <row r="528" spans="1:11" x14ac:dyDescent="0.35">
      <c r="A528" t="s">
        <v>277</v>
      </c>
      <c r="B528" t="s">
        <v>46</v>
      </c>
      <c r="C528" t="s">
        <v>47</v>
      </c>
      <c r="D528">
        <v>2022</v>
      </c>
      <c r="E528">
        <v>1</v>
      </c>
      <c r="H528">
        <f t="shared" si="11"/>
        <v>700</v>
      </c>
      <c r="I528">
        <v>5</v>
      </c>
      <c r="J528">
        <v>700</v>
      </c>
    </row>
    <row r="529" spans="1:10" x14ac:dyDescent="0.35">
      <c r="A529" t="s">
        <v>277</v>
      </c>
      <c r="B529" t="s">
        <v>46</v>
      </c>
      <c r="C529" t="s">
        <v>47</v>
      </c>
      <c r="D529">
        <v>2018</v>
      </c>
      <c r="E529">
        <v>2</v>
      </c>
      <c r="H529">
        <f t="shared" si="11"/>
        <v>700</v>
      </c>
      <c r="I529">
        <v>4</v>
      </c>
      <c r="J529">
        <v>700</v>
      </c>
    </row>
    <row r="530" spans="1:10" x14ac:dyDescent="0.35">
      <c r="A530" t="s">
        <v>277</v>
      </c>
      <c r="B530" t="s">
        <v>46</v>
      </c>
      <c r="C530" t="s">
        <v>47</v>
      </c>
      <c r="D530">
        <v>2017</v>
      </c>
      <c r="E530">
        <v>3</v>
      </c>
      <c r="H530">
        <f t="shared" si="11"/>
        <v>300</v>
      </c>
      <c r="I530">
        <v>4</v>
      </c>
      <c r="J530">
        <v>300</v>
      </c>
    </row>
    <row r="531" spans="1:10" x14ac:dyDescent="0.35">
      <c r="A531" t="s">
        <v>277</v>
      </c>
      <c r="B531" t="s">
        <v>46</v>
      </c>
      <c r="C531" t="s">
        <v>47</v>
      </c>
      <c r="D531">
        <v>2016</v>
      </c>
      <c r="E531">
        <v>1</v>
      </c>
      <c r="H531">
        <f t="shared" si="11"/>
        <v>700</v>
      </c>
      <c r="I531">
        <v>5</v>
      </c>
      <c r="J531">
        <v>700</v>
      </c>
    </row>
    <row r="532" spans="1:10" x14ac:dyDescent="0.35">
      <c r="A532" t="s">
        <v>277</v>
      </c>
      <c r="B532" t="s">
        <v>46</v>
      </c>
      <c r="C532" t="s">
        <v>47</v>
      </c>
      <c r="D532">
        <v>2007</v>
      </c>
      <c r="E532">
        <v>4</v>
      </c>
      <c r="H532">
        <f t="shared" si="11"/>
        <v>470</v>
      </c>
      <c r="I532">
        <v>4</v>
      </c>
      <c r="J532">
        <v>470</v>
      </c>
    </row>
    <row r="533" spans="1:10" x14ac:dyDescent="0.35">
      <c r="A533" t="s">
        <v>277</v>
      </c>
      <c r="B533" t="s">
        <v>46</v>
      </c>
      <c r="C533" t="s">
        <v>47</v>
      </c>
      <c r="D533">
        <v>2005</v>
      </c>
      <c r="E533">
        <v>3</v>
      </c>
      <c r="H533">
        <f t="shared" si="11"/>
        <v>300</v>
      </c>
      <c r="I533">
        <v>4</v>
      </c>
      <c r="J533">
        <v>300</v>
      </c>
    </row>
    <row r="534" spans="1:10" x14ac:dyDescent="0.35">
      <c r="A534" t="s">
        <v>277</v>
      </c>
      <c r="B534" t="s">
        <v>46</v>
      </c>
      <c r="C534" t="s">
        <v>47</v>
      </c>
      <c r="D534">
        <v>2005</v>
      </c>
      <c r="E534">
        <v>2</v>
      </c>
      <c r="H534">
        <f t="shared" si="11"/>
        <v>300</v>
      </c>
      <c r="I534">
        <v>2</v>
      </c>
      <c r="J534">
        <v>300</v>
      </c>
    </row>
    <row r="535" spans="1:10" x14ac:dyDescent="0.35">
      <c r="A535" t="s">
        <v>277</v>
      </c>
      <c r="B535" t="s">
        <v>46</v>
      </c>
      <c r="C535" t="s">
        <v>47</v>
      </c>
      <c r="D535">
        <v>2002</v>
      </c>
      <c r="E535">
        <v>3</v>
      </c>
      <c r="H535">
        <f t="shared" si="11"/>
        <v>0</v>
      </c>
      <c r="I535">
        <v>0</v>
      </c>
      <c r="J535">
        <v>0</v>
      </c>
    </row>
    <row r="536" spans="1:10" x14ac:dyDescent="0.35">
      <c r="A536" t="s">
        <v>277</v>
      </c>
      <c r="B536" t="s">
        <v>212</v>
      </c>
      <c r="C536" t="s">
        <v>213</v>
      </c>
      <c r="D536">
        <v>2022</v>
      </c>
      <c r="E536">
        <v>3</v>
      </c>
      <c r="H536">
        <f t="shared" si="11"/>
        <v>560</v>
      </c>
      <c r="I536">
        <v>1</v>
      </c>
      <c r="J536">
        <v>560</v>
      </c>
    </row>
    <row r="537" spans="1:10" x14ac:dyDescent="0.35">
      <c r="A537" t="s">
        <v>277</v>
      </c>
      <c r="B537" t="s">
        <v>212</v>
      </c>
      <c r="C537" t="s">
        <v>213</v>
      </c>
      <c r="D537">
        <v>2009</v>
      </c>
      <c r="E537">
        <v>2</v>
      </c>
      <c r="H537">
        <f t="shared" si="11"/>
        <v>560</v>
      </c>
      <c r="I537">
        <v>2</v>
      </c>
      <c r="J537">
        <v>560</v>
      </c>
    </row>
    <row r="538" spans="1:10" x14ac:dyDescent="0.35">
      <c r="A538" t="s">
        <v>277</v>
      </c>
      <c r="B538" t="s">
        <v>212</v>
      </c>
      <c r="C538" t="s">
        <v>213</v>
      </c>
      <c r="D538">
        <v>2002</v>
      </c>
      <c r="E538">
        <v>2</v>
      </c>
      <c r="H538">
        <f t="shared" si="11"/>
        <v>400</v>
      </c>
      <c r="I538">
        <v>4</v>
      </c>
      <c r="J538">
        <v>400</v>
      </c>
    </row>
    <row r="539" spans="1:10" x14ac:dyDescent="0.35">
      <c r="A539" t="s">
        <v>277</v>
      </c>
      <c r="B539" t="s">
        <v>150</v>
      </c>
      <c r="C539" t="s">
        <v>151</v>
      </c>
      <c r="D539">
        <v>2022</v>
      </c>
      <c r="E539">
        <v>3</v>
      </c>
      <c r="H539">
        <f t="shared" si="11"/>
        <v>430</v>
      </c>
      <c r="I539">
        <v>3</v>
      </c>
      <c r="J539">
        <v>430</v>
      </c>
    </row>
    <row r="540" spans="1:10" x14ac:dyDescent="0.35">
      <c r="A540" t="s">
        <v>277</v>
      </c>
      <c r="B540" t="s">
        <v>34</v>
      </c>
      <c r="C540" t="s">
        <v>35</v>
      </c>
      <c r="D540">
        <v>2024</v>
      </c>
      <c r="E540">
        <v>2</v>
      </c>
      <c r="H540">
        <f t="shared" si="11"/>
        <v>760</v>
      </c>
      <c r="I540">
        <v>5</v>
      </c>
      <c r="J540">
        <v>760</v>
      </c>
    </row>
    <row r="541" spans="1:10" x14ac:dyDescent="0.35">
      <c r="A541" t="s">
        <v>277</v>
      </c>
      <c r="B541" t="s">
        <v>34</v>
      </c>
      <c r="C541" t="s">
        <v>35</v>
      </c>
      <c r="D541">
        <v>2014</v>
      </c>
      <c r="E541">
        <v>3</v>
      </c>
      <c r="H541">
        <f t="shared" si="11"/>
        <v>760</v>
      </c>
      <c r="I541">
        <v>4</v>
      </c>
      <c r="J541">
        <v>760</v>
      </c>
    </row>
    <row r="542" spans="1:10" x14ac:dyDescent="0.35">
      <c r="A542" t="s">
        <v>277</v>
      </c>
      <c r="B542" t="s">
        <v>34</v>
      </c>
      <c r="C542" t="s">
        <v>35</v>
      </c>
      <c r="D542">
        <v>2007</v>
      </c>
      <c r="E542">
        <v>3</v>
      </c>
      <c r="H542">
        <f t="shared" si="11"/>
        <v>760</v>
      </c>
      <c r="I542">
        <v>2</v>
      </c>
      <c r="J542">
        <v>760</v>
      </c>
    </row>
    <row r="543" spans="1:10" x14ac:dyDescent="0.35">
      <c r="A543" t="s">
        <v>277</v>
      </c>
      <c r="B543" t="s">
        <v>34</v>
      </c>
      <c r="C543" t="s">
        <v>35</v>
      </c>
      <c r="D543">
        <v>2002</v>
      </c>
      <c r="E543">
        <v>3</v>
      </c>
      <c r="H543">
        <f t="shared" si="11"/>
        <v>460</v>
      </c>
      <c r="I543">
        <v>4</v>
      </c>
      <c r="J543">
        <v>460</v>
      </c>
    </row>
    <row r="544" spans="1:10" x14ac:dyDescent="0.35">
      <c r="A544" t="s">
        <v>277</v>
      </c>
      <c r="B544" t="s">
        <v>214</v>
      </c>
      <c r="C544" t="s">
        <v>215</v>
      </c>
      <c r="D544">
        <v>2024</v>
      </c>
      <c r="E544">
        <v>1</v>
      </c>
      <c r="H544">
        <f t="shared" si="11"/>
        <v>700</v>
      </c>
      <c r="I544">
        <v>3</v>
      </c>
      <c r="J544">
        <v>700</v>
      </c>
    </row>
    <row r="545" spans="1:12" x14ac:dyDescent="0.35">
      <c r="A545" t="s">
        <v>277</v>
      </c>
      <c r="B545" t="s">
        <v>214</v>
      </c>
      <c r="C545" t="s">
        <v>215</v>
      </c>
      <c r="D545">
        <v>2007</v>
      </c>
      <c r="E545">
        <v>3</v>
      </c>
      <c r="H545">
        <f t="shared" si="11"/>
        <v>700</v>
      </c>
      <c r="I545">
        <v>7</v>
      </c>
      <c r="J545">
        <v>700</v>
      </c>
    </row>
    <row r="546" spans="1:12" x14ac:dyDescent="0.35">
      <c r="A546" t="s">
        <v>277</v>
      </c>
      <c r="B546" t="s">
        <v>214</v>
      </c>
      <c r="C546" t="s">
        <v>215</v>
      </c>
      <c r="D546">
        <v>2005</v>
      </c>
      <c r="H546">
        <f t="shared" si="11"/>
        <v>300</v>
      </c>
      <c r="I546">
        <v>2</v>
      </c>
      <c r="J546">
        <v>300</v>
      </c>
    </row>
    <row r="547" spans="1:12" x14ac:dyDescent="0.35">
      <c r="A547" t="s">
        <v>277</v>
      </c>
      <c r="B547" t="s">
        <v>216</v>
      </c>
      <c r="C547" t="s">
        <v>217</v>
      </c>
      <c r="D547">
        <v>2023</v>
      </c>
      <c r="E547">
        <v>3</v>
      </c>
      <c r="H547">
        <f t="shared" si="11"/>
        <v>300</v>
      </c>
      <c r="I547">
        <v>1</v>
      </c>
      <c r="J547">
        <v>300</v>
      </c>
    </row>
    <row r="548" spans="1:12" x14ac:dyDescent="0.35">
      <c r="A548" t="s">
        <v>277</v>
      </c>
      <c r="B548" t="s">
        <v>54</v>
      </c>
      <c r="C548" t="s">
        <v>55</v>
      </c>
      <c r="D548">
        <v>2022</v>
      </c>
      <c r="E548">
        <v>3</v>
      </c>
      <c r="H548">
        <f t="shared" si="11"/>
        <v>130</v>
      </c>
      <c r="I548">
        <v>2</v>
      </c>
      <c r="J548">
        <v>130</v>
      </c>
    </row>
    <row r="549" spans="1:12" x14ac:dyDescent="0.35">
      <c r="A549" t="s">
        <v>277</v>
      </c>
      <c r="B549" t="s">
        <v>54</v>
      </c>
      <c r="C549" t="s">
        <v>55</v>
      </c>
      <c r="D549">
        <v>2010</v>
      </c>
      <c r="E549">
        <v>2</v>
      </c>
      <c r="H549">
        <f t="shared" si="11"/>
        <v>130</v>
      </c>
      <c r="I549">
        <v>2</v>
      </c>
      <c r="J549">
        <v>130</v>
      </c>
    </row>
    <row r="550" spans="1:12" x14ac:dyDescent="0.35">
      <c r="A550" t="s">
        <v>277</v>
      </c>
      <c r="B550" t="s">
        <v>54</v>
      </c>
      <c r="C550" t="s">
        <v>55</v>
      </c>
      <c r="D550">
        <v>2009</v>
      </c>
      <c r="E550">
        <v>3</v>
      </c>
      <c r="H550">
        <f t="shared" si="11"/>
        <v>130</v>
      </c>
      <c r="I550">
        <v>1</v>
      </c>
      <c r="J550">
        <v>130</v>
      </c>
    </row>
    <row r="551" spans="1:12" x14ac:dyDescent="0.35">
      <c r="A551" t="s">
        <v>277</v>
      </c>
      <c r="B551" t="s">
        <v>196</v>
      </c>
      <c r="C551" t="s">
        <v>197</v>
      </c>
      <c r="D551">
        <v>2024</v>
      </c>
      <c r="E551">
        <v>4</v>
      </c>
      <c r="H551">
        <f t="shared" si="11"/>
        <v>300</v>
      </c>
      <c r="I551">
        <v>2</v>
      </c>
      <c r="J551">
        <v>300</v>
      </c>
    </row>
    <row r="552" spans="1:12" x14ac:dyDescent="0.35">
      <c r="A552" t="s">
        <v>277</v>
      </c>
      <c r="B552" t="s">
        <v>196</v>
      </c>
      <c r="C552" t="s">
        <v>197</v>
      </c>
      <c r="D552">
        <v>2004</v>
      </c>
      <c r="E552">
        <v>1</v>
      </c>
      <c r="H552">
        <f t="shared" si="11"/>
        <v>200</v>
      </c>
      <c r="I552">
        <v>1</v>
      </c>
      <c r="J552">
        <v>200</v>
      </c>
    </row>
    <row r="553" spans="1:12" x14ac:dyDescent="0.35">
      <c r="A553" t="s">
        <v>277</v>
      </c>
      <c r="B553" t="s">
        <v>87</v>
      </c>
      <c r="C553" t="s">
        <v>88</v>
      </c>
      <c r="D553">
        <v>2023</v>
      </c>
      <c r="E553">
        <v>2</v>
      </c>
      <c r="H553">
        <f t="shared" si="11"/>
        <v>830</v>
      </c>
      <c r="I553">
        <v>5</v>
      </c>
      <c r="J553">
        <v>830</v>
      </c>
    </row>
    <row r="554" spans="1:12" x14ac:dyDescent="0.35">
      <c r="A554" t="s">
        <v>277</v>
      </c>
      <c r="B554" t="s">
        <v>87</v>
      </c>
      <c r="C554" t="s">
        <v>88</v>
      </c>
      <c r="D554">
        <v>2021</v>
      </c>
      <c r="E554">
        <v>2</v>
      </c>
      <c r="H554">
        <f t="shared" si="11"/>
        <v>480</v>
      </c>
      <c r="I554">
        <v>3</v>
      </c>
      <c r="J554">
        <v>480</v>
      </c>
    </row>
    <row r="555" spans="1:12" x14ac:dyDescent="0.35">
      <c r="A555" t="s">
        <v>277</v>
      </c>
      <c r="B555" t="s">
        <v>87</v>
      </c>
      <c r="C555" t="s">
        <v>88</v>
      </c>
      <c r="D555">
        <v>2012</v>
      </c>
      <c r="E555">
        <v>1</v>
      </c>
      <c r="H555">
        <f t="shared" si="11"/>
        <v>400</v>
      </c>
      <c r="I555">
        <v>3</v>
      </c>
      <c r="J555">
        <v>400</v>
      </c>
    </row>
    <row r="556" spans="1:12" x14ac:dyDescent="0.35">
      <c r="A556" t="s">
        <v>277</v>
      </c>
      <c r="B556" t="s">
        <v>87</v>
      </c>
      <c r="C556" t="s">
        <v>88</v>
      </c>
      <c r="D556">
        <v>2008</v>
      </c>
      <c r="E556">
        <v>2</v>
      </c>
      <c r="H556">
        <f t="shared" si="11"/>
        <v>400</v>
      </c>
      <c r="I556">
        <v>2</v>
      </c>
      <c r="J556">
        <v>400</v>
      </c>
    </row>
    <row r="557" spans="1:12" x14ac:dyDescent="0.35">
      <c r="A557" t="s">
        <v>277</v>
      </c>
      <c r="B557" t="s">
        <v>211</v>
      </c>
      <c r="C557" t="s">
        <v>5</v>
      </c>
      <c r="D557">
        <v>2023</v>
      </c>
      <c r="E557">
        <v>2</v>
      </c>
      <c r="H557">
        <f t="shared" si="11"/>
        <v>0</v>
      </c>
      <c r="I557">
        <v>0</v>
      </c>
      <c r="J557">
        <v>0</v>
      </c>
    </row>
    <row r="558" spans="1:12" x14ac:dyDescent="0.35">
      <c r="A558" t="s">
        <v>277</v>
      </c>
      <c r="B558" t="s">
        <v>111</v>
      </c>
      <c r="C558" t="s">
        <v>112</v>
      </c>
      <c r="D558">
        <v>2024</v>
      </c>
      <c r="E558">
        <v>1</v>
      </c>
      <c r="H558">
        <f t="shared" si="11"/>
        <v>0</v>
      </c>
      <c r="I558">
        <v>0</v>
      </c>
      <c r="J558">
        <v>0</v>
      </c>
    </row>
    <row r="559" spans="1:12" x14ac:dyDescent="0.35">
      <c r="A559" t="s">
        <v>277</v>
      </c>
      <c r="B559" t="s">
        <v>105</v>
      </c>
      <c r="C559" t="s">
        <v>106</v>
      </c>
      <c r="D559">
        <v>2023</v>
      </c>
      <c r="E559">
        <v>2</v>
      </c>
      <c r="H559">
        <f t="shared" si="11"/>
        <v>1480</v>
      </c>
      <c r="I559">
        <v>8</v>
      </c>
      <c r="J559">
        <v>740</v>
      </c>
      <c r="K559">
        <v>740</v>
      </c>
      <c r="L559">
        <v>0</v>
      </c>
    </row>
    <row r="560" spans="1:12" x14ac:dyDescent="0.35">
      <c r="A560" t="s">
        <v>277</v>
      </c>
      <c r="B560" t="s">
        <v>105</v>
      </c>
      <c r="C560" t="s">
        <v>106</v>
      </c>
      <c r="D560">
        <v>2018</v>
      </c>
      <c r="E560">
        <v>2</v>
      </c>
      <c r="H560">
        <f t="shared" si="11"/>
        <v>1480</v>
      </c>
      <c r="I560">
        <v>9</v>
      </c>
      <c r="J560">
        <v>740</v>
      </c>
      <c r="K560">
        <v>740</v>
      </c>
      <c r="L560">
        <v>0</v>
      </c>
    </row>
    <row r="561" spans="1:26" x14ac:dyDescent="0.35">
      <c r="A561" t="s">
        <v>277</v>
      </c>
      <c r="B561" t="s">
        <v>105</v>
      </c>
      <c r="C561" t="s">
        <v>106</v>
      </c>
      <c r="D561">
        <v>2017</v>
      </c>
      <c r="E561">
        <v>3</v>
      </c>
      <c r="H561">
        <f t="shared" si="11"/>
        <v>1480</v>
      </c>
      <c r="I561">
        <v>8</v>
      </c>
      <c r="J561">
        <v>740</v>
      </c>
      <c r="K561">
        <v>740</v>
      </c>
      <c r="L561">
        <v>0</v>
      </c>
    </row>
    <row r="562" spans="1:26" x14ac:dyDescent="0.35">
      <c r="A562" t="s">
        <v>277</v>
      </c>
      <c r="B562" t="s">
        <v>105</v>
      </c>
      <c r="C562" t="s">
        <v>106</v>
      </c>
      <c r="D562">
        <v>2008</v>
      </c>
      <c r="E562">
        <v>2</v>
      </c>
      <c r="H562">
        <f t="shared" si="11"/>
        <v>600</v>
      </c>
      <c r="I562">
        <v>1</v>
      </c>
      <c r="J562">
        <v>0</v>
      </c>
      <c r="K562">
        <v>0</v>
      </c>
      <c r="L562">
        <v>600</v>
      </c>
    </row>
    <row r="563" spans="1:26" x14ac:dyDescent="0.35">
      <c r="A563" t="s">
        <v>277</v>
      </c>
      <c r="B563" t="s">
        <v>174</v>
      </c>
      <c r="C563" t="s">
        <v>175</v>
      </c>
      <c r="D563">
        <v>2020</v>
      </c>
      <c r="E563">
        <v>2</v>
      </c>
      <c r="H563">
        <f t="shared" si="11"/>
        <v>300</v>
      </c>
      <c r="I563">
        <v>2</v>
      </c>
      <c r="J563">
        <v>300</v>
      </c>
    </row>
    <row r="564" spans="1:26" x14ac:dyDescent="0.35">
      <c r="A564" t="s">
        <v>277</v>
      </c>
      <c r="B564" t="s">
        <v>28</v>
      </c>
      <c r="C564" t="s">
        <v>29</v>
      </c>
      <c r="D564">
        <v>2022</v>
      </c>
      <c r="E564">
        <v>4</v>
      </c>
      <c r="H564">
        <f t="shared" si="11"/>
        <v>350</v>
      </c>
      <c r="I564">
        <v>3</v>
      </c>
      <c r="J564">
        <v>350</v>
      </c>
      <c r="K564">
        <v>0</v>
      </c>
    </row>
    <row r="565" spans="1:26" x14ac:dyDescent="0.35">
      <c r="A565" t="s">
        <v>277</v>
      </c>
      <c r="B565" t="s">
        <v>28</v>
      </c>
      <c r="C565" t="s">
        <v>29</v>
      </c>
      <c r="D565">
        <v>2016</v>
      </c>
      <c r="E565">
        <v>2</v>
      </c>
      <c r="H565">
        <f t="shared" si="11"/>
        <v>450</v>
      </c>
      <c r="I565">
        <v>4</v>
      </c>
      <c r="J565">
        <v>350</v>
      </c>
      <c r="K565">
        <v>100</v>
      </c>
    </row>
    <row r="566" spans="1:26" x14ac:dyDescent="0.35">
      <c r="A566" t="s">
        <v>277</v>
      </c>
      <c r="B566" t="s">
        <v>28</v>
      </c>
      <c r="C566" t="s">
        <v>29</v>
      </c>
      <c r="D566">
        <v>2001</v>
      </c>
      <c r="E566">
        <v>1</v>
      </c>
      <c r="H566">
        <f t="shared" si="11"/>
        <v>370</v>
      </c>
      <c r="I566">
        <v>4</v>
      </c>
      <c r="J566">
        <v>350</v>
      </c>
      <c r="K566">
        <v>20</v>
      </c>
    </row>
    <row r="567" spans="1:26" x14ac:dyDescent="0.35">
      <c r="A567" t="s">
        <v>276</v>
      </c>
      <c r="B567" t="s">
        <v>94</v>
      </c>
      <c r="C567" t="s">
        <v>95</v>
      </c>
      <c r="D567">
        <v>2022</v>
      </c>
      <c r="E567">
        <v>1</v>
      </c>
      <c r="H567">
        <f t="shared" si="11"/>
        <v>2840</v>
      </c>
      <c r="I567">
        <v>18</v>
      </c>
      <c r="J567">
        <v>2840</v>
      </c>
    </row>
    <row r="568" spans="1:26" x14ac:dyDescent="0.35">
      <c r="A568" t="s">
        <v>276</v>
      </c>
      <c r="B568" t="s">
        <v>94</v>
      </c>
      <c r="C568" t="s">
        <v>95</v>
      </c>
      <c r="D568">
        <v>2020</v>
      </c>
      <c r="E568">
        <v>1</v>
      </c>
      <c r="H568">
        <f t="shared" si="11"/>
        <v>2840</v>
      </c>
      <c r="I568">
        <v>18</v>
      </c>
      <c r="J568">
        <v>2840</v>
      </c>
      <c r="Z568" t="s">
        <v>279</v>
      </c>
    </row>
    <row r="569" spans="1:26" x14ac:dyDescent="0.35">
      <c r="A569" t="s">
        <v>276</v>
      </c>
      <c r="B569" t="s">
        <v>94</v>
      </c>
      <c r="C569" t="s">
        <v>95</v>
      </c>
      <c r="D569">
        <v>2002</v>
      </c>
      <c r="E569">
        <v>3</v>
      </c>
      <c r="H569">
        <f t="shared" si="11"/>
        <v>2840</v>
      </c>
      <c r="I569">
        <v>14</v>
      </c>
      <c r="J569">
        <v>2840</v>
      </c>
    </row>
    <row r="570" spans="1:26" x14ac:dyDescent="0.35">
      <c r="A570" s="3" t="s">
        <v>276</v>
      </c>
      <c r="B570" t="s">
        <v>134</v>
      </c>
      <c r="C570" t="s">
        <v>135</v>
      </c>
      <c r="D570" s="3">
        <v>2023</v>
      </c>
      <c r="E570" s="3">
        <v>2</v>
      </c>
      <c r="F570" s="3"/>
      <c r="G570" s="3"/>
      <c r="H570">
        <f t="shared" si="11"/>
        <v>4280</v>
      </c>
      <c r="I570" s="3">
        <v>20</v>
      </c>
      <c r="J570" s="3">
        <v>1800</v>
      </c>
      <c r="K570" s="3">
        <v>2480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35">
      <c r="A571" s="3" t="s">
        <v>276</v>
      </c>
      <c r="B571" t="s">
        <v>134</v>
      </c>
      <c r="C571" t="s">
        <v>135</v>
      </c>
      <c r="D571" s="3">
        <v>2006</v>
      </c>
      <c r="E571" s="3">
        <v>2</v>
      </c>
      <c r="F571" s="3"/>
      <c r="G571" s="3"/>
      <c r="H571">
        <f t="shared" si="11"/>
        <v>4280</v>
      </c>
      <c r="I571" s="3">
        <v>17</v>
      </c>
      <c r="J571" s="3">
        <v>1800</v>
      </c>
      <c r="K571" s="3">
        <v>2480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35">
      <c r="A572" s="3" t="s">
        <v>276</v>
      </c>
      <c r="B572" t="s">
        <v>134</v>
      </c>
      <c r="C572" t="s">
        <v>135</v>
      </c>
      <c r="D572" s="3">
        <v>2000</v>
      </c>
      <c r="E572" s="3">
        <v>4</v>
      </c>
      <c r="F572" s="3"/>
      <c r="G572" s="3"/>
      <c r="H572">
        <f t="shared" si="11"/>
        <v>4280</v>
      </c>
      <c r="I572" s="3">
        <v>12</v>
      </c>
      <c r="J572" s="3">
        <v>1800</v>
      </c>
      <c r="K572" s="3">
        <v>2480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35">
      <c r="A573" t="s">
        <v>276</v>
      </c>
      <c r="B573" t="s">
        <v>52</v>
      </c>
      <c r="C573" t="s">
        <v>53</v>
      </c>
      <c r="D573">
        <v>2023</v>
      </c>
      <c r="E573">
        <v>2</v>
      </c>
      <c r="H573">
        <f t="shared" si="11"/>
        <v>2460</v>
      </c>
      <c r="I573">
        <v>12</v>
      </c>
      <c r="J573">
        <v>1000</v>
      </c>
      <c r="K573">
        <v>700</v>
      </c>
      <c r="L573">
        <v>760</v>
      </c>
    </row>
    <row r="574" spans="1:26" x14ac:dyDescent="0.35">
      <c r="A574" t="s">
        <v>276</v>
      </c>
      <c r="B574" t="s">
        <v>52</v>
      </c>
      <c r="C574" t="s">
        <v>53</v>
      </c>
      <c r="D574">
        <v>2019</v>
      </c>
      <c r="E574">
        <v>1</v>
      </c>
      <c r="H574">
        <f t="shared" si="11"/>
        <v>2460</v>
      </c>
      <c r="I574">
        <v>12</v>
      </c>
      <c r="J574">
        <v>1000</v>
      </c>
      <c r="K574">
        <v>700</v>
      </c>
      <c r="L574">
        <v>760</v>
      </c>
    </row>
    <row r="575" spans="1:26" x14ac:dyDescent="0.35">
      <c r="A575" t="s">
        <v>276</v>
      </c>
      <c r="B575" t="s">
        <v>52</v>
      </c>
      <c r="C575" t="s">
        <v>53</v>
      </c>
      <c r="D575">
        <v>2016</v>
      </c>
      <c r="E575">
        <v>1</v>
      </c>
      <c r="H575">
        <f t="shared" si="11"/>
        <v>2460</v>
      </c>
      <c r="I575">
        <v>11</v>
      </c>
      <c r="J575">
        <v>1000</v>
      </c>
      <c r="K575">
        <v>700</v>
      </c>
      <c r="L575">
        <v>760</v>
      </c>
    </row>
    <row r="576" spans="1:26" x14ac:dyDescent="0.35">
      <c r="A576" t="s">
        <v>276</v>
      </c>
      <c r="B576" t="s">
        <v>52</v>
      </c>
      <c r="C576" t="s">
        <v>53</v>
      </c>
      <c r="D576">
        <v>2010</v>
      </c>
      <c r="E576">
        <v>3</v>
      </c>
      <c r="H576">
        <f t="shared" si="11"/>
        <v>1460</v>
      </c>
      <c r="I576">
        <v>7</v>
      </c>
      <c r="J576">
        <v>0</v>
      </c>
      <c r="K576">
        <v>700</v>
      </c>
      <c r="L576">
        <v>760</v>
      </c>
    </row>
    <row r="577" spans="1:12" x14ac:dyDescent="0.35">
      <c r="A577" t="s">
        <v>276</v>
      </c>
      <c r="B577" t="s">
        <v>52</v>
      </c>
      <c r="C577" t="s">
        <v>53</v>
      </c>
      <c r="D577">
        <v>2002</v>
      </c>
      <c r="E577">
        <v>2</v>
      </c>
      <c r="H577">
        <f t="shared" si="11"/>
        <v>0</v>
      </c>
      <c r="J577">
        <v>0</v>
      </c>
      <c r="K577">
        <v>0</v>
      </c>
      <c r="L577">
        <v>0</v>
      </c>
    </row>
    <row r="578" spans="1:12" x14ac:dyDescent="0.35">
      <c r="A578" t="s">
        <v>276</v>
      </c>
      <c r="B578" t="s">
        <v>48</v>
      </c>
      <c r="C578" t="s">
        <v>49</v>
      </c>
      <c r="D578">
        <v>2023</v>
      </c>
      <c r="E578">
        <v>2</v>
      </c>
      <c r="H578">
        <f t="shared" si="11"/>
        <v>1140</v>
      </c>
      <c r="I578">
        <v>6</v>
      </c>
      <c r="J578">
        <v>720</v>
      </c>
      <c r="K578">
        <v>420</v>
      </c>
    </row>
    <row r="579" spans="1:12" x14ac:dyDescent="0.35">
      <c r="A579" t="s">
        <v>276</v>
      </c>
      <c r="B579" t="s">
        <v>48</v>
      </c>
      <c r="C579" t="s">
        <v>49</v>
      </c>
      <c r="D579">
        <v>2021</v>
      </c>
      <c r="E579">
        <v>2</v>
      </c>
      <c r="H579">
        <f t="shared" ref="H579:H640" si="12" xml:space="preserve"> SUM(J579:Y579)</f>
        <v>1140</v>
      </c>
      <c r="I579">
        <v>6</v>
      </c>
      <c r="J579">
        <v>720</v>
      </c>
      <c r="K579">
        <v>420</v>
      </c>
    </row>
    <row r="580" spans="1:12" x14ac:dyDescent="0.35">
      <c r="A580" t="s">
        <v>276</v>
      </c>
      <c r="B580" t="s">
        <v>48</v>
      </c>
      <c r="C580" t="s">
        <v>49</v>
      </c>
      <c r="D580">
        <v>2017</v>
      </c>
      <c r="E580">
        <v>3</v>
      </c>
      <c r="H580">
        <f t="shared" si="12"/>
        <v>1140</v>
      </c>
      <c r="I580">
        <v>4</v>
      </c>
      <c r="J580">
        <v>720</v>
      </c>
      <c r="K580">
        <v>420</v>
      </c>
    </row>
    <row r="581" spans="1:12" x14ac:dyDescent="0.35">
      <c r="A581" t="s">
        <v>276</v>
      </c>
      <c r="B581" t="s">
        <v>48</v>
      </c>
      <c r="C581" t="s">
        <v>49</v>
      </c>
      <c r="D581">
        <v>2006</v>
      </c>
      <c r="E581">
        <v>4</v>
      </c>
      <c r="H581">
        <f t="shared" si="12"/>
        <v>770</v>
      </c>
      <c r="I581">
        <v>2</v>
      </c>
      <c r="J581">
        <v>350</v>
      </c>
      <c r="K581">
        <v>420</v>
      </c>
    </row>
    <row r="582" spans="1:12" x14ac:dyDescent="0.35">
      <c r="A582" t="s">
        <v>276</v>
      </c>
      <c r="B582" t="s">
        <v>81</v>
      </c>
      <c r="C582" t="s">
        <v>82</v>
      </c>
      <c r="D582">
        <v>2023</v>
      </c>
      <c r="E582">
        <v>2</v>
      </c>
      <c r="H582">
        <f t="shared" si="12"/>
        <v>800</v>
      </c>
      <c r="I582">
        <v>9</v>
      </c>
      <c r="J582">
        <v>800</v>
      </c>
    </row>
    <row r="583" spans="1:12" x14ac:dyDescent="0.35">
      <c r="A583" t="s">
        <v>276</v>
      </c>
      <c r="B583" t="s">
        <v>81</v>
      </c>
      <c r="C583" t="s">
        <v>82</v>
      </c>
      <c r="D583">
        <v>2020</v>
      </c>
      <c r="E583">
        <v>2</v>
      </c>
      <c r="H583">
        <f t="shared" si="12"/>
        <v>800</v>
      </c>
      <c r="I583">
        <v>9</v>
      </c>
      <c r="J583">
        <v>800</v>
      </c>
    </row>
    <row r="584" spans="1:12" x14ac:dyDescent="0.35">
      <c r="A584" t="s">
        <v>276</v>
      </c>
      <c r="B584" t="s">
        <v>81</v>
      </c>
      <c r="C584" t="s">
        <v>82</v>
      </c>
      <c r="D584">
        <v>2012</v>
      </c>
      <c r="E584">
        <v>1</v>
      </c>
      <c r="H584">
        <f t="shared" si="12"/>
        <v>800</v>
      </c>
      <c r="I584">
        <v>8</v>
      </c>
      <c r="J584">
        <v>800</v>
      </c>
    </row>
    <row r="585" spans="1:12" x14ac:dyDescent="0.35">
      <c r="A585" t="s">
        <v>276</v>
      </c>
      <c r="B585" t="s">
        <v>81</v>
      </c>
      <c r="C585" t="s">
        <v>82</v>
      </c>
      <c r="D585">
        <v>2001</v>
      </c>
      <c r="E585">
        <v>1</v>
      </c>
      <c r="H585">
        <f t="shared" si="12"/>
        <v>800</v>
      </c>
      <c r="I585">
        <v>7</v>
      </c>
      <c r="J585">
        <v>800</v>
      </c>
    </row>
    <row r="586" spans="1:12" x14ac:dyDescent="0.35">
      <c r="A586" t="s">
        <v>276</v>
      </c>
      <c r="B586" t="s">
        <v>12</v>
      </c>
      <c r="C586" t="s">
        <v>13</v>
      </c>
      <c r="D586">
        <v>2023</v>
      </c>
      <c r="E586">
        <v>2</v>
      </c>
      <c r="H586">
        <f t="shared" si="12"/>
        <v>2110</v>
      </c>
      <c r="I586">
        <v>6</v>
      </c>
      <c r="J586">
        <v>1110</v>
      </c>
      <c r="K586">
        <v>1000</v>
      </c>
    </row>
    <row r="587" spans="1:12" x14ac:dyDescent="0.35">
      <c r="A587" t="s">
        <v>276</v>
      </c>
      <c r="B587" t="s">
        <v>12</v>
      </c>
      <c r="C587" t="s">
        <v>13</v>
      </c>
      <c r="D587">
        <v>2014</v>
      </c>
      <c r="E587">
        <v>3</v>
      </c>
      <c r="H587">
        <f t="shared" si="12"/>
        <v>2110</v>
      </c>
      <c r="I587">
        <v>6</v>
      </c>
      <c r="J587">
        <v>1110</v>
      </c>
      <c r="K587">
        <v>1000</v>
      </c>
    </row>
    <row r="588" spans="1:12" x14ac:dyDescent="0.35">
      <c r="A588" t="s">
        <v>276</v>
      </c>
      <c r="B588" t="s">
        <v>12</v>
      </c>
      <c r="C588" t="s">
        <v>13</v>
      </c>
      <c r="D588">
        <v>2009</v>
      </c>
      <c r="E588">
        <v>4</v>
      </c>
      <c r="H588">
        <f t="shared" si="12"/>
        <v>1740</v>
      </c>
      <c r="I588">
        <v>5</v>
      </c>
      <c r="J588">
        <v>1110</v>
      </c>
      <c r="K588">
        <v>630</v>
      </c>
    </row>
    <row r="589" spans="1:12" x14ac:dyDescent="0.35">
      <c r="A589" t="s">
        <v>276</v>
      </c>
      <c r="B589" t="s">
        <v>12</v>
      </c>
      <c r="C589" t="s">
        <v>13</v>
      </c>
      <c r="D589">
        <v>2004</v>
      </c>
      <c r="E589">
        <v>2</v>
      </c>
      <c r="H589">
        <f t="shared" si="12"/>
        <v>1320</v>
      </c>
      <c r="I589">
        <v>2</v>
      </c>
      <c r="J589">
        <v>690</v>
      </c>
      <c r="K589">
        <v>630</v>
      </c>
    </row>
    <row r="590" spans="1:12" x14ac:dyDescent="0.35">
      <c r="A590" t="s">
        <v>276</v>
      </c>
      <c r="B590" t="s">
        <v>107</v>
      </c>
      <c r="C590" t="s">
        <v>108</v>
      </c>
      <c r="D590">
        <v>2023</v>
      </c>
      <c r="E590">
        <v>4</v>
      </c>
      <c r="H590">
        <f t="shared" si="12"/>
        <v>1400</v>
      </c>
      <c r="I590">
        <v>14</v>
      </c>
      <c r="J590">
        <v>780</v>
      </c>
      <c r="K590">
        <v>620</v>
      </c>
    </row>
    <row r="591" spans="1:12" x14ac:dyDescent="0.35">
      <c r="A591" t="s">
        <v>276</v>
      </c>
      <c r="B591" t="s">
        <v>107</v>
      </c>
      <c r="C591" t="s">
        <v>108</v>
      </c>
      <c r="D591">
        <v>2020</v>
      </c>
      <c r="E591">
        <v>2</v>
      </c>
      <c r="H591">
        <f t="shared" si="12"/>
        <v>1400</v>
      </c>
      <c r="I591">
        <v>14</v>
      </c>
      <c r="J591">
        <v>780</v>
      </c>
      <c r="K591">
        <v>620</v>
      </c>
    </row>
    <row r="592" spans="1:12" x14ac:dyDescent="0.35">
      <c r="A592" t="s">
        <v>276</v>
      </c>
      <c r="B592" t="s">
        <v>107</v>
      </c>
      <c r="C592" t="s">
        <v>108</v>
      </c>
      <c r="D592">
        <v>2016</v>
      </c>
      <c r="E592">
        <v>3</v>
      </c>
      <c r="H592">
        <f t="shared" si="12"/>
        <v>1400</v>
      </c>
      <c r="I592">
        <v>13</v>
      </c>
      <c r="J592">
        <v>780</v>
      </c>
      <c r="K592">
        <v>620</v>
      </c>
    </row>
    <row r="593" spans="1:26" x14ac:dyDescent="0.35">
      <c r="A593" t="s">
        <v>276</v>
      </c>
      <c r="B593" t="s">
        <v>107</v>
      </c>
      <c r="C593" t="s">
        <v>108</v>
      </c>
      <c r="D593">
        <v>2011</v>
      </c>
      <c r="E593">
        <v>3</v>
      </c>
      <c r="H593">
        <f t="shared" si="12"/>
        <v>1400</v>
      </c>
      <c r="I593">
        <v>12</v>
      </c>
      <c r="J593">
        <v>780</v>
      </c>
      <c r="K593">
        <v>620</v>
      </c>
    </row>
    <row r="594" spans="1:26" x14ac:dyDescent="0.35">
      <c r="A594" t="s">
        <v>276</v>
      </c>
      <c r="B594" t="s">
        <v>107</v>
      </c>
      <c r="C594" t="s">
        <v>108</v>
      </c>
      <c r="D594">
        <v>2003</v>
      </c>
      <c r="E594">
        <v>2</v>
      </c>
      <c r="H594">
        <f t="shared" si="12"/>
        <v>1400</v>
      </c>
      <c r="I594">
        <v>9</v>
      </c>
      <c r="J594">
        <v>780</v>
      </c>
      <c r="K594">
        <v>620</v>
      </c>
    </row>
    <row r="595" spans="1:26" x14ac:dyDescent="0.35">
      <c r="A595" t="s">
        <v>276</v>
      </c>
      <c r="B595" t="s">
        <v>138</v>
      </c>
      <c r="C595" t="s">
        <v>139</v>
      </c>
      <c r="D595">
        <v>2022</v>
      </c>
      <c r="E595">
        <v>3</v>
      </c>
      <c r="H595">
        <f t="shared" si="12"/>
        <v>200</v>
      </c>
      <c r="I595">
        <v>3</v>
      </c>
      <c r="J595">
        <v>200</v>
      </c>
    </row>
    <row r="596" spans="1:26" x14ac:dyDescent="0.35">
      <c r="A596" t="s">
        <v>276</v>
      </c>
      <c r="B596" t="s">
        <v>138</v>
      </c>
      <c r="C596" t="s">
        <v>139</v>
      </c>
      <c r="D596">
        <v>2017</v>
      </c>
      <c r="E596">
        <v>1</v>
      </c>
      <c r="H596">
        <f t="shared" si="12"/>
        <v>200</v>
      </c>
      <c r="I596">
        <v>3</v>
      </c>
      <c r="J596">
        <v>200</v>
      </c>
    </row>
    <row r="597" spans="1:26" x14ac:dyDescent="0.35">
      <c r="A597" t="s">
        <v>276</v>
      </c>
      <c r="B597" t="s">
        <v>138</v>
      </c>
      <c r="C597" t="s">
        <v>139</v>
      </c>
      <c r="D597">
        <v>2003</v>
      </c>
      <c r="E597">
        <v>2</v>
      </c>
      <c r="H597">
        <f t="shared" si="12"/>
        <v>200</v>
      </c>
      <c r="I597">
        <v>2</v>
      </c>
      <c r="J597">
        <v>200</v>
      </c>
    </row>
    <row r="598" spans="1:26" x14ac:dyDescent="0.35">
      <c r="A598" t="s">
        <v>276</v>
      </c>
      <c r="B598" t="s">
        <v>100</v>
      </c>
      <c r="C598" t="s">
        <v>101</v>
      </c>
      <c r="D598">
        <v>2022</v>
      </c>
      <c r="E598">
        <v>3</v>
      </c>
      <c r="H598">
        <f t="shared" si="12"/>
        <v>2390</v>
      </c>
      <c r="I598">
        <v>8</v>
      </c>
      <c r="J598">
        <v>230</v>
      </c>
      <c r="K598">
        <v>1240</v>
      </c>
      <c r="L598">
        <v>920</v>
      </c>
    </row>
    <row r="599" spans="1:26" x14ac:dyDescent="0.35">
      <c r="A599" t="s">
        <v>276</v>
      </c>
      <c r="B599" t="s">
        <v>100</v>
      </c>
      <c r="C599" t="s">
        <v>101</v>
      </c>
      <c r="D599">
        <v>2014</v>
      </c>
      <c r="E599">
        <v>3</v>
      </c>
      <c r="H599">
        <f t="shared" si="12"/>
        <v>2390</v>
      </c>
      <c r="I599">
        <v>8</v>
      </c>
      <c r="J599">
        <v>230</v>
      </c>
      <c r="K599">
        <v>1240</v>
      </c>
      <c r="L599">
        <v>920</v>
      </c>
    </row>
    <row r="600" spans="1:26" x14ac:dyDescent="0.35">
      <c r="A600" t="s">
        <v>276</v>
      </c>
      <c r="B600" t="s">
        <v>100</v>
      </c>
      <c r="C600" t="s">
        <v>101</v>
      </c>
      <c r="D600">
        <v>2007</v>
      </c>
      <c r="E600">
        <v>4</v>
      </c>
      <c r="H600">
        <f t="shared" si="12"/>
        <v>2390</v>
      </c>
      <c r="I600">
        <v>11</v>
      </c>
      <c r="J600">
        <v>230</v>
      </c>
      <c r="K600">
        <v>1240</v>
      </c>
      <c r="L600">
        <v>920</v>
      </c>
    </row>
    <row r="601" spans="1:26" x14ac:dyDescent="0.35">
      <c r="A601" t="s">
        <v>276</v>
      </c>
      <c r="B601" t="s">
        <v>22</v>
      </c>
      <c r="C601" t="s">
        <v>23</v>
      </c>
      <c r="D601">
        <v>2022</v>
      </c>
      <c r="E601">
        <v>1</v>
      </c>
      <c r="H601">
        <f t="shared" si="12"/>
        <v>1360</v>
      </c>
      <c r="I601">
        <v>5</v>
      </c>
      <c r="J601">
        <v>1360</v>
      </c>
    </row>
    <row r="602" spans="1:26" x14ac:dyDescent="0.35">
      <c r="A602" t="s">
        <v>276</v>
      </c>
      <c r="B602" t="s">
        <v>22</v>
      </c>
      <c r="C602" t="s">
        <v>23</v>
      </c>
      <c r="D602">
        <v>2007</v>
      </c>
      <c r="E602">
        <v>2</v>
      </c>
      <c r="H602">
        <f t="shared" si="12"/>
        <v>1360</v>
      </c>
      <c r="I602">
        <v>5</v>
      </c>
      <c r="J602">
        <v>1360</v>
      </c>
    </row>
    <row r="603" spans="1:26" x14ac:dyDescent="0.35">
      <c r="A603" t="s">
        <v>276</v>
      </c>
      <c r="B603" t="s">
        <v>218</v>
      </c>
      <c r="C603" t="s">
        <v>219</v>
      </c>
      <c r="D603">
        <v>2022</v>
      </c>
      <c r="E603">
        <v>4</v>
      </c>
      <c r="H603">
        <f t="shared" si="12"/>
        <v>820</v>
      </c>
      <c r="I603">
        <v>5</v>
      </c>
      <c r="J603">
        <v>820</v>
      </c>
    </row>
    <row r="604" spans="1:26" x14ac:dyDescent="0.35">
      <c r="A604" t="s">
        <v>276</v>
      </c>
      <c r="B604" t="s">
        <v>218</v>
      </c>
      <c r="C604" t="s">
        <v>219</v>
      </c>
      <c r="D604">
        <v>2005</v>
      </c>
      <c r="E604">
        <v>2</v>
      </c>
      <c r="H604">
        <f t="shared" si="12"/>
        <v>820</v>
      </c>
      <c r="I604">
        <v>3</v>
      </c>
      <c r="J604">
        <v>820</v>
      </c>
    </row>
    <row r="605" spans="1:26" x14ac:dyDescent="0.35">
      <c r="A605" t="s">
        <v>276</v>
      </c>
      <c r="B605" t="s">
        <v>58</v>
      </c>
      <c r="C605" t="s">
        <v>59</v>
      </c>
      <c r="D605">
        <v>2023</v>
      </c>
      <c r="E605">
        <v>2</v>
      </c>
      <c r="H605">
        <f t="shared" si="12"/>
        <v>2050</v>
      </c>
      <c r="I605">
        <v>8</v>
      </c>
      <c r="J605">
        <v>700</v>
      </c>
      <c r="K605">
        <v>1350</v>
      </c>
      <c r="Z605" t="s">
        <v>280</v>
      </c>
    </row>
    <row r="606" spans="1:26" x14ac:dyDescent="0.35">
      <c r="A606" t="s">
        <v>276</v>
      </c>
      <c r="B606" t="s">
        <v>58</v>
      </c>
      <c r="C606" t="s">
        <v>59</v>
      </c>
      <c r="D606">
        <v>2019</v>
      </c>
      <c r="E606">
        <v>2</v>
      </c>
      <c r="H606">
        <f t="shared" si="12"/>
        <v>2050</v>
      </c>
      <c r="I606">
        <v>8</v>
      </c>
      <c r="J606">
        <v>700</v>
      </c>
      <c r="K606">
        <v>1350</v>
      </c>
    </row>
    <row r="607" spans="1:26" x14ac:dyDescent="0.35">
      <c r="A607" t="s">
        <v>276</v>
      </c>
      <c r="B607" t="s">
        <v>58</v>
      </c>
      <c r="C607" t="s">
        <v>59</v>
      </c>
      <c r="D607">
        <v>2004</v>
      </c>
      <c r="E607">
        <v>4</v>
      </c>
      <c r="H607">
        <f t="shared" si="12"/>
        <v>1350</v>
      </c>
      <c r="I607">
        <v>6</v>
      </c>
      <c r="J607">
        <v>700</v>
      </c>
      <c r="K607">
        <v>650</v>
      </c>
    </row>
    <row r="608" spans="1:26" x14ac:dyDescent="0.35">
      <c r="A608" t="s">
        <v>276</v>
      </c>
      <c r="B608" t="s">
        <v>190</v>
      </c>
      <c r="C608" t="s">
        <v>191</v>
      </c>
      <c r="D608">
        <v>2023</v>
      </c>
      <c r="E608">
        <v>3</v>
      </c>
      <c r="H608">
        <f t="shared" si="12"/>
        <v>600</v>
      </c>
      <c r="I608">
        <v>5</v>
      </c>
      <c r="J608">
        <v>600</v>
      </c>
    </row>
    <row r="609" spans="1:26" x14ac:dyDescent="0.35">
      <c r="A609" t="s">
        <v>276</v>
      </c>
      <c r="B609" t="s">
        <v>190</v>
      </c>
      <c r="C609" t="s">
        <v>191</v>
      </c>
      <c r="D609">
        <v>2013</v>
      </c>
      <c r="E609">
        <v>2</v>
      </c>
      <c r="H609">
        <f t="shared" si="12"/>
        <v>600</v>
      </c>
      <c r="I609">
        <v>5</v>
      </c>
      <c r="J609">
        <v>600</v>
      </c>
    </row>
    <row r="610" spans="1:26" x14ac:dyDescent="0.35">
      <c r="A610" t="s">
        <v>276</v>
      </c>
      <c r="B610" t="s">
        <v>190</v>
      </c>
      <c r="C610" t="s">
        <v>191</v>
      </c>
      <c r="D610">
        <v>2005</v>
      </c>
      <c r="E610">
        <v>3</v>
      </c>
      <c r="H610">
        <f t="shared" si="12"/>
        <v>600</v>
      </c>
      <c r="I610">
        <v>3</v>
      </c>
      <c r="J610">
        <v>600</v>
      </c>
    </row>
    <row r="611" spans="1:26" x14ac:dyDescent="0.35">
      <c r="A611" t="s">
        <v>276</v>
      </c>
      <c r="B611" t="s">
        <v>226</v>
      </c>
      <c r="C611" t="s">
        <v>227</v>
      </c>
      <c r="D611">
        <v>2022</v>
      </c>
      <c r="E611">
        <v>2</v>
      </c>
      <c r="H611">
        <f t="shared" si="12"/>
        <v>640</v>
      </c>
      <c r="I611">
        <v>4</v>
      </c>
      <c r="J611">
        <v>640</v>
      </c>
    </row>
    <row r="612" spans="1:26" x14ac:dyDescent="0.35">
      <c r="A612" t="s">
        <v>276</v>
      </c>
      <c r="B612" t="s">
        <v>226</v>
      </c>
      <c r="C612" t="s">
        <v>227</v>
      </c>
      <c r="D612">
        <v>2007</v>
      </c>
      <c r="E612">
        <v>4</v>
      </c>
      <c r="H612">
        <f t="shared" si="12"/>
        <v>640</v>
      </c>
      <c r="I612">
        <v>4</v>
      </c>
      <c r="J612">
        <v>640</v>
      </c>
    </row>
    <row r="613" spans="1:26" x14ac:dyDescent="0.35">
      <c r="A613" t="s">
        <v>276</v>
      </c>
      <c r="B613" t="s">
        <v>121</v>
      </c>
      <c r="C613" t="s">
        <v>122</v>
      </c>
      <c r="D613">
        <v>2021</v>
      </c>
      <c r="E613">
        <v>4</v>
      </c>
      <c r="H613">
        <f t="shared" si="12"/>
        <v>1000</v>
      </c>
      <c r="I613">
        <v>8</v>
      </c>
      <c r="J613">
        <v>1000</v>
      </c>
    </row>
    <row r="614" spans="1:26" x14ac:dyDescent="0.35">
      <c r="A614" t="s">
        <v>276</v>
      </c>
      <c r="B614" t="s">
        <v>121</v>
      </c>
      <c r="C614" t="s">
        <v>122</v>
      </c>
      <c r="D614">
        <v>2012</v>
      </c>
      <c r="E614">
        <v>1</v>
      </c>
      <c r="H614">
        <f t="shared" si="12"/>
        <v>1000</v>
      </c>
      <c r="I614">
        <v>6</v>
      </c>
      <c r="J614">
        <v>1000</v>
      </c>
    </row>
    <row r="615" spans="1:26" x14ac:dyDescent="0.35">
      <c r="A615" t="s">
        <v>276</v>
      </c>
      <c r="B615" t="s">
        <v>121</v>
      </c>
      <c r="C615" t="s">
        <v>122</v>
      </c>
      <c r="D615">
        <v>2003</v>
      </c>
      <c r="E615">
        <v>1</v>
      </c>
      <c r="H615">
        <f t="shared" si="12"/>
        <v>700</v>
      </c>
      <c r="I615">
        <v>4</v>
      </c>
      <c r="J615">
        <v>700</v>
      </c>
    </row>
    <row r="616" spans="1:26" x14ac:dyDescent="0.35">
      <c r="A616" t="s">
        <v>276</v>
      </c>
      <c r="B616" t="s">
        <v>60</v>
      </c>
      <c r="C616" t="s">
        <v>61</v>
      </c>
      <c r="D616">
        <v>2022</v>
      </c>
      <c r="E616">
        <v>2</v>
      </c>
      <c r="H616">
        <f t="shared" si="12"/>
        <v>820</v>
      </c>
      <c r="I616">
        <v>5</v>
      </c>
      <c r="J616">
        <v>820</v>
      </c>
    </row>
    <row r="617" spans="1:26" x14ac:dyDescent="0.35">
      <c r="A617" t="s">
        <v>276</v>
      </c>
      <c r="B617" t="s">
        <v>60</v>
      </c>
      <c r="C617" t="s">
        <v>61</v>
      </c>
      <c r="D617">
        <v>2015</v>
      </c>
      <c r="E617">
        <v>2</v>
      </c>
      <c r="H617">
        <f t="shared" si="12"/>
        <v>820</v>
      </c>
      <c r="I617">
        <v>5</v>
      </c>
      <c r="J617">
        <v>820</v>
      </c>
    </row>
    <row r="618" spans="1:26" x14ac:dyDescent="0.35">
      <c r="A618" t="s">
        <v>276</v>
      </c>
      <c r="B618" t="s">
        <v>60</v>
      </c>
      <c r="C618" t="s">
        <v>61</v>
      </c>
      <c r="D618">
        <v>2004</v>
      </c>
      <c r="E618">
        <v>4</v>
      </c>
      <c r="H618">
        <f t="shared" si="12"/>
        <v>820</v>
      </c>
      <c r="I618">
        <v>3</v>
      </c>
      <c r="J618">
        <v>820</v>
      </c>
    </row>
    <row r="619" spans="1:26" x14ac:dyDescent="0.35">
      <c r="A619" t="s">
        <v>276</v>
      </c>
      <c r="B619" t="s">
        <v>77</v>
      </c>
      <c r="C619" t="s">
        <v>78</v>
      </c>
      <c r="D619">
        <v>2023</v>
      </c>
      <c r="E619">
        <v>2</v>
      </c>
      <c r="H619">
        <f t="shared" si="12"/>
        <v>1240</v>
      </c>
      <c r="I619">
        <v>0</v>
      </c>
      <c r="J619">
        <v>690</v>
      </c>
      <c r="K619">
        <v>550</v>
      </c>
      <c r="Z619" t="s">
        <v>281</v>
      </c>
    </row>
    <row r="620" spans="1:26" x14ac:dyDescent="0.35">
      <c r="A620" t="s">
        <v>276</v>
      </c>
      <c r="B620" t="s">
        <v>77</v>
      </c>
      <c r="C620" t="s">
        <v>78</v>
      </c>
      <c r="D620">
        <v>2021</v>
      </c>
      <c r="E620">
        <v>1</v>
      </c>
      <c r="H620">
        <f t="shared" si="12"/>
        <v>1240</v>
      </c>
      <c r="I620">
        <v>0</v>
      </c>
      <c r="J620">
        <v>690</v>
      </c>
      <c r="K620">
        <v>550</v>
      </c>
    </row>
    <row r="621" spans="1:26" x14ac:dyDescent="0.35">
      <c r="A621" t="s">
        <v>276</v>
      </c>
      <c r="B621" t="s">
        <v>77</v>
      </c>
      <c r="C621" t="s">
        <v>78</v>
      </c>
      <c r="D621">
        <v>2008</v>
      </c>
      <c r="E621">
        <v>1</v>
      </c>
      <c r="H621">
        <f t="shared" si="12"/>
        <v>690</v>
      </c>
      <c r="I621">
        <v>0</v>
      </c>
      <c r="J621">
        <v>690</v>
      </c>
    </row>
    <row r="622" spans="1:26" x14ac:dyDescent="0.35">
      <c r="A622" t="s">
        <v>276</v>
      </c>
      <c r="B622" t="s">
        <v>77</v>
      </c>
      <c r="C622" t="s">
        <v>78</v>
      </c>
      <c r="D622">
        <v>2005</v>
      </c>
      <c r="E622">
        <v>1</v>
      </c>
      <c r="H622">
        <f t="shared" si="12"/>
        <v>500</v>
      </c>
      <c r="I622">
        <v>0</v>
      </c>
      <c r="J622">
        <v>500</v>
      </c>
    </row>
    <row r="623" spans="1:26" x14ac:dyDescent="0.35">
      <c r="A623" t="s">
        <v>276</v>
      </c>
      <c r="B623" t="s">
        <v>154</v>
      </c>
      <c r="C623" t="s">
        <v>155</v>
      </c>
      <c r="D623">
        <v>2023</v>
      </c>
      <c r="E623">
        <v>2</v>
      </c>
      <c r="H623">
        <f t="shared" si="12"/>
        <v>440</v>
      </c>
      <c r="I623">
        <v>4</v>
      </c>
      <c r="J623">
        <v>440</v>
      </c>
    </row>
    <row r="624" spans="1:26" x14ac:dyDescent="0.35">
      <c r="A624" t="s">
        <v>276</v>
      </c>
      <c r="B624" t="s">
        <v>154</v>
      </c>
      <c r="C624" t="s">
        <v>155</v>
      </c>
      <c r="D624">
        <v>2002</v>
      </c>
      <c r="E624">
        <v>4</v>
      </c>
      <c r="H624">
        <f t="shared" si="12"/>
        <v>440</v>
      </c>
      <c r="I624">
        <v>4</v>
      </c>
      <c r="J624">
        <v>440</v>
      </c>
    </row>
    <row r="625" spans="1:10" x14ac:dyDescent="0.35">
      <c r="A625" t="s">
        <v>276</v>
      </c>
      <c r="B625" t="s">
        <v>98</v>
      </c>
      <c r="C625" t="s">
        <v>99</v>
      </c>
      <c r="D625">
        <v>2023</v>
      </c>
      <c r="E625">
        <v>2</v>
      </c>
      <c r="H625">
        <f t="shared" si="12"/>
        <v>700</v>
      </c>
      <c r="I625">
        <v>3</v>
      </c>
      <c r="J625">
        <v>700</v>
      </c>
    </row>
    <row r="626" spans="1:10" x14ac:dyDescent="0.35">
      <c r="A626" t="s">
        <v>276</v>
      </c>
      <c r="B626" t="s">
        <v>98</v>
      </c>
      <c r="C626" t="s">
        <v>99</v>
      </c>
      <c r="D626">
        <v>2006</v>
      </c>
      <c r="E626">
        <v>3</v>
      </c>
      <c r="H626">
        <f t="shared" si="12"/>
        <v>700</v>
      </c>
      <c r="I626">
        <v>3</v>
      </c>
      <c r="J626">
        <v>700</v>
      </c>
    </row>
    <row r="627" spans="1:10" x14ac:dyDescent="0.35">
      <c r="A627" t="s">
        <v>276</v>
      </c>
      <c r="B627" t="s">
        <v>98</v>
      </c>
      <c r="C627" t="s">
        <v>99</v>
      </c>
      <c r="D627">
        <v>2005</v>
      </c>
      <c r="E627">
        <v>3</v>
      </c>
      <c r="H627">
        <f t="shared" si="12"/>
        <v>700</v>
      </c>
      <c r="I627">
        <v>4</v>
      </c>
      <c r="J627">
        <v>700</v>
      </c>
    </row>
    <row r="628" spans="1:10" x14ac:dyDescent="0.35">
      <c r="A628" t="s">
        <v>275</v>
      </c>
      <c r="B628" t="s">
        <v>65</v>
      </c>
      <c r="C628" t="s">
        <v>66</v>
      </c>
      <c r="D628">
        <v>2021</v>
      </c>
      <c r="E628">
        <v>3</v>
      </c>
      <c r="H628">
        <f t="shared" si="12"/>
        <v>370</v>
      </c>
      <c r="I628">
        <v>6</v>
      </c>
      <c r="J628">
        <v>370</v>
      </c>
    </row>
    <row r="629" spans="1:10" x14ac:dyDescent="0.35">
      <c r="A629" t="s">
        <v>275</v>
      </c>
      <c r="B629" t="s">
        <v>65</v>
      </c>
      <c r="D629">
        <v>2018</v>
      </c>
      <c r="E629">
        <v>4</v>
      </c>
      <c r="H629">
        <f t="shared" si="12"/>
        <v>370</v>
      </c>
      <c r="I629">
        <v>4</v>
      </c>
      <c r="J629">
        <v>370</v>
      </c>
    </row>
    <row r="630" spans="1:10" x14ac:dyDescent="0.35">
      <c r="A630" t="s">
        <v>275</v>
      </c>
      <c r="B630" t="s">
        <v>65</v>
      </c>
      <c r="D630">
        <v>2016</v>
      </c>
      <c r="E630">
        <v>2</v>
      </c>
      <c r="H630">
        <f t="shared" si="12"/>
        <v>370</v>
      </c>
      <c r="I630">
        <v>3</v>
      </c>
      <c r="J630">
        <v>370</v>
      </c>
    </row>
    <row r="631" spans="1:10" x14ac:dyDescent="0.35">
      <c r="A631" t="s">
        <v>275</v>
      </c>
      <c r="B631" t="s">
        <v>65</v>
      </c>
      <c r="D631">
        <v>2010</v>
      </c>
      <c r="E631">
        <v>1</v>
      </c>
      <c r="H631">
        <f t="shared" si="12"/>
        <v>370</v>
      </c>
      <c r="I631">
        <v>3</v>
      </c>
      <c r="J631">
        <v>370</v>
      </c>
    </row>
    <row r="632" spans="1:10" x14ac:dyDescent="0.35">
      <c r="A632" t="s">
        <v>275</v>
      </c>
      <c r="B632" t="s">
        <v>158</v>
      </c>
      <c r="C632" t="s">
        <v>159</v>
      </c>
      <c r="D632">
        <v>2022</v>
      </c>
      <c r="E632">
        <v>4</v>
      </c>
      <c r="H632">
        <f t="shared" si="12"/>
        <v>1140</v>
      </c>
      <c r="I632">
        <v>10</v>
      </c>
      <c r="J632">
        <v>1140</v>
      </c>
    </row>
    <row r="633" spans="1:10" x14ac:dyDescent="0.35">
      <c r="A633" t="s">
        <v>275</v>
      </c>
      <c r="B633" t="s">
        <v>158</v>
      </c>
      <c r="C633" t="s">
        <v>159</v>
      </c>
      <c r="D633">
        <v>2021</v>
      </c>
      <c r="E633">
        <v>2</v>
      </c>
      <c r="H633">
        <f t="shared" si="12"/>
        <v>930</v>
      </c>
      <c r="I633">
        <v>10</v>
      </c>
      <c r="J633">
        <v>930</v>
      </c>
    </row>
    <row r="634" spans="1:10" x14ac:dyDescent="0.35">
      <c r="A634" t="s">
        <v>275</v>
      </c>
      <c r="B634" t="s">
        <v>158</v>
      </c>
      <c r="C634" t="s">
        <v>159</v>
      </c>
      <c r="D634">
        <v>2014</v>
      </c>
      <c r="E634">
        <v>2</v>
      </c>
      <c r="H634">
        <f t="shared" si="12"/>
        <v>720</v>
      </c>
      <c r="I634">
        <v>6</v>
      </c>
      <c r="J634">
        <v>720</v>
      </c>
    </row>
    <row r="635" spans="1:10" x14ac:dyDescent="0.35">
      <c r="A635" t="s">
        <v>275</v>
      </c>
      <c r="B635" t="s">
        <v>158</v>
      </c>
      <c r="C635" t="s">
        <v>159</v>
      </c>
      <c r="D635">
        <v>2012</v>
      </c>
      <c r="E635">
        <v>2</v>
      </c>
      <c r="H635">
        <f t="shared" si="12"/>
        <v>370</v>
      </c>
      <c r="I635">
        <v>3</v>
      </c>
      <c r="J635">
        <v>370</v>
      </c>
    </row>
    <row r="636" spans="1:10" x14ac:dyDescent="0.35">
      <c r="A636" t="s">
        <v>275</v>
      </c>
      <c r="B636" t="s">
        <v>158</v>
      </c>
      <c r="C636" t="s">
        <v>159</v>
      </c>
      <c r="D636">
        <v>2006</v>
      </c>
      <c r="E636">
        <v>3</v>
      </c>
      <c r="H636">
        <f t="shared" si="12"/>
        <v>370</v>
      </c>
      <c r="I636">
        <v>2</v>
      </c>
      <c r="J636">
        <v>370</v>
      </c>
    </row>
    <row r="637" spans="1:10" x14ac:dyDescent="0.35">
      <c r="A637" t="s">
        <v>275</v>
      </c>
      <c r="B637" t="s">
        <v>92</v>
      </c>
      <c r="C637" t="s">
        <v>93</v>
      </c>
      <c r="D637">
        <v>2023</v>
      </c>
      <c r="E637">
        <v>2</v>
      </c>
      <c r="H637">
        <f t="shared" si="12"/>
        <v>290</v>
      </c>
      <c r="I637">
        <v>3</v>
      </c>
      <c r="J637">
        <v>290</v>
      </c>
    </row>
    <row r="638" spans="1:10" x14ac:dyDescent="0.35">
      <c r="A638" t="s">
        <v>275</v>
      </c>
      <c r="B638" t="s">
        <v>92</v>
      </c>
      <c r="C638" t="s">
        <v>93</v>
      </c>
      <c r="D638">
        <v>2021</v>
      </c>
      <c r="E638">
        <v>2</v>
      </c>
      <c r="H638">
        <f t="shared" si="12"/>
        <v>290</v>
      </c>
      <c r="I638">
        <v>3</v>
      </c>
      <c r="J638">
        <v>290</v>
      </c>
    </row>
    <row r="639" spans="1:10" x14ac:dyDescent="0.35">
      <c r="A639" t="s">
        <v>275</v>
      </c>
      <c r="B639" t="s">
        <v>92</v>
      </c>
      <c r="C639" t="s">
        <v>93</v>
      </c>
      <c r="D639">
        <v>2019</v>
      </c>
      <c r="E639">
        <v>1</v>
      </c>
      <c r="H639">
        <f t="shared" si="12"/>
        <v>290</v>
      </c>
      <c r="I639">
        <v>3</v>
      </c>
      <c r="J639">
        <v>290</v>
      </c>
    </row>
    <row r="640" spans="1:10" x14ac:dyDescent="0.35">
      <c r="A640" t="s">
        <v>275</v>
      </c>
      <c r="B640" t="s">
        <v>92</v>
      </c>
      <c r="C640" t="s">
        <v>93</v>
      </c>
      <c r="D640">
        <v>2017</v>
      </c>
      <c r="E640">
        <v>3</v>
      </c>
      <c r="H640">
        <f t="shared" si="12"/>
        <v>290</v>
      </c>
      <c r="I640">
        <v>3</v>
      </c>
      <c r="J640">
        <v>290</v>
      </c>
    </row>
    <row r="641" spans="1:10" x14ac:dyDescent="0.35">
      <c r="A641" t="s">
        <v>275</v>
      </c>
      <c r="B641" t="s">
        <v>92</v>
      </c>
      <c r="C641" t="s">
        <v>93</v>
      </c>
      <c r="D641">
        <v>2015</v>
      </c>
      <c r="E641">
        <v>2</v>
      </c>
      <c r="H641">
        <f t="shared" ref="H641:H704" si="13" xml:space="preserve"> SUM(J641:Y641)</f>
        <v>290</v>
      </c>
      <c r="I641">
        <v>2</v>
      </c>
      <c r="J641">
        <v>290</v>
      </c>
    </row>
    <row r="642" spans="1:10" x14ac:dyDescent="0.35">
      <c r="A642" t="s">
        <v>275</v>
      </c>
      <c r="B642" t="s">
        <v>92</v>
      </c>
      <c r="C642" t="s">
        <v>93</v>
      </c>
      <c r="D642">
        <v>2013</v>
      </c>
      <c r="E642">
        <v>2</v>
      </c>
      <c r="H642">
        <f t="shared" si="13"/>
        <v>290</v>
      </c>
      <c r="I642">
        <v>2</v>
      </c>
      <c r="J642">
        <v>290</v>
      </c>
    </row>
    <row r="643" spans="1:10" x14ac:dyDescent="0.35">
      <c r="A643" t="s">
        <v>275</v>
      </c>
      <c r="B643" t="s">
        <v>92</v>
      </c>
      <c r="C643" t="s">
        <v>93</v>
      </c>
      <c r="D643">
        <v>2011</v>
      </c>
      <c r="E643">
        <v>1</v>
      </c>
      <c r="H643">
        <f t="shared" si="13"/>
        <v>290</v>
      </c>
      <c r="I643">
        <v>2</v>
      </c>
      <c r="J643">
        <v>290</v>
      </c>
    </row>
    <row r="644" spans="1:10" x14ac:dyDescent="0.35">
      <c r="A644" t="s">
        <v>275</v>
      </c>
      <c r="B644" t="s">
        <v>92</v>
      </c>
      <c r="C644" t="s">
        <v>93</v>
      </c>
      <c r="D644">
        <v>2006</v>
      </c>
      <c r="E644">
        <v>4</v>
      </c>
      <c r="H644">
        <f t="shared" si="13"/>
        <v>290</v>
      </c>
      <c r="I644">
        <v>2</v>
      </c>
      <c r="J644">
        <v>290</v>
      </c>
    </row>
    <row r="645" spans="1:10" x14ac:dyDescent="0.35">
      <c r="A645" t="s">
        <v>275</v>
      </c>
      <c r="B645" t="s">
        <v>79</v>
      </c>
      <c r="C645" t="s">
        <v>80</v>
      </c>
      <c r="D645">
        <v>2024</v>
      </c>
      <c r="E645">
        <v>1</v>
      </c>
      <c r="H645">
        <f t="shared" si="13"/>
        <v>695</v>
      </c>
      <c r="I645">
        <v>11</v>
      </c>
      <c r="J645">
        <v>695</v>
      </c>
    </row>
    <row r="646" spans="1:10" x14ac:dyDescent="0.35">
      <c r="A646" t="s">
        <v>275</v>
      </c>
      <c r="B646" t="s">
        <v>79</v>
      </c>
      <c r="C646" t="s">
        <v>80</v>
      </c>
      <c r="D646">
        <v>2022</v>
      </c>
      <c r="E646">
        <v>4</v>
      </c>
      <c r="H646">
        <f t="shared" si="13"/>
        <v>695</v>
      </c>
      <c r="I646">
        <v>10</v>
      </c>
      <c r="J646">
        <v>695</v>
      </c>
    </row>
    <row r="647" spans="1:10" x14ac:dyDescent="0.35">
      <c r="A647" t="s">
        <v>275</v>
      </c>
      <c r="B647" t="s">
        <v>79</v>
      </c>
      <c r="C647" t="s">
        <v>80</v>
      </c>
      <c r="D647">
        <v>2020</v>
      </c>
      <c r="E647">
        <v>4</v>
      </c>
      <c r="H647">
        <f t="shared" si="13"/>
        <v>600</v>
      </c>
      <c r="I647">
        <v>9</v>
      </c>
      <c r="J647">
        <v>600</v>
      </c>
    </row>
    <row r="648" spans="1:10" x14ac:dyDescent="0.35">
      <c r="A648" t="s">
        <v>275</v>
      </c>
      <c r="B648" t="s">
        <v>79</v>
      </c>
      <c r="C648" t="s">
        <v>80</v>
      </c>
      <c r="D648">
        <v>2018</v>
      </c>
      <c r="E648">
        <v>4</v>
      </c>
      <c r="H648">
        <f t="shared" si="13"/>
        <v>600</v>
      </c>
      <c r="I648">
        <v>9</v>
      </c>
      <c r="J648">
        <v>600</v>
      </c>
    </row>
    <row r="649" spans="1:10" x14ac:dyDescent="0.35">
      <c r="A649" t="s">
        <v>275</v>
      </c>
      <c r="B649" t="s">
        <v>79</v>
      </c>
      <c r="C649" t="s">
        <v>80</v>
      </c>
      <c r="D649">
        <v>2016</v>
      </c>
      <c r="E649">
        <v>2</v>
      </c>
      <c r="H649">
        <f t="shared" si="13"/>
        <v>600</v>
      </c>
      <c r="I649">
        <v>8</v>
      </c>
      <c r="J649">
        <v>600</v>
      </c>
    </row>
    <row r="650" spans="1:10" x14ac:dyDescent="0.35">
      <c r="A650" t="s">
        <v>275</v>
      </c>
      <c r="B650" t="s">
        <v>79</v>
      </c>
      <c r="C650" t="s">
        <v>80</v>
      </c>
      <c r="D650">
        <v>2013</v>
      </c>
      <c r="E650">
        <v>3</v>
      </c>
      <c r="H650">
        <f t="shared" si="13"/>
        <v>600</v>
      </c>
      <c r="I650">
        <v>8</v>
      </c>
      <c r="J650">
        <v>600</v>
      </c>
    </row>
    <row r="651" spans="1:10" x14ac:dyDescent="0.35">
      <c r="A651" t="s">
        <v>275</v>
      </c>
      <c r="B651" t="s">
        <v>79</v>
      </c>
      <c r="C651" t="s">
        <v>80</v>
      </c>
      <c r="D651">
        <v>2011</v>
      </c>
      <c r="E651">
        <v>3</v>
      </c>
      <c r="H651">
        <f t="shared" si="13"/>
        <v>600</v>
      </c>
      <c r="I651">
        <v>8</v>
      </c>
      <c r="J651">
        <v>600</v>
      </c>
    </row>
    <row r="652" spans="1:10" x14ac:dyDescent="0.35">
      <c r="A652" t="s">
        <v>275</v>
      </c>
      <c r="B652" t="s">
        <v>79</v>
      </c>
      <c r="C652" t="s">
        <v>80</v>
      </c>
      <c r="D652">
        <v>2006</v>
      </c>
      <c r="E652">
        <v>2</v>
      </c>
      <c r="H652">
        <f t="shared" si="13"/>
        <v>450</v>
      </c>
      <c r="I652">
        <v>4</v>
      </c>
      <c r="J652">
        <v>450</v>
      </c>
    </row>
    <row r="653" spans="1:10" x14ac:dyDescent="0.35">
      <c r="A653" t="s">
        <v>275</v>
      </c>
      <c r="B653" t="s">
        <v>79</v>
      </c>
      <c r="C653" t="s">
        <v>80</v>
      </c>
      <c r="D653">
        <v>2005</v>
      </c>
      <c r="E653">
        <v>3</v>
      </c>
      <c r="H653">
        <f t="shared" si="13"/>
        <v>450</v>
      </c>
      <c r="I653">
        <v>4</v>
      </c>
      <c r="J653">
        <v>450</v>
      </c>
    </row>
    <row r="654" spans="1:10" x14ac:dyDescent="0.35">
      <c r="A654" t="s">
        <v>275</v>
      </c>
      <c r="B654" t="s">
        <v>178</v>
      </c>
      <c r="C654" t="s">
        <v>179</v>
      </c>
      <c r="D654">
        <v>2024</v>
      </c>
      <c r="E654">
        <v>2</v>
      </c>
      <c r="H654">
        <f t="shared" si="13"/>
        <v>565</v>
      </c>
      <c r="I654">
        <v>3</v>
      </c>
      <c r="J654">
        <v>565</v>
      </c>
    </row>
    <row r="655" spans="1:10" x14ac:dyDescent="0.35">
      <c r="A655" t="s">
        <v>275</v>
      </c>
      <c r="B655" t="s">
        <v>178</v>
      </c>
      <c r="C655" t="s">
        <v>179</v>
      </c>
      <c r="D655">
        <v>2022</v>
      </c>
      <c r="E655">
        <v>3</v>
      </c>
      <c r="H655">
        <f t="shared" si="13"/>
        <v>565</v>
      </c>
      <c r="I655">
        <v>2</v>
      </c>
      <c r="J655">
        <v>565</v>
      </c>
    </row>
    <row r="656" spans="1:10" x14ac:dyDescent="0.35">
      <c r="A656" t="s">
        <v>275</v>
      </c>
      <c r="B656" t="s">
        <v>178</v>
      </c>
      <c r="C656" t="s">
        <v>179</v>
      </c>
      <c r="D656">
        <v>2020</v>
      </c>
      <c r="E656">
        <v>3</v>
      </c>
      <c r="H656">
        <f t="shared" si="13"/>
        <v>565</v>
      </c>
      <c r="I656">
        <v>2</v>
      </c>
      <c r="J656">
        <v>565</v>
      </c>
    </row>
    <row r="657" spans="1:11" x14ac:dyDescent="0.35">
      <c r="A657" t="s">
        <v>275</v>
      </c>
      <c r="B657" t="s">
        <v>178</v>
      </c>
      <c r="C657" t="s">
        <v>179</v>
      </c>
      <c r="D657">
        <v>2016</v>
      </c>
      <c r="E657">
        <v>3</v>
      </c>
      <c r="H657">
        <f t="shared" si="13"/>
        <v>565</v>
      </c>
      <c r="I657">
        <v>2</v>
      </c>
      <c r="J657">
        <v>565</v>
      </c>
    </row>
    <row r="658" spans="1:11" x14ac:dyDescent="0.35">
      <c r="A658" t="s">
        <v>275</v>
      </c>
      <c r="B658" t="s">
        <v>178</v>
      </c>
      <c r="C658" t="s">
        <v>179</v>
      </c>
      <c r="D658">
        <v>2011</v>
      </c>
      <c r="E658">
        <v>1</v>
      </c>
      <c r="H658">
        <f t="shared" si="13"/>
        <v>565</v>
      </c>
      <c r="I658">
        <v>1</v>
      </c>
      <c r="J658">
        <v>565</v>
      </c>
    </row>
    <row r="659" spans="1:11" x14ac:dyDescent="0.35">
      <c r="A659" t="s">
        <v>275</v>
      </c>
      <c r="B659" t="s">
        <v>178</v>
      </c>
      <c r="C659" t="s">
        <v>179</v>
      </c>
      <c r="D659">
        <v>2007</v>
      </c>
      <c r="E659">
        <v>3</v>
      </c>
      <c r="H659">
        <f t="shared" si="13"/>
        <v>565</v>
      </c>
      <c r="I659">
        <v>3</v>
      </c>
      <c r="J659">
        <v>565</v>
      </c>
    </row>
    <row r="660" spans="1:11" x14ac:dyDescent="0.35">
      <c r="A660" t="s">
        <v>275</v>
      </c>
      <c r="B660" t="s">
        <v>178</v>
      </c>
      <c r="C660" t="s">
        <v>179</v>
      </c>
      <c r="D660">
        <v>2005</v>
      </c>
      <c r="E660">
        <v>3</v>
      </c>
      <c r="H660">
        <f t="shared" si="13"/>
        <v>565</v>
      </c>
      <c r="I660">
        <v>1</v>
      </c>
      <c r="J660">
        <v>565</v>
      </c>
    </row>
    <row r="661" spans="1:11" x14ac:dyDescent="0.35">
      <c r="A661" t="s">
        <v>275</v>
      </c>
      <c r="B661" t="s">
        <v>178</v>
      </c>
      <c r="C661" t="s">
        <v>179</v>
      </c>
      <c r="D661">
        <v>2003</v>
      </c>
      <c r="E661">
        <v>3</v>
      </c>
      <c r="H661">
        <f t="shared" si="13"/>
        <v>565</v>
      </c>
      <c r="I661">
        <v>1</v>
      </c>
      <c r="J661">
        <v>565</v>
      </c>
    </row>
    <row r="662" spans="1:11" x14ac:dyDescent="0.35">
      <c r="A662" t="s">
        <v>275</v>
      </c>
      <c r="B662" t="s">
        <v>203</v>
      </c>
      <c r="C662" t="s">
        <v>204</v>
      </c>
      <c r="D662">
        <v>2022</v>
      </c>
      <c r="E662">
        <v>2</v>
      </c>
      <c r="H662">
        <f t="shared" si="13"/>
        <v>450</v>
      </c>
      <c r="I662">
        <v>4</v>
      </c>
      <c r="J662">
        <v>450</v>
      </c>
    </row>
    <row r="663" spans="1:11" x14ac:dyDescent="0.35">
      <c r="A663" t="s">
        <v>275</v>
      </c>
      <c r="B663" t="s">
        <v>203</v>
      </c>
      <c r="C663" t="s">
        <v>204</v>
      </c>
      <c r="D663">
        <v>2020</v>
      </c>
      <c r="E663">
        <v>3</v>
      </c>
      <c r="H663">
        <f t="shared" si="13"/>
        <v>450</v>
      </c>
      <c r="I663">
        <v>4</v>
      </c>
      <c r="J663">
        <v>450</v>
      </c>
    </row>
    <row r="664" spans="1:11" x14ac:dyDescent="0.35">
      <c r="A664" t="s">
        <v>275</v>
      </c>
      <c r="B664" t="s">
        <v>203</v>
      </c>
      <c r="C664" t="s">
        <v>204</v>
      </c>
      <c r="D664">
        <v>2018</v>
      </c>
      <c r="E664">
        <v>2</v>
      </c>
      <c r="H664">
        <f t="shared" si="13"/>
        <v>450</v>
      </c>
      <c r="I664">
        <v>5</v>
      </c>
      <c r="J664">
        <v>450</v>
      </c>
    </row>
    <row r="665" spans="1:11" x14ac:dyDescent="0.35">
      <c r="A665" t="s">
        <v>275</v>
      </c>
      <c r="B665" t="s">
        <v>203</v>
      </c>
      <c r="C665" t="s">
        <v>204</v>
      </c>
      <c r="D665">
        <v>2017</v>
      </c>
      <c r="E665">
        <v>2</v>
      </c>
      <c r="H665">
        <f t="shared" si="13"/>
        <v>705</v>
      </c>
      <c r="I665">
        <v>6</v>
      </c>
      <c r="J665">
        <v>450</v>
      </c>
      <c r="K665">
        <v>255</v>
      </c>
    </row>
    <row r="666" spans="1:11" x14ac:dyDescent="0.35">
      <c r="A666" t="s">
        <v>275</v>
      </c>
      <c r="B666" t="s">
        <v>203</v>
      </c>
      <c r="C666" t="s">
        <v>204</v>
      </c>
      <c r="D666">
        <v>2014</v>
      </c>
      <c r="E666">
        <v>3</v>
      </c>
      <c r="H666">
        <f t="shared" si="13"/>
        <v>705</v>
      </c>
      <c r="I666">
        <v>7</v>
      </c>
      <c r="J666">
        <v>450</v>
      </c>
      <c r="K666">
        <v>255</v>
      </c>
    </row>
    <row r="667" spans="1:11" x14ac:dyDescent="0.35">
      <c r="A667" t="s">
        <v>275</v>
      </c>
      <c r="B667" t="s">
        <v>203</v>
      </c>
      <c r="C667" t="s">
        <v>204</v>
      </c>
      <c r="D667">
        <v>2011</v>
      </c>
      <c r="E667">
        <v>3</v>
      </c>
      <c r="H667">
        <f t="shared" si="13"/>
        <v>420</v>
      </c>
      <c r="I667">
        <v>5</v>
      </c>
      <c r="J667">
        <v>165</v>
      </c>
      <c r="K667">
        <v>255</v>
      </c>
    </row>
    <row r="668" spans="1:11" x14ac:dyDescent="0.35">
      <c r="A668" t="s">
        <v>275</v>
      </c>
      <c r="B668" t="s">
        <v>203</v>
      </c>
      <c r="C668" t="s">
        <v>204</v>
      </c>
      <c r="D668">
        <v>2007</v>
      </c>
      <c r="E668">
        <v>2</v>
      </c>
      <c r="H668">
        <f t="shared" si="13"/>
        <v>420</v>
      </c>
      <c r="I668">
        <v>5</v>
      </c>
      <c r="J668">
        <v>165</v>
      </c>
      <c r="K668">
        <v>255</v>
      </c>
    </row>
    <row r="669" spans="1:11" x14ac:dyDescent="0.35">
      <c r="A669" t="s">
        <v>275</v>
      </c>
      <c r="B669" t="s">
        <v>203</v>
      </c>
      <c r="C669" t="s">
        <v>204</v>
      </c>
      <c r="D669">
        <v>2005</v>
      </c>
      <c r="E669">
        <v>3</v>
      </c>
      <c r="H669">
        <f t="shared" si="13"/>
        <v>420</v>
      </c>
      <c r="I669">
        <v>5</v>
      </c>
      <c r="J669">
        <v>165</v>
      </c>
      <c r="K669">
        <v>255</v>
      </c>
    </row>
    <row r="670" spans="1:11" x14ac:dyDescent="0.35">
      <c r="A670" t="s">
        <v>275</v>
      </c>
      <c r="B670" t="s">
        <v>130</v>
      </c>
      <c r="C670" t="s">
        <v>131</v>
      </c>
      <c r="D670">
        <v>2024</v>
      </c>
      <c r="E670">
        <v>1</v>
      </c>
      <c r="H670">
        <f t="shared" si="13"/>
        <v>1520</v>
      </c>
      <c r="I670">
        <v>7</v>
      </c>
      <c r="J670">
        <v>1520</v>
      </c>
    </row>
    <row r="671" spans="1:11" x14ac:dyDescent="0.35">
      <c r="A671" t="s">
        <v>275</v>
      </c>
      <c r="B671" t="s">
        <v>130</v>
      </c>
      <c r="C671" t="s">
        <v>131</v>
      </c>
      <c r="D671">
        <v>2022</v>
      </c>
      <c r="E671">
        <v>2</v>
      </c>
      <c r="H671">
        <f t="shared" si="13"/>
        <v>1520</v>
      </c>
      <c r="I671">
        <v>7</v>
      </c>
      <c r="J671">
        <v>1520</v>
      </c>
    </row>
    <row r="672" spans="1:11" x14ac:dyDescent="0.35">
      <c r="A672" t="s">
        <v>275</v>
      </c>
      <c r="B672" t="s">
        <v>130</v>
      </c>
      <c r="C672" t="s">
        <v>131</v>
      </c>
      <c r="D672">
        <v>2020</v>
      </c>
      <c r="E672">
        <v>2</v>
      </c>
      <c r="H672">
        <f t="shared" si="13"/>
        <v>1520</v>
      </c>
      <c r="I672">
        <v>7</v>
      </c>
      <c r="J672">
        <v>1520</v>
      </c>
    </row>
    <row r="673" spans="1:11" x14ac:dyDescent="0.35">
      <c r="A673" t="s">
        <v>275</v>
      </c>
      <c r="B673" t="s">
        <v>130</v>
      </c>
      <c r="C673" t="s">
        <v>131</v>
      </c>
      <c r="D673">
        <v>2017</v>
      </c>
      <c r="E673">
        <v>1</v>
      </c>
      <c r="H673">
        <f t="shared" si="13"/>
        <v>1520</v>
      </c>
      <c r="I673">
        <v>7</v>
      </c>
      <c r="J673">
        <v>1520</v>
      </c>
    </row>
    <row r="674" spans="1:11" x14ac:dyDescent="0.35">
      <c r="A674" t="s">
        <v>275</v>
      </c>
      <c r="B674" t="s">
        <v>130</v>
      </c>
      <c r="C674" t="s">
        <v>131</v>
      </c>
      <c r="D674">
        <v>2015</v>
      </c>
      <c r="E674">
        <v>3</v>
      </c>
      <c r="H674">
        <f t="shared" si="13"/>
        <v>1520</v>
      </c>
      <c r="I674">
        <v>7</v>
      </c>
      <c r="J674">
        <v>1520</v>
      </c>
    </row>
    <row r="675" spans="1:11" x14ac:dyDescent="0.35">
      <c r="A675" t="s">
        <v>275</v>
      </c>
      <c r="B675" t="s">
        <v>130</v>
      </c>
      <c r="C675" t="s">
        <v>131</v>
      </c>
      <c r="D675">
        <v>2013</v>
      </c>
      <c r="E675">
        <v>2</v>
      </c>
      <c r="H675">
        <f t="shared" si="13"/>
        <v>1520</v>
      </c>
      <c r="I675">
        <v>7</v>
      </c>
      <c r="J675">
        <v>1520</v>
      </c>
    </row>
    <row r="676" spans="1:11" x14ac:dyDescent="0.35">
      <c r="A676" t="s">
        <v>275</v>
      </c>
      <c r="B676" t="s">
        <v>130</v>
      </c>
      <c r="C676" t="s">
        <v>131</v>
      </c>
      <c r="D676">
        <v>2011</v>
      </c>
      <c r="E676">
        <v>4</v>
      </c>
      <c r="H676">
        <f t="shared" si="13"/>
        <v>1520</v>
      </c>
      <c r="I676">
        <v>7</v>
      </c>
      <c r="J676">
        <v>1520</v>
      </c>
    </row>
    <row r="677" spans="1:11" x14ac:dyDescent="0.35">
      <c r="A677" t="s">
        <v>275</v>
      </c>
      <c r="B677" t="s">
        <v>130</v>
      </c>
      <c r="C677" t="s">
        <v>131</v>
      </c>
      <c r="D677">
        <v>2009</v>
      </c>
      <c r="E677">
        <v>1</v>
      </c>
      <c r="H677">
        <f t="shared" si="13"/>
        <v>1520</v>
      </c>
      <c r="I677">
        <v>7</v>
      </c>
      <c r="J677">
        <v>1520</v>
      </c>
    </row>
    <row r="678" spans="1:11" x14ac:dyDescent="0.35">
      <c r="A678" t="s">
        <v>275</v>
      </c>
      <c r="B678" t="s">
        <v>130</v>
      </c>
      <c r="C678" t="s">
        <v>131</v>
      </c>
      <c r="D678">
        <v>2004</v>
      </c>
      <c r="E678">
        <v>3</v>
      </c>
      <c r="H678">
        <f t="shared" si="13"/>
        <v>1520</v>
      </c>
      <c r="I678">
        <v>7</v>
      </c>
      <c r="J678">
        <v>1520</v>
      </c>
    </row>
    <row r="679" spans="1:11" x14ac:dyDescent="0.35">
      <c r="A679" t="s">
        <v>275</v>
      </c>
      <c r="B679" t="s">
        <v>130</v>
      </c>
      <c r="C679" t="s">
        <v>131</v>
      </c>
      <c r="D679">
        <v>2002</v>
      </c>
      <c r="E679">
        <v>3</v>
      </c>
      <c r="H679">
        <f t="shared" si="13"/>
        <v>1520</v>
      </c>
      <c r="I679">
        <v>7</v>
      </c>
      <c r="J679">
        <v>1520</v>
      </c>
    </row>
    <row r="680" spans="1:11" x14ac:dyDescent="0.35">
      <c r="A680" t="s">
        <v>275</v>
      </c>
      <c r="B680" t="s">
        <v>73</v>
      </c>
      <c r="C680" t="s">
        <v>74</v>
      </c>
      <c r="D680">
        <v>2023</v>
      </c>
      <c r="E680">
        <v>2</v>
      </c>
      <c r="H680">
        <f t="shared" si="13"/>
        <v>400</v>
      </c>
      <c r="I680">
        <v>3</v>
      </c>
      <c r="J680">
        <v>400</v>
      </c>
    </row>
    <row r="681" spans="1:11" x14ac:dyDescent="0.35">
      <c r="A681" t="s">
        <v>275</v>
      </c>
      <c r="B681" t="s">
        <v>73</v>
      </c>
      <c r="C681" t="s">
        <v>74</v>
      </c>
      <c r="D681">
        <v>2021</v>
      </c>
      <c r="E681">
        <v>2</v>
      </c>
      <c r="H681">
        <f t="shared" si="13"/>
        <v>400</v>
      </c>
      <c r="I681">
        <v>2</v>
      </c>
      <c r="J681">
        <v>400</v>
      </c>
    </row>
    <row r="682" spans="1:11" x14ac:dyDescent="0.35">
      <c r="A682" t="s">
        <v>275</v>
      </c>
      <c r="B682" t="s">
        <v>156</v>
      </c>
      <c r="C682" t="s">
        <v>157</v>
      </c>
      <c r="D682">
        <v>2023</v>
      </c>
      <c r="E682">
        <v>2</v>
      </c>
      <c r="H682">
        <f t="shared" si="13"/>
        <v>1930</v>
      </c>
      <c r="I682">
        <v>14</v>
      </c>
      <c r="J682">
        <v>580</v>
      </c>
      <c r="K682">
        <v>1350</v>
      </c>
    </row>
    <row r="683" spans="1:11" x14ac:dyDescent="0.35">
      <c r="A683" t="s">
        <v>275</v>
      </c>
      <c r="B683" t="s">
        <v>156</v>
      </c>
      <c r="D683">
        <v>2021</v>
      </c>
      <c r="E683">
        <v>3</v>
      </c>
      <c r="H683">
        <f t="shared" si="13"/>
        <v>1930</v>
      </c>
      <c r="I683">
        <v>17</v>
      </c>
      <c r="J683">
        <v>580</v>
      </c>
      <c r="K683">
        <v>1350</v>
      </c>
    </row>
    <row r="684" spans="1:11" x14ac:dyDescent="0.35">
      <c r="A684" t="s">
        <v>275</v>
      </c>
      <c r="B684" t="s">
        <v>156</v>
      </c>
      <c r="D684">
        <v>2018</v>
      </c>
      <c r="E684">
        <v>3</v>
      </c>
      <c r="H684">
        <f t="shared" si="13"/>
        <v>1930</v>
      </c>
      <c r="I684">
        <v>17</v>
      </c>
      <c r="J684">
        <v>580</v>
      </c>
      <c r="K684">
        <v>1350</v>
      </c>
    </row>
    <row r="685" spans="1:11" x14ac:dyDescent="0.35">
      <c r="A685" t="s">
        <v>275</v>
      </c>
      <c r="B685" t="s">
        <v>156</v>
      </c>
      <c r="D685">
        <v>2016</v>
      </c>
      <c r="E685">
        <v>3</v>
      </c>
      <c r="H685">
        <f t="shared" si="13"/>
        <v>1930</v>
      </c>
      <c r="I685">
        <v>15</v>
      </c>
      <c r="J685">
        <v>580</v>
      </c>
      <c r="K685">
        <v>1350</v>
      </c>
    </row>
    <row r="686" spans="1:11" x14ac:dyDescent="0.35">
      <c r="A686" t="s">
        <v>275</v>
      </c>
      <c r="B686" t="s">
        <v>156</v>
      </c>
      <c r="D686">
        <v>2014</v>
      </c>
      <c r="E686">
        <v>2</v>
      </c>
      <c r="H686">
        <f t="shared" si="13"/>
        <v>1930</v>
      </c>
      <c r="I686">
        <v>16</v>
      </c>
      <c r="J686">
        <v>580</v>
      </c>
      <c r="K686">
        <v>1350</v>
      </c>
    </row>
    <row r="687" spans="1:11" x14ac:dyDescent="0.35">
      <c r="A687" t="s">
        <v>275</v>
      </c>
      <c r="B687" t="s">
        <v>156</v>
      </c>
      <c r="D687">
        <v>2007</v>
      </c>
      <c r="E687">
        <v>2</v>
      </c>
      <c r="H687">
        <f t="shared" si="13"/>
        <v>1350</v>
      </c>
      <c r="I687">
        <v>10</v>
      </c>
      <c r="J687">
        <v>0</v>
      </c>
      <c r="K687">
        <v>1350</v>
      </c>
    </row>
    <row r="688" spans="1:11" x14ac:dyDescent="0.35">
      <c r="A688" t="s">
        <v>275</v>
      </c>
      <c r="B688" t="s">
        <v>156</v>
      </c>
      <c r="D688">
        <v>2005</v>
      </c>
      <c r="E688">
        <v>1</v>
      </c>
      <c r="H688">
        <f t="shared" si="13"/>
        <v>1350</v>
      </c>
      <c r="I688">
        <v>11</v>
      </c>
      <c r="J688">
        <v>0</v>
      </c>
      <c r="K688">
        <v>1350</v>
      </c>
    </row>
    <row r="689" spans="1:11" x14ac:dyDescent="0.35">
      <c r="A689" t="s">
        <v>275</v>
      </c>
      <c r="B689" t="s">
        <v>156</v>
      </c>
      <c r="D689">
        <v>1999</v>
      </c>
      <c r="E689">
        <v>4</v>
      </c>
      <c r="H689">
        <f t="shared" si="13"/>
        <v>1250</v>
      </c>
      <c r="I689">
        <v>12</v>
      </c>
      <c r="J689">
        <v>0</v>
      </c>
      <c r="K689">
        <v>1250</v>
      </c>
    </row>
    <row r="690" spans="1:11" x14ac:dyDescent="0.35">
      <c r="A690" t="s">
        <v>275</v>
      </c>
      <c r="B690" t="s">
        <v>146</v>
      </c>
      <c r="C690" t="s">
        <v>147</v>
      </c>
      <c r="D690">
        <v>2023</v>
      </c>
      <c r="E690">
        <v>2</v>
      </c>
      <c r="H690">
        <f t="shared" si="13"/>
        <v>680</v>
      </c>
      <c r="I690">
        <v>4</v>
      </c>
      <c r="J690">
        <v>680</v>
      </c>
    </row>
    <row r="691" spans="1:11" x14ac:dyDescent="0.35">
      <c r="A691" t="s">
        <v>275</v>
      </c>
      <c r="B691" t="s">
        <v>146</v>
      </c>
      <c r="C691" t="s">
        <v>147</v>
      </c>
      <c r="D691">
        <v>2021</v>
      </c>
      <c r="E691">
        <v>3</v>
      </c>
      <c r="H691">
        <f t="shared" si="13"/>
        <v>680</v>
      </c>
      <c r="I691">
        <v>4</v>
      </c>
      <c r="J691">
        <v>680</v>
      </c>
    </row>
    <row r="692" spans="1:11" x14ac:dyDescent="0.35">
      <c r="A692" t="s">
        <v>275</v>
      </c>
      <c r="B692" t="s">
        <v>146</v>
      </c>
      <c r="C692" t="s">
        <v>147</v>
      </c>
      <c r="D692">
        <v>2018</v>
      </c>
      <c r="E692">
        <v>2</v>
      </c>
      <c r="H692">
        <f t="shared" si="13"/>
        <v>680</v>
      </c>
      <c r="I692">
        <v>4</v>
      </c>
      <c r="J692">
        <v>680</v>
      </c>
    </row>
    <row r="693" spans="1:11" x14ac:dyDescent="0.35">
      <c r="A693" t="s">
        <v>275</v>
      </c>
      <c r="B693" t="s">
        <v>146</v>
      </c>
      <c r="C693" t="s">
        <v>147</v>
      </c>
      <c r="D693">
        <v>2015</v>
      </c>
      <c r="E693">
        <v>1</v>
      </c>
      <c r="H693">
        <f t="shared" si="13"/>
        <v>680</v>
      </c>
      <c r="I693">
        <v>4</v>
      </c>
      <c r="J693">
        <v>680</v>
      </c>
    </row>
    <row r="694" spans="1:11" x14ac:dyDescent="0.35">
      <c r="A694" t="s">
        <v>275</v>
      </c>
      <c r="B694" t="s">
        <v>146</v>
      </c>
      <c r="C694" t="s">
        <v>147</v>
      </c>
      <c r="D694">
        <v>2012</v>
      </c>
      <c r="E694">
        <v>2</v>
      </c>
      <c r="H694">
        <f t="shared" si="13"/>
        <v>680</v>
      </c>
      <c r="I694">
        <v>4</v>
      </c>
      <c r="J694">
        <v>680</v>
      </c>
    </row>
    <row r="695" spans="1:11" x14ac:dyDescent="0.35">
      <c r="A695" t="s">
        <v>275</v>
      </c>
      <c r="B695" t="s">
        <v>146</v>
      </c>
      <c r="C695" t="s">
        <v>147</v>
      </c>
      <c r="D695">
        <v>2003</v>
      </c>
      <c r="E695">
        <v>2</v>
      </c>
      <c r="H695">
        <f t="shared" si="13"/>
        <v>680</v>
      </c>
      <c r="I695">
        <v>4</v>
      </c>
      <c r="J695">
        <v>680</v>
      </c>
    </row>
    <row r="696" spans="1:11" x14ac:dyDescent="0.35">
      <c r="A696" t="s">
        <v>275</v>
      </c>
      <c r="B696" t="s">
        <v>36</v>
      </c>
      <c r="C696" t="s">
        <v>37</v>
      </c>
      <c r="D696">
        <v>2022</v>
      </c>
      <c r="E696">
        <v>2</v>
      </c>
      <c r="H696">
        <f t="shared" si="13"/>
        <v>970</v>
      </c>
      <c r="I696">
        <v>8</v>
      </c>
      <c r="J696">
        <v>565</v>
      </c>
      <c r="K696">
        <v>405</v>
      </c>
    </row>
    <row r="697" spans="1:11" x14ac:dyDescent="0.35">
      <c r="A697" t="s">
        <v>275</v>
      </c>
      <c r="B697" t="s">
        <v>36</v>
      </c>
      <c r="C697" t="s">
        <v>37</v>
      </c>
      <c r="D697">
        <v>2019</v>
      </c>
      <c r="E697">
        <v>3</v>
      </c>
      <c r="H697">
        <f t="shared" si="13"/>
        <v>970</v>
      </c>
      <c r="I697">
        <v>8</v>
      </c>
      <c r="J697">
        <v>565</v>
      </c>
      <c r="K697">
        <v>405</v>
      </c>
    </row>
    <row r="698" spans="1:11" x14ac:dyDescent="0.35">
      <c r="A698" t="s">
        <v>275</v>
      </c>
      <c r="B698" t="s">
        <v>36</v>
      </c>
      <c r="C698" t="s">
        <v>37</v>
      </c>
      <c r="D698">
        <v>2018</v>
      </c>
      <c r="E698">
        <v>3</v>
      </c>
      <c r="H698">
        <f t="shared" si="13"/>
        <v>835</v>
      </c>
      <c r="I698">
        <v>7</v>
      </c>
      <c r="J698">
        <v>565</v>
      </c>
      <c r="K698">
        <v>270</v>
      </c>
    </row>
    <row r="699" spans="1:11" x14ac:dyDescent="0.35">
      <c r="A699" t="s">
        <v>275</v>
      </c>
      <c r="B699" t="s">
        <v>36</v>
      </c>
      <c r="C699" t="s">
        <v>37</v>
      </c>
      <c r="D699">
        <v>2016</v>
      </c>
      <c r="E699">
        <v>2</v>
      </c>
      <c r="H699">
        <f t="shared" si="13"/>
        <v>835</v>
      </c>
      <c r="I699">
        <v>6</v>
      </c>
      <c r="J699">
        <v>565</v>
      </c>
      <c r="K699">
        <v>270</v>
      </c>
    </row>
    <row r="700" spans="1:11" x14ac:dyDescent="0.35">
      <c r="A700" t="s">
        <v>275</v>
      </c>
      <c r="B700" t="s">
        <v>36</v>
      </c>
      <c r="C700" t="s">
        <v>37</v>
      </c>
      <c r="D700">
        <v>2012</v>
      </c>
      <c r="E700">
        <v>3</v>
      </c>
      <c r="H700">
        <f t="shared" si="13"/>
        <v>835</v>
      </c>
      <c r="I700">
        <v>6</v>
      </c>
      <c r="J700">
        <v>565</v>
      </c>
      <c r="K700">
        <v>270</v>
      </c>
    </row>
    <row r="701" spans="1:11" x14ac:dyDescent="0.35">
      <c r="A701" t="s">
        <v>275</v>
      </c>
      <c r="B701" t="s">
        <v>36</v>
      </c>
      <c r="C701" t="s">
        <v>37</v>
      </c>
      <c r="D701">
        <v>2007</v>
      </c>
      <c r="E701">
        <v>4</v>
      </c>
      <c r="H701">
        <f t="shared" si="13"/>
        <v>565</v>
      </c>
      <c r="I701">
        <v>4</v>
      </c>
      <c r="J701">
        <v>565</v>
      </c>
      <c r="K701">
        <v>0</v>
      </c>
    </row>
    <row r="702" spans="1:11" x14ac:dyDescent="0.35">
      <c r="A702" t="s">
        <v>275</v>
      </c>
      <c r="B702" t="s">
        <v>36</v>
      </c>
      <c r="C702" t="s">
        <v>37</v>
      </c>
      <c r="D702">
        <v>2003</v>
      </c>
      <c r="E702">
        <v>4</v>
      </c>
      <c r="H702">
        <f t="shared" si="13"/>
        <v>565</v>
      </c>
      <c r="I702">
        <v>3</v>
      </c>
      <c r="J702">
        <v>565</v>
      </c>
      <c r="K702">
        <v>0</v>
      </c>
    </row>
    <row r="703" spans="1:11" x14ac:dyDescent="0.35">
      <c r="A703" t="s">
        <v>275</v>
      </c>
      <c r="B703" t="s">
        <v>30</v>
      </c>
      <c r="C703" t="s">
        <v>31</v>
      </c>
      <c r="D703">
        <v>2022</v>
      </c>
      <c r="E703">
        <v>2</v>
      </c>
      <c r="H703">
        <f t="shared" si="13"/>
        <v>320</v>
      </c>
      <c r="I703">
        <v>2</v>
      </c>
      <c r="J703">
        <v>320</v>
      </c>
    </row>
    <row r="704" spans="1:11" x14ac:dyDescent="0.35">
      <c r="A704" t="s">
        <v>275</v>
      </c>
      <c r="B704" t="s">
        <v>30</v>
      </c>
      <c r="C704" t="s">
        <v>31</v>
      </c>
      <c r="D704">
        <v>2020</v>
      </c>
      <c r="E704">
        <v>3</v>
      </c>
      <c r="H704">
        <f t="shared" si="13"/>
        <v>320</v>
      </c>
      <c r="I704">
        <v>2</v>
      </c>
      <c r="J704">
        <v>320</v>
      </c>
    </row>
    <row r="705" spans="1:11" x14ac:dyDescent="0.35">
      <c r="A705" t="s">
        <v>275</v>
      </c>
      <c r="B705" t="s">
        <v>30</v>
      </c>
      <c r="C705" t="s">
        <v>31</v>
      </c>
      <c r="D705">
        <v>2018</v>
      </c>
      <c r="E705">
        <v>2</v>
      </c>
      <c r="H705">
        <f t="shared" ref="H705:H768" si="14" xml:space="preserve"> SUM(J705:Y705)</f>
        <v>610</v>
      </c>
      <c r="I705">
        <v>2</v>
      </c>
      <c r="J705">
        <v>320</v>
      </c>
      <c r="K705">
        <v>290</v>
      </c>
    </row>
    <row r="706" spans="1:11" x14ac:dyDescent="0.35">
      <c r="A706" t="s">
        <v>275</v>
      </c>
      <c r="B706" t="s">
        <v>30</v>
      </c>
      <c r="C706" t="s">
        <v>31</v>
      </c>
      <c r="D706">
        <v>2015</v>
      </c>
      <c r="E706">
        <v>3</v>
      </c>
      <c r="H706">
        <f t="shared" si="14"/>
        <v>610</v>
      </c>
      <c r="I706">
        <v>2</v>
      </c>
      <c r="J706">
        <v>320</v>
      </c>
      <c r="K706">
        <v>290</v>
      </c>
    </row>
    <row r="707" spans="1:11" x14ac:dyDescent="0.35">
      <c r="A707" t="s">
        <v>275</v>
      </c>
      <c r="B707" t="s">
        <v>30</v>
      </c>
      <c r="C707" t="s">
        <v>31</v>
      </c>
      <c r="D707">
        <v>2014</v>
      </c>
      <c r="E707">
        <v>2</v>
      </c>
      <c r="H707">
        <f t="shared" si="14"/>
        <v>610</v>
      </c>
      <c r="I707">
        <v>4</v>
      </c>
      <c r="J707">
        <v>320</v>
      </c>
      <c r="K707">
        <v>290</v>
      </c>
    </row>
    <row r="708" spans="1:11" x14ac:dyDescent="0.35">
      <c r="A708" t="s">
        <v>275</v>
      </c>
      <c r="B708" t="s">
        <v>30</v>
      </c>
      <c r="C708" t="s">
        <v>31</v>
      </c>
      <c r="D708">
        <v>2012</v>
      </c>
      <c r="E708">
        <v>1</v>
      </c>
      <c r="H708">
        <f t="shared" si="14"/>
        <v>610</v>
      </c>
      <c r="I708">
        <v>2</v>
      </c>
      <c r="J708">
        <v>320</v>
      </c>
      <c r="K708">
        <v>290</v>
      </c>
    </row>
    <row r="709" spans="1:11" x14ac:dyDescent="0.35">
      <c r="A709" t="s">
        <v>275</v>
      </c>
      <c r="B709" t="s">
        <v>30</v>
      </c>
      <c r="C709" t="s">
        <v>31</v>
      </c>
      <c r="D709">
        <v>2009</v>
      </c>
      <c r="E709">
        <v>4</v>
      </c>
      <c r="H709">
        <f t="shared" si="14"/>
        <v>290</v>
      </c>
      <c r="I709">
        <v>2</v>
      </c>
      <c r="J709">
        <v>0</v>
      </c>
      <c r="K709">
        <v>290</v>
      </c>
    </row>
    <row r="710" spans="1:11" x14ac:dyDescent="0.35">
      <c r="A710" t="s">
        <v>275</v>
      </c>
      <c r="B710" t="s">
        <v>30</v>
      </c>
      <c r="C710" t="s">
        <v>31</v>
      </c>
      <c r="D710">
        <v>2006</v>
      </c>
      <c r="E710">
        <v>1</v>
      </c>
      <c r="H710">
        <f t="shared" si="14"/>
        <v>0</v>
      </c>
      <c r="I710">
        <v>0</v>
      </c>
      <c r="J710">
        <v>0</v>
      </c>
      <c r="K710">
        <v>0</v>
      </c>
    </row>
    <row r="711" spans="1:11" x14ac:dyDescent="0.35">
      <c r="A711" t="s">
        <v>275</v>
      </c>
      <c r="B711" t="s">
        <v>30</v>
      </c>
      <c r="C711" t="s">
        <v>31</v>
      </c>
      <c r="D711">
        <v>2002</v>
      </c>
      <c r="E711">
        <v>4</v>
      </c>
      <c r="H711">
        <f t="shared" si="14"/>
        <v>270</v>
      </c>
      <c r="I711">
        <v>1</v>
      </c>
      <c r="J711">
        <v>0</v>
      </c>
      <c r="K711">
        <v>270</v>
      </c>
    </row>
    <row r="712" spans="1:11" x14ac:dyDescent="0.35">
      <c r="A712" t="s">
        <v>275</v>
      </c>
      <c r="B712" t="s">
        <v>10</v>
      </c>
      <c r="C712" t="s">
        <v>11</v>
      </c>
      <c r="D712">
        <v>2023</v>
      </c>
      <c r="E712">
        <v>3</v>
      </c>
      <c r="H712">
        <f t="shared" si="14"/>
        <v>370</v>
      </c>
      <c r="I712">
        <v>2</v>
      </c>
      <c r="J712">
        <v>370</v>
      </c>
    </row>
    <row r="713" spans="1:11" x14ac:dyDescent="0.35">
      <c r="A713" t="s">
        <v>275</v>
      </c>
      <c r="B713" t="s">
        <v>10</v>
      </c>
      <c r="C713" t="s">
        <v>11</v>
      </c>
      <c r="D713">
        <v>2022</v>
      </c>
      <c r="E713">
        <v>1</v>
      </c>
      <c r="H713">
        <f t="shared" si="14"/>
        <v>480</v>
      </c>
      <c r="I713">
        <v>2</v>
      </c>
      <c r="J713">
        <v>480</v>
      </c>
    </row>
    <row r="714" spans="1:11" x14ac:dyDescent="0.35">
      <c r="A714" t="s">
        <v>275</v>
      </c>
      <c r="B714" t="s">
        <v>10</v>
      </c>
      <c r="C714" t="s">
        <v>11</v>
      </c>
      <c r="D714">
        <v>2019</v>
      </c>
      <c r="E714">
        <v>3</v>
      </c>
      <c r="H714">
        <f t="shared" si="14"/>
        <v>480</v>
      </c>
      <c r="I714">
        <v>2</v>
      </c>
      <c r="J714">
        <v>480</v>
      </c>
    </row>
    <row r="715" spans="1:11" x14ac:dyDescent="0.35">
      <c r="A715" t="s">
        <v>275</v>
      </c>
      <c r="B715" t="s">
        <v>10</v>
      </c>
      <c r="C715" t="s">
        <v>11</v>
      </c>
      <c r="D715">
        <v>2017</v>
      </c>
      <c r="E715">
        <v>1</v>
      </c>
      <c r="H715">
        <f t="shared" si="14"/>
        <v>370</v>
      </c>
      <c r="I715">
        <v>2</v>
      </c>
      <c r="J715">
        <v>370</v>
      </c>
    </row>
    <row r="716" spans="1:11" x14ac:dyDescent="0.35">
      <c r="A716" t="s">
        <v>275</v>
      </c>
      <c r="B716" t="s">
        <v>10</v>
      </c>
      <c r="C716" t="s">
        <v>11</v>
      </c>
      <c r="D716">
        <v>2015</v>
      </c>
      <c r="E716">
        <v>2</v>
      </c>
      <c r="H716">
        <f t="shared" si="14"/>
        <v>370</v>
      </c>
      <c r="I716">
        <v>2</v>
      </c>
      <c r="J716">
        <v>370</v>
      </c>
    </row>
    <row r="717" spans="1:11" x14ac:dyDescent="0.35">
      <c r="A717" t="s">
        <v>275</v>
      </c>
      <c r="B717" t="s">
        <v>10</v>
      </c>
      <c r="C717" t="s">
        <v>11</v>
      </c>
      <c r="D717">
        <v>2005</v>
      </c>
      <c r="E717">
        <v>2</v>
      </c>
      <c r="H717">
        <f t="shared" si="14"/>
        <v>0</v>
      </c>
      <c r="I717">
        <v>0</v>
      </c>
      <c r="J717">
        <v>0</v>
      </c>
    </row>
    <row r="718" spans="1:11" x14ac:dyDescent="0.35">
      <c r="A718" t="s">
        <v>275</v>
      </c>
      <c r="B718" t="s">
        <v>20</v>
      </c>
      <c r="C718" t="s">
        <v>21</v>
      </c>
      <c r="D718">
        <v>2024</v>
      </c>
      <c r="E718">
        <v>1</v>
      </c>
      <c r="H718">
        <f t="shared" si="14"/>
        <v>1185</v>
      </c>
      <c r="I718">
        <v>9</v>
      </c>
      <c r="J718">
        <v>415</v>
      </c>
      <c r="K718">
        <v>770</v>
      </c>
    </row>
    <row r="719" spans="1:11" x14ac:dyDescent="0.35">
      <c r="A719" t="s">
        <v>275</v>
      </c>
      <c r="B719" t="s">
        <v>20</v>
      </c>
      <c r="C719" t="s">
        <v>21</v>
      </c>
      <c r="D719">
        <v>2022</v>
      </c>
      <c r="E719">
        <v>4</v>
      </c>
      <c r="H719">
        <f t="shared" si="14"/>
        <v>1185</v>
      </c>
      <c r="I719">
        <v>8</v>
      </c>
      <c r="J719">
        <v>415</v>
      </c>
      <c r="K719">
        <v>770</v>
      </c>
    </row>
    <row r="720" spans="1:11" x14ac:dyDescent="0.35">
      <c r="A720" t="s">
        <v>275</v>
      </c>
      <c r="B720" t="s">
        <v>20</v>
      </c>
      <c r="C720" t="s">
        <v>21</v>
      </c>
      <c r="D720">
        <v>2019</v>
      </c>
      <c r="E720">
        <v>4</v>
      </c>
      <c r="H720">
        <f t="shared" si="14"/>
        <v>770</v>
      </c>
      <c r="I720">
        <v>7</v>
      </c>
      <c r="J720">
        <v>0</v>
      </c>
      <c r="K720">
        <v>770</v>
      </c>
    </row>
    <row r="721" spans="1:12" x14ac:dyDescent="0.35">
      <c r="A721" t="s">
        <v>275</v>
      </c>
      <c r="B721" t="s">
        <v>20</v>
      </c>
      <c r="C721" t="s">
        <v>21</v>
      </c>
      <c r="D721">
        <v>2017</v>
      </c>
      <c r="E721">
        <v>3</v>
      </c>
      <c r="H721">
        <f t="shared" si="14"/>
        <v>770</v>
      </c>
      <c r="I721">
        <v>7</v>
      </c>
      <c r="J721">
        <v>0</v>
      </c>
      <c r="K721">
        <v>770</v>
      </c>
    </row>
    <row r="722" spans="1:12" x14ac:dyDescent="0.35">
      <c r="A722" t="s">
        <v>275</v>
      </c>
      <c r="B722" t="s">
        <v>20</v>
      </c>
      <c r="C722" t="s">
        <v>21</v>
      </c>
      <c r="D722">
        <v>2015</v>
      </c>
      <c r="E722">
        <v>2</v>
      </c>
      <c r="H722">
        <f t="shared" si="14"/>
        <v>770</v>
      </c>
      <c r="I722">
        <v>7</v>
      </c>
      <c r="J722">
        <v>0</v>
      </c>
      <c r="K722">
        <v>770</v>
      </c>
    </row>
    <row r="723" spans="1:12" x14ac:dyDescent="0.35">
      <c r="A723" t="s">
        <v>275</v>
      </c>
      <c r="B723" t="s">
        <v>20</v>
      </c>
      <c r="C723" t="s">
        <v>21</v>
      </c>
      <c r="D723">
        <v>2013</v>
      </c>
      <c r="E723">
        <v>3</v>
      </c>
      <c r="H723">
        <f t="shared" si="14"/>
        <v>770</v>
      </c>
      <c r="I723">
        <v>6</v>
      </c>
      <c r="J723">
        <v>0</v>
      </c>
      <c r="K723">
        <v>770</v>
      </c>
    </row>
    <row r="724" spans="1:12" x14ac:dyDescent="0.35">
      <c r="A724" t="s">
        <v>275</v>
      </c>
      <c r="B724" t="s">
        <v>20</v>
      </c>
      <c r="C724" t="s">
        <v>21</v>
      </c>
      <c r="D724">
        <v>2011</v>
      </c>
      <c r="E724">
        <v>3</v>
      </c>
      <c r="H724">
        <f t="shared" si="14"/>
        <v>770</v>
      </c>
      <c r="I724">
        <v>6</v>
      </c>
      <c r="J724">
        <v>0</v>
      </c>
      <c r="K724">
        <v>770</v>
      </c>
    </row>
    <row r="725" spans="1:12" x14ac:dyDescent="0.35">
      <c r="A725" t="s">
        <v>275</v>
      </c>
      <c r="B725" t="s">
        <v>20</v>
      </c>
      <c r="C725" t="s">
        <v>21</v>
      </c>
      <c r="D725">
        <v>2008</v>
      </c>
      <c r="E725">
        <v>3</v>
      </c>
      <c r="H725">
        <f t="shared" si="14"/>
        <v>770</v>
      </c>
      <c r="I725">
        <v>7</v>
      </c>
      <c r="J725">
        <v>0</v>
      </c>
      <c r="K725">
        <v>770</v>
      </c>
    </row>
    <row r="726" spans="1:12" x14ac:dyDescent="0.35">
      <c r="A726" t="s">
        <v>275</v>
      </c>
      <c r="B726" t="s">
        <v>20</v>
      </c>
      <c r="C726" t="s">
        <v>21</v>
      </c>
      <c r="D726">
        <v>2006</v>
      </c>
      <c r="E726">
        <v>3</v>
      </c>
      <c r="H726">
        <f t="shared" si="14"/>
        <v>1425</v>
      </c>
      <c r="I726">
        <v>9</v>
      </c>
      <c r="J726">
        <v>0</v>
      </c>
      <c r="K726">
        <v>770</v>
      </c>
      <c r="L726">
        <v>655</v>
      </c>
    </row>
    <row r="727" spans="1:12" x14ac:dyDescent="0.35">
      <c r="A727" t="s">
        <v>275</v>
      </c>
      <c r="B727" t="s">
        <v>20</v>
      </c>
      <c r="C727" t="s">
        <v>21</v>
      </c>
      <c r="D727">
        <v>2005</v>
      </c>
      <c r="E727">
        <v>3</v>
      </c>
      <c r="H727">
        <f t="shared" si="14"/>
        <v>1425</v>
      </c>
      <c r="I727">
        <v>11</v>
      </c>
      <c r="J727">
        <v>0</v>
      </c>
      <c r="K727">
        <v>770</v>
      </c>
      <c r="L727">
        <v>655</v>
      </c>
    </row>
    <row r="728" spans="1:12" x14ac:dyDescent="0.35">
      <c r="A728" t="s">
        <v>275</v>
      </c>
      <c r="B728" t="s">
        <v>20</v>
      </c>
      <c r="C728" t="s">
        <v>21</v>
      </c>
      <c r="D728">
        <v>2003</v>
      </c>
      <c r="E728">
        <v>4</v>
      </c>
      <c r="H728">
        <f t="shared" si="14"/>
        <v>1425</v>
      </c>
      <c r="I728">
        <v>7</v>
      </c>
      <c r="J728">
        <v>0</v>
      </c>
      <c r="K728">
        <v>770</v>
      </c>
      <c r="L728">
        <v>655</v>
      </c>
    </row>
    <row r="729" spans="1:12" x14ac:dyDescent="0.35">
      <c r="A729" t="s">
        <v>275</v>
      </c>
      <c r="B729" t="s">
        <v>44</v>
      </c>
      <c r="C729" t="s">
        <v>45</v>
      </c>
      <c r="D729">
        <v>2023</v>
      </c>
      <c r="E729">
        <v>2</v>
      </c>
      <c r="H729">
        <f t="shared" si="14"/>
        <v>930</v>
      </c>
      <c r="I729">
        <v>2</v>
      </c>
      <c r="J729">
        <v>380</v>
      </c>
      <c r="K729">
        <v>0</v>
      </c>
      <c r="L729">
        <v>550</v>
      </c>
    </row>
    <row r="730" spans="1:12" x14ac:dyDescent="0.35">
      <c r="A730" t="s">
        <v>275</v>
      </c>
      <c r="B730" t="s">
        <v>44</v>
      </c>
      <c r="C730" t="s">
        <v>45</v>
      </c>
      <c r="D730">
        <v>2022</v>
      </c>
      <c r="E730">
        <v>2</v>
      </c>
      <c r="H730">
        <f t="shared" si="14"/>
        <v>870</v>
      </c>
      <c r="I730">
        <v>2</v>
      </c>
      <c r="J730">
        <v>320</v>
      </c>
      <c r="K730">
        <v>0</v>
      </c>
      <c r="L730">
        <v>550</v>
      </c>
    </row>
    <row r="731" spans="1:12" x14ac:dyDescent="0.35">
      <c r="A731" t="s">
        <v>275</v>
      </c>
      <c r="B731" t="s">
        <v>44</v>
      </c>
      <c r="C731" t="s">
        <v>45</v>
      </c>
      <c r="D731">
        <v>2021</v>
      </c>
      <c r="E731">
        <v>2</v>
      </c>
      <c r="H731">
        <f t="shared" si="14"/>
        <v>750</v>
      </c>
      <c r="I731">
        <v>1</v>
      </c>
      <c r="J731">
        <v>0</v>
      </c>
      <c r="K731">
        <v>200</v>
      </c>
      <c r="L731">
        <v>550</v>
      </c>
    </row>
    <row r="732" spans="1:12" x14ac:dyDescent="0.35">
      <c r="A732" t="s">
        <v>275</v>
      </c>
      <c r="B732" t="s">
        <v>44</v>
      </c>
      <c r="C732" t="s">
        <v>45</v>
      </c>
      <c r="D732">
        <v>2020</v>
      </c>
      <c r="E732">
        <v>4</v>
      </c>
      <c r="H732">
        <f t="shared" si="14"/>
        <v>890</v>
      </c>
      <c r="I732">
        <v>0</v>
      </c>
      <c r="J732">
        <v>0</v>
      </c>
      <c r="K732">
        <v>340</v>
      </c>
      <c r="L732">
        <v>550</v>
      </c>
    </row>
    <row r="733" spans="1:12" x14ac:dyDescent="0.35">
      <c r="A733" t="s">
        <v>275</v>
      </c>
      <c r="B733" t="s">
        <v>44</v>
      </c>
      <c r="C733" t="s">
        <v>45</v>
      </c>
      <c r="D733">
        <v>2019</v>
      </c>
      <c r="E733">
        <v>3</v>
      </c>
      <c r="H733">
        <f t="shared" si="14"/>
        <v>890</v>
      </c>
      <c r="I733">
        <v>1</v>
      </c>
      <c r="J733">
        <v>0</v>
      </c>
      <c r="K733">
        <v>340</v>
      </c>
      <c r="L733">
        <v>550</v>
      </c>
    </row>
    <row r="734" spans="1:12" x14ac:dyDescent="0.35">
      <c r="A734" t="s">
        <v>275</v>
      </c>
      <c r="B734" t="s">
        <v>44</v>
      </c>
      <c r="C734" t="s">
        <v>45</v>
      </c>
      <c r="D734">
        <v>2018</v>
      </c>
      <c r="E734">
        <v>1</v>
      </c>
      <c r="H734">
        <f t="shared" si="14"/>
        <v>890</v>
      </c>
      <c r="I734">
        <v>0</v>
      </c>
      <c r="J734">
        <v>0</v>
      </c>
      <c r="K734">
        <v>340</v>
      </c>
      <c r="L734">
        <v>550</v>
      </c>
    </row>
    <row r="735" spans="1:12" x14ac:dyDescent="0.35">
      <c r="A735" t="s">
        <v>275</v>
      </c>
      <c r="B735" t="s">
        <v>44</v>
      </c>
      <c r="C735" t="s">
        <v>45</v>
      </c>
      <c r="D735">
        <v>2016</v>
      </c>
      <c r="E735">
        <v>1</v>
      </c>
      <c r="H735">
        <f t="shared" si="14"/>
        <v>890</v>
      </c>
      <c r="I735">
        <v>0</v>
      </c>
      <c r="J735">
        <v>0</v>
      </c>
      <c r="K735">
        <v>340</v>
      </c>
      <c r="L735">
        <v>550</v>
      </c>
    </row>
    <row r="736" spans="1:12" x14ac:dyDescent="0.35">
      <c r="A736" t="s">
        <v>275</v>
      </c>
      <c r="B736" t="s">
        <v>44</v>
      </c>
      <c r="C736" t="s">
        <v>45</v>
      </c>
      <c r="D736">
        <v>2014</v>
      </c>
      <c r="E736">
        <v>4</v>
      </c>
      <c r="H736">
        <f t="shared" si="14"/>
        <v>890</v>
      </c>
      <c r="I736">
        <v>2</v>
      </c>
      <c r="J736">
        <v>0</v>
      </c>
      <c r="K736">
        <v>340</v>
      </c>
      <c r="L736">
        <v>550</v>
      </c>
    </row>
    <row r="737" spans="1:12" x14ac:dyDescent="0.35">
      <c r="A737" t="s">
        <v>275</v>
      </c>
      <c r="B737" t="s">
        <v>44</v>
      </c>
      <c r="C737" t="s">
        <v>45</v>
      </c>
      <c r="D737">
        <v>2009</v>
      </c>
      <c r="E737">
        <v>3</v>
      </c>
      <c r="H737">
        <f t="shared" si="14"/>
        <v>890</v>
      </c>
      <c r="I737">
        <v>0</v>
      </c>
      <c r="J737">
        <v>0</v>
      </c>
      <c r="K737">
        <v>340</v>
      </c>
      <c r="L737">
        <v>550</v>
      </c>
    </row>
    <row r="738" spans="1:12" x14ac:dyDescent="0.35">
      <c r="A738" t="s">
        <v>275</v>
      </c>
      <c r="B738" t="s">
        <v>44</v>
      </c>
      <c r="C738" t="s">
        <v>45</v>
      </c>
      <c r="D738">
        <v>2007</v>
      </c>
      <c r="E738">
        <v>1</v>
      </c>
      <c r="H738">
        <f t="shared" si="14"/>
        <v>850</v>
      </c>
      <c r="I738">
        <v>0</v>
      </c>
      <c r="J738">
        <v>0</v>
      </c>
      <c r="K738">
        <v>300</v>
      </c>
      <c r="L738">
        <v>550</v>
      </c>
    </row>
    <row r="739" spans="1:12" x14ac:dyDescent="0.35">
      <c r="A739" t="s">
        <v>275</v>
      </c>
      <c r="B739" t="s">
        <v>44</v>
      </c>
      <c r="C739" t="s">
        <v>45</v>
      </c>
      <c r="D739">
        <v>2006</v>
      </c>
      <c r="E739">
        <v>3</v>
      </c>
      <c r="H739">
        <f t="shared" si="14"/>
        <v>850</v>
      </c>
      <c r="I739">
        <v>1</v>
      </c>
      <c r="J739">
        <v>0</v>
      </c>
      <c r="K739">
        <v>300</v>
      </c>
      <c r="L739">
        <v>550</v>
      </c>
    </row>
    <row r="740" spans="1:12" x14ac:dyDescent="0.35">
      <c r="A740" t="s">
        <v>275</v>
      </c>
      <c r="B740" t="s">
        <v>89</v>
      </c>
      <c r="C740" t="s">
        <v>90</v>
      </c>
      <c r="D740">
        <v>2023</v>
      </c>
      <c r="E740">
        <v>2</v>
      </c>
      <c r="H740">
        <f t="shared" si="14"/>
        <v>500</v>
      </c>
      <c r="I740">
        <v>4</v>
      </c>
      <c r="J740">
        <v>500</v>
      </c>
    </row>
    <row r="741" spans="1:12" x14ac:dyDescent="0.35">
      <c r="A741" t="s">
        <v>275</v>
      </c>
      <c r="B741" t="s">
        <v>89</v>
      </c>
      <c r="C741" t="s">
        <v>90</v>
      </c>
      <c r="D741">
        <v>2020</v>
      </c>
      <c r="E741">
        <v>3</v>
      </c>
      <c r="H741">
        <f t="shared" si="14"/>
        <v>500</v>
      </c>
      <c r="I741">
        <v>5</v>
      </c>
      <c r="J741">
        <v>500</v>
      </c>
    </row>
    <row r="742" spans="1:12" x14ac:dyDescent="0.35">
      <c r="A742" t="s">
        <v>275</v>
      </c>
      <c r="B742" t="s">
        <v>89</v>
      </c>
      <c r="C742" t="s">
        <v>90</v>
      </c>
      <c r="D742">
        <v>2020</v>
      </c>
      <c r="E742">
        <v>1</v>
      </c>
      <c r="H742">
        <f t="shared" si="14"/>
        <v>500</v>
      </c>
      <c r="I742">
        <v>3</v>
      </c>
      <c r="J742">
        <v>500</v>
      </c>
    </row>
    <row r="743" spans="1:12" x14ac:dyDescent="0.35">
      <c r="A743" t="s">
        <v>275</v>
      </c>
      <c r="B743" t="s">
        <v>89</v>
      </c>
      <c r="C743" t="s">
        <v>90</v>
      </c>
      <c r="D743">
        <v>2017</v>
      </c>
      <c r="E743">
        <v>2</v>
      </c>
      <c r="H743">
        <f t="shared" si="14"/>
        <v>500</v>
      </c>
      <c r="I743">
        <v>5</v>
      </c>
      <c r="J743">
        <v>500</v>
      </c>
    </row>
    <row r="744" spans="1:12" x14ac:dyDescent="0.35">
      <c r="A744" t="s">
        <v>275</v>
      </c>
      <c r="B744" t="s">
        <v>89</v>
      </c>
      <c r="C744" t="s">
        <v>90</v>
      </c>
      <c r="D744">
        <v>2016</v>
      </c>
      <c r="E744">
        <v>3</v>
      </c>
      <c r="H744">
        <f t="shared" si="14"/>
        <v>500</v>
      </c>
      <c r="I744">
        <v>2</v>
      </c>
      <c r="J744">
        <v>500</v>
      </c>
    </row>
    <row r="745" spans="1:12" x14ac:dyDescent="0.35">
      <c r="A745" t="s">
        <v>275</v>
      </c>
      <c r="B745" t="s">
        <v>89</v>
      </c>
      <c r="C745" t="s">
        <v>90</v>
      </c>
      <c r="D745">
        <v>2013</v>
      </c>
      <c r="E745">
        <v>3</v>
      </c>
      <c r="H745">
        <f t="shared" si="14"/>
        <v>500</v>
      </c>
      <c r="I745">
        <v>2</v>
      </c>
      <c r="J745">
        <v>500</v>
      </c>
    </row>
    <row r="746" spans="1:12" x14ac:dyDescent="0.35">
      <c r="A746" t="s">
        <v>275</v>
      </c>
      <c r="B746" t="s">
        <v>89</v>
      </c>
      <c r="C746" t="s">
        <v>90</v>
      </c>
      <c r="D746">
        <v>2011</v>
      </c>
      <c r="E746">
        <v>4</v>
      </c>
      <c r="H746">
        <f t="shared" si="14"/>
        <v>500</v>
      </c>
      <c r="I746">
        <v>2</v>
      </c>
      <c r="J746">
        <v>500</v>
      </c>
    </row>
    <row r="747" spans="1:12" x14ac:dyDescent="0.35">
      <c r="A747" t="s">
        <v>275</v>
      </c>
      <c r="B747" t="s">
        <v>89</v>
      </c>
      <c r="C747" t="s">
        <v>90</v>
      </c>
      <c r="D747">
        <v>2007</v>
      </c>
      <c r="E747">
        <v>2</v>
      </c>
      <c r="H747">
        <f t="shared" si="14"/>
        <v>260</v>
      </c>
      <c r="I747">
        <v>2</v>
      </c>
      <c r="J747">
        <v>260</v>
      </c>
    </row>
    <row r="748" spans="1:12" x14ac:dyDescent="0.35">
      <c r="A748" t="s">
        <v>275</v>
      </c>
      <c r="B748" t="s">
        <v>89</v>
      </c>
      <c r="C748" t="s">
        <v>90</v>
      </c>
      <c r="D748">
        <v>2003</v>
      </c>
      <c r="E748">
        <v>2</v>
      </c>
      <c r="H748">
        <f t="shared" si="14"/>
        <v>0</v>
      </c>
      <c r="I748">
        <v>0</v>
      </c>
      <c r="J748">
        <v>0</v>
      </c>
    </row>
    <row r="749" spans="1:12" x14ac:dyDescent="0.35">
      <c r="A749" t="s">
        <v>275</v>
      </c>
      <c r="B749" t="s">
        <v>164</v>
      </c>
      <c r="C749" t="s">
        <v>165</v>
      </c>
      <c r="D749">
        <v>2024</v>
      </c>
      <c r="E749">
        <v>1</v>
      </c>
      <c r="H749">
        <f t="shared" si="14"/>
        <v>300</v>
      </c>
      <c r="I749">
        <v>6</v>
      </c>
      <c r="J749">
        <v>300</v>
      </c>
    </row>
    <row r="750" spans="1:12" x14ac:dyDescent="0.35">
      <c r="A750" t="s">
        <v>275</v>
      </c>
      <c r="B750" t="s">
        <v>164</v>
      </c>
      <c r="C750" t="s">
        <v>165</v>
      </c>
      <c r="D750">
        <v>2022</v>
      </c>
      <c r="E750">
        <v>3</v>
      </c>
      <c r="H750">
        <f t="shared" si="14"/>
        <v>300</v>
      </c>
      <c r="I750">
        <v>6</v>
      </c>
      <c r="J750">
        <v>300</v>
      </c>
    </row>
    <row r="751" spans="1:12" x14ac:dyDescent="0.35">
      <c r="A751" t="s">
        <v>275</v>
      </c>
      <c r="B751" t="s">
        <v>164</v>
      </c>
      <c r="C751" t="s">
        <v>165</v>
      </c>
      <c r="D751">
        <v>2019</v>
      </c>
      <c r="E751">
        <v>1</v>
      </c>
      <c r="H751">
        <f t="shared" si="14"/>
        <v>500</v>
      </c>
      <c r="I751">
        <v>7</v>
      </c>
      <c r="J751">
        <v>500</v>
      </c>
    </row>
    <row r="752" spans="1:12" x14ac:dyDescent="0.35">
      <c r="A752" t="s">
        <v>275</v>
      </c>
      <c r="B752" t="s">
        <v>164</v>
      </c>
      <c r="C752" t="s">
        <v>165</v>
      </c>
      <c r="D752">
        <v>2017</v>
      </c>
      <c r="E752">
        <v>3</v>
      </c>
      <c r="H752">
        <f t="shared" si="14"/>
        <v>500</v>
      </c>
      <c r="I752">
        <v>7</v>
      </c>
      <c r="J752">
        <v>500</v>
      </c>
    </row>
    <row r="753" spans="1:10" x14ac:dyDescent="0.35">
      <c r="A753" t="s">
        <v>275</v>
      </c>
      <c r="B753" t="s">
        <v>164</v>
      </c>
      <c r="C753" t="s">
        <v>165</v>
      </c>
      <c r="D753">
        <v>2015</v>
      </c>
      <c r="E753">
        <v>4</v>
      </c>
      <c r="H753">
        <f t="shared" si="14"/>
        <v>500</v>
      </c>
      <c r="I753">
        <v>7</v>
      </c>
      <c r="J753">
        <v>500</v>
      </c>
    </row>
    <row r="754" spans="1:10" x14ac:dyDescent="0.35">
      <c r="A754" t="s">
        <v>275</v>
      </c>
      <c r="B754" t="s">
        <v>164</v>
      </c>
      <c r="C754" t="s">
        <v>165</v>
      </c>
      <c r="D754">
        <v>2014</v>
      </c>
      <c r="E754">
        <v>2</v>
      </c>
      <c r="H754">
        <f t="shared" si="14"/>
        <v>500</v>
      </c>
      <c r="I754">
        <v>7</v>
      </c>
      <c r="J754">
        <v>500</v>
      </c>
    </row>
    <row r="755" spans="1:10" x14ac:dyDescent="0.35">
      <c r="A755" t="s">
        <v>275</v>
      </c>
      <c r="B755" t="s">
        <v>164</v>
      </c>
      <c r="C755" t="s">
        <v>165</v>
      </c>
      <c r="D755">
        <v>2013</v>
      </c>
      <c r="E755">
        <v>2</v>
      </c>
      <c r="H755">
        <f t="shared" si="14"/>
        <v>500</v>
      </c>
      <c r="I755">
        <v>8</v>
      </c>
      <c r="J755">
        <v>500</v>
      </c>
    </row>
    <row r="756" spans="1:10" x14ac:dyDescent="0.35">
      <c r="A756" t="s">
        <v>275</v>
      </c>
      <c r="B756" t="s">
        <v>164</v>
      </c>
      <c r="C756" t="s">
        <v>165</v>
      </c>
      <c r="D756">
        <v>2012</v>
      </c>
      <c r="E756">
        <v>3</v>
      </c>
      <c r="H756">
        <f t="shared" si="14"/>
        <v>500</v>
      </c>
      <c r="I756">
        <v>6</v>
      </c>
      <c r="J756">
        <v>500</v>
      </c>
    </row>
    <row r="757" spans="1:10" x14ac:dyDescent="0.35">
      <c r="A757" t="s">
        <v>275</v>
      </c>
      <c r="B757" t="s">
        <v>164</v>
      </c>
      <c r="C757" t="s">
        <v>165</v>
      </c>
      <c r="D757">
        <v>2007</v>
      </c>
      <c r="E757">
        <v>2</v>
      </c>
      <c r="H757">
        <f t="shared" si="14"/>
        <v>500</v>
      </c>
      <c r="I757">
        <v>7</v>
      </c>
      <c r="J757">
        <v>500</v>
      </c>
    </row>
    <row r="758" spans="1:10" x14ac:dyDescent="0.35">
      <c r="A758" t="s">
        <v>275</v>
      </c>
      <c r="B758" t="s">
        <v>164</v>
      </c>
      <c r="C758" t="s">
        <v>165</v>
      </c>
      <c r="D758">
        <v>2003</v>
      </c>
      <c r="E758">
        <v>1</v>
      </c>
      <c r="H758">
        <f t="shared" si="14"/>
        <v>500</v>
      </c>
      <c r="I758">
        <v>5</v>
      </c>
      <c r="J758">
        <v>500</v>
      </c>
    </row>
    <row r="759" spans="1:10" x14ac:dyDescent="0.35">
      <c r="A759" t="s">
        <v>275</v>
      </c>
      <c r="B759" t="s">
        <v>102</v>
      </c>
      <c r="C759" t="s">
        <v>103</v>
      </c>
      <c r="D759">
        <v>2023</v>
      </c>
      <c r="E759">
        <v>2</v>
      </c>
      <c r="H759">
        <f t="shared" si="14"/>
        <v>310</v>
      </c>
      <c r="I759">
        <v>3</v>
      </c>
      <c r="J759">
        <v>310</v>
      </c>
    </row>
    <row r="760" spans="1:10" x14ac:dyDescent="0.35">
      <c r="A760" t="s">
        <v>275</v>
      </c>
      <c r="B760" t="s">
        <v>102</v>
      </c>
      <c r="C760" t="s">
        <v>103</v>
      </c>
      <c r="D760">
        <v>2022</v>
      </c>
      <c r="E760">
        <v>1</v>
      </c>
      <c r="H760">
        <f t="shared" si="14"/>
        <v>310</v>
      </c>
      <c r="I760">
        <v>2</v>
      </c>
      <c r="J760">
        <v>310</v>
      </c>
    </row>
    <row r="761" spans="1:10" x14ac:dyDescent="0.35">
      <c r="A761" t="s">
        <v>275</v>
      </c>
      <c r="B761" t="s">
        <v>102</v>
      </c>
      <c r="C761" t="s">
        <v>103</v>
      </c>
      <c r="D761">
        <v>2020</v>
      </c>
      <c r="E761">
        <v>2</v>
      </c>
      <c r="H761">
        <f t="shared" si="14"/>
        <v>310</v>
      </c>
      <c r="I761">
        <v>2</v>
      </c>
      <c r="J761">
        <v>310</v>
      </c>
    </row>
    <row r="762" spans="1:10" x14ac:dyDescent="0.35">
      <c r="A762" t="s">
        <v>275</v>
      </c>
      <c r="B762" t="s">
        <v>102</v>
      </c>
      <c r="C762" t="s">
        <v>103</v>
      </c>
      <c r="D762">
        <v>2018</v>
      </c>
      <c r="E762">
        <v>2</v>
      </c>
      <c r="H762">
        <f t="shared" si="14"/>
        <v>310</v>
      </c>
      <c r="I762">
        <v>2</v>
      </c>
      <c r="J762">
        <v>310</v>
      </c>
    </row>
    <row r="763" spans="1:10" x14ac:dyDescent="0.35">
      <c r="A763" t="s">
        <v>275</v>
      </c>
      <c r="B763" t="s">
        <v>102</v>
      </c>
      <c r="C763" t="s">
        <v>103</v>
      </c>
      <c r="D763">
        <v>2016</v>
      </c>
      <c r="E763">
        <v>2</v>
      </c>
      <c r="H763">
        <f t="shared" si="14"/>
        <v>310</v>
      </c>
      <c r="I763">
        <v>2</v>
      </c>
      <c r="J763">
        <v>310</v>
      </c>
    </row>
    <row r="764" spans="1:10" x14ac:dyDescent="0.35">
      <c r="A764" t="s">
        <v>275</v>
      </c>
      <c r="B764" t="s">
        <v>102</v>
      </c>
      <c r="C764" t="s">
        <v>103</v>
      </c>
      <c r="D764">
        <v>2014</v>
      </c>
      <c r="E764">
        <v>2</v>
      </c>
      <c r="H764">
        <f t="shared" si="14"/>
        <v>310</v>
      </c>
      <c r="I764">
        <v>2</v>
      </c>
      <c r="J764">
        <v>310</v>
      </c>
    </row>
    <row r="765" spans="1:10" x14ac:dyDescent="0.35">
      <c r="A765" t="s">
        <v>275</v>
      </c>
      <c r="B765" t="s">
        <v>102</v>
      </c>
      <c r="C765" t="s">
        <v>103</v>
      </c>
      <c r="D765">
        <v>2010</v>
      </c>
      <c r="E765">
        <v>2</v>
      </c>
      <c r="H765">
        <f t="shared" si="14"/>
        <v>310</v>
      </c>
      <c r="I765">
        <v>2</v>
      </c>
      <c r="J765">
        <v>310</v>
      </c>
    </row>
    <row r="766" spans="1:10" x14ac:dyDescent="0.35">
      <c r="A766" t="s">
        <v>275</v>
      </c>
      <c r="B766" t="s">
        <v>102</v>
      </c>
      <c r="C766" t="s">
        <v>103</v>
      </c>
      <c r="D766">
        <v>2008</v>
      </c>
      <c r="E766">
        <v>1</v>
      </c>
      <c r="H766">
        <f t="shared" si="14"/>
        <v>160</v>
      </c>
      <c r="I766">
        <v>2</v>
      </c>
      <c r="J766">
        <v>160</v>
      </c>
    </row>
    <row r="767" spans="1:10" x14ac:dyDescent="0.35">
      <c r="A767" t="s">
        <v>275</v>
      </c>
      <c r="B767" t="s">
        <v>102</v>
      </c>
      <c r="C767" t="s">
        <v>103</v>
      </c>
      <c r="D767">
        <v>2007</v>
      </c>
      <c r="E767">
        <v>1</v>
      </c>
      <c r="H767">
        <f t="shared" si="14"/>
        <v>160</v>
      </c>
      <c r="I767">
        <v>1</v>
      </c>
      <c r="J767">
        <v>160</v>
      </c>
    </row>
    <row r="768" spans="1:10" x14ac:dyDescent="0.35">
      <c r="A768" t="s">
        <v>275</v>
      </c>
      <c r="B768" t="s">
        <v>38</v>
      </c>
      <c r="C768" t="s">
        <v>39</v>
      </c>
      <c r="D768">
        <v>2024</v>
      </c>
      <c r="E768">
        <v>1</v>
      </c>
      <c r="H768">
        <f t="shared" si="14"/>
        <v>280</v>
      </c>
      <c r="I768">
        <v>1</v>
      </c>
      <c r="J768">
        <v>280</v>
      </c>
    </row>
    <row r="769" spans="1:12" x14ac:dyDescent="0.35">
      <c r="A769" t="s">
        <v>275</v>
      </c>
      <c r="B769" t="s">
        <v>38</v>
      </c>
      <c r="C769" t="s">
        <v>39</v>
      </c>
      <c r="D769">
        <v>2022</v>
      </c>
      <c r="E769">
        <v>1</v>
      </c>
      <c r="H769">
        <f t="shared" ref="H769:H832" si="15" xml:space="preserve"> SUM(J769:Y769)</f>
        <v>280</v>
      </c>
      <c r="I769">
        <v>1</v>
      </c>
      <c r="J769">
        <v>280</v>
      </c>
    </row>
    <row r="770" spans="1:12" x14ac:dyDescent="0.35">
      <c r="A770" t="s">
        <v>275</v>
      </c>
      <c r="B770" t="s">
        <v>38</v>
      </c>
      <c r="C770" t="s">
        <v>39</v>
      </c>
      <c r="D770">
        <v>2017</v>
      </c>
      <c r="E770">
        <v>3</v>
      </c>
      <c r="H770">
        <f t="shared" si="15"/>
        <v>280</v>
      </c>
      <c r="I770">
        <v>2</v>
      </c>
      <c r="J770">
        <v>280</v>
      </c>
    </row>
    <row r="771" spans="1:12" x14ac:dyDescent="0.35">
      <c r="A771" t="s">
        <v>275</v>
      </c>
      <c r="B771" t="s">
        <v>38</v>
      </c>
      <c r="C771" t="s">
        <v>39</v>
      </c>
      <c r="D771">
        <v>2014</v>
      </c>
      <c r="E771">
        <v>1</v>
      </c>
      <c r="H771">
        <f t="shared" si="15"/>
        <v>280</v>
      </c>
      <c r="I771">
        <v>2</v>
      </c>
      <c r="J771">
        <v>280</v>
      </c>
    </row>
    <row r="772" spans="1:12" x14ac:dyDescent="0.35">
      <c r="A772" t="s">
        <v>275</v>
      </c>
      <c r="B772" t="s">
        <v>38</v>
      </c>
      <c r="C772" t="s">
        <v>39</v>
      </c>
      <c r="D772">
        <v>2011</v>
      </c>
      <c r="E772">
        <v>2</v>
      </c>
      <c r="H772">
        <f t="shared" si="15"/>
        <v>280</v>
      </c>
      <c r="I772">
        <v>0</v>
      </c>
      <c r="J772">
        <v>280</v>
      </c>
    </row>
    <row r="773" spans="1:12" x14ac:dyDescent="0.35">
      <c r="A773" t="s">
        <v>275</v>
      </c>
      <c r="B773" t="s">
        <v>38</v>
      </c>
      <c r="C773" t="s">
        <v>39</v>
      </c>
      <c r="D773">
        <v>2002</v>
      </c>
      <c r="E773">
        <v>1</v>
      </c>
      <c r="H773">
        <f t="shared" si="15"/>
        <v>900</v>
      </c>
      <c r="I773">
        <v>8</v>
      </c>
      <c r="J773">
        <v>0</v>
      </c>
      <c r="K773">
        <v>500</v>
      </c>
      <c r="L773">
        <v>400</v>
      </c>
    </row>
    <row r="774" spans="1:12" x14ac:dyDescent="0.35">
      <c r="A774" t="s">
        <v>275</v>
      </c>
      <c r="B774" t="s">
        <v>24</v>
      </c>
      <c r="C774" t="s">
        <v>25</v>
      </c>
      <c r="D774">
        <v>2022</v>
      </c>
      <c r="E774">
        <v>3</v>
      </c>
      <c r="H774">
        <f t="shared" si="15"/>
        <v>170</v>
      </c>
      <c r="I774">
        <v>1</v>
      </c>
      <c r="J774">
        <v>170</v>
      </c>
    </row>
    <row r="775" spans="1:12" x14ac:dyDescent="0.35">
      <c r="A775" t="s">
        <v>275</v>
      </c>
      <c r="B775" t="s">
        <v>24</v>
      </c>
      <c r="C775" t="s">
        <v>25</v>
      </c>
      <c r="D775">
        <v>2021</v>
      </c>
      <c r="E775">
        <v>2</v>
      </c>
      <c r="H775">
        <f t="shared" si="15"/>
        <v>260</v>
      </c>
      <c r="I775">
        <v>3</v>
      </c>
      <c r="J775">
        <v>170</v>
      </c>
      <c r="K775">
        <v>90</v>
      </c>
    </row>
    <row r="776" spans="1:12" x14ac:dyDescent="0.35">
      <c r="A776" t="s">
        <v>275</v>
      </c>
      <c r="B776" t="s">
        <v>24</v>
      </c>
      <c r="C776" t="s">
        <v>25</v>
      </c>
      <c r="D776">
        <v>2018</v>
      </c>
      <c r="E776">
        <v>2</v>
      </c>
      <c r="H776">
        <f t="shared" si="15"/>
        <v>260</v>
      </c>
      <c r="I776">
        <v>1</v>
      </c>
      <c r="J776">
        <v>170</v>
      </c>
      <c r="K776">
        <v>90</v>
      </c>
    </row>
    <row r="777" spans="1:12" x14ac:dyDescent="0.35">
      <c r="A777" t="s">
        <v>275</v>
      </c>
      <c r="B777" t="s">
        <v>24</v>
      </c>
      <c r="C777" t="s">
        <v>25</v>
      </c>
      <c r="D777">
        <v>2014</v>
      </c>
      <c r="E777">
        <v>3</v>
      </c>
      <c r="H777">
        <f t="shared" si="15"/>
        <v>95</v>
      </c>
      <c r="I777">
        <v>1</v>
      </c>
      <c r="J777">
        <v>95</v>
      </c>
    </row>
    <row r="778" spans="1:12" x14ac:dyDescent="0.35">
      <c r="A778" t="s">
        <v>275</v>
      </c>
      <c r="B778" t="s">
        <v>24</v>
      </c>
      <c r="C778" t="s">
        <v>25</v>
      </c>
      <c r="D778">
        <v>2012</v>
      </c>
      <c r="E778">
        <v>3</v>
      </c>
      <c r="H778">
        <f t="shared" si="15"/>
        <v>95</v>
      </c>
      <c r="I778">
        <v>0</v>
      </c>
      <c r="J778">
        <v>95</v>
      </c>
    </row>
    <row r="779" spans="1:12" x14ac:dyDescent="0.35">
      <c r="A779" t="s">
        <v>275</v>
      </c>
      <c r="B779" t="s">
        <v>24</v>
      </c>
      <c r="C779" t="s">
        <v>25</v>
      </c>
      <c r="D779">
        <v>2010</v>
      </c>
      <c r="E779">
        <v>2</v>
      </c>
      <c r="H779">
        <f t="shared" si="15"/>
        <v>0</v>
      </c>
      <c r="I779">
        <v>0</v>
      </c>
      <c r="J779">
        <v>0</v>
      </c>
    </row>
    <row r="780" spans="1:12" x14ac:dyDescent="0.35">
      <c r="A780" t="s">
        <v>275</v>
      </c>
      <c r="B780" t="s">
        <v>4</v>
      </c>
      <c r="C780" t="s">
        <v>5</v>
      </c>
      <c r="D780">
        <v>2024</v>
      </c>
      <c r="E780">
        <v>1</v>
      </c>
      <c r="H780">
        <f t="shared" si="15"/>
        <v>260</v>
      </c>
      <c r="I780">
        <v>0</v>
      </c>
      <c r="J780">
        <v>260</v>
      </c>
    </row>
    <row r="781" spans="1:12" x14ac:dyDescent="0.35">
      <c r="A781" t="s">
        <v>275</v>
      </c>
      <c r="B781" t="s">
        <v>4</v>
      </c>
      <c r="C781" t="s">
        <v>5</v>
      </c>
      <c r="D781">
        <v>2019</v>
      </c>
      <c r="E781">
        <v>4</v>
      </c>
      <c r="H781">
        <f t="shared" si="15"/>
        <v>260</v>
      </c>
      <c r="I781">
        <v>0</v>
      </c>
      <c r="J781">
        <v>260</v>
      </c>
    </row>
    <row r="782" spans="1:12" x14ac:dyDescent="0.35">
      <c r="A782" t="s">
        <v>275</v>
      </c>
      <c r="B782" t="s">
        <v>4</v>
      </c>
      <c r="C782" t="s">
        <v>5</v>
      </c>
      <c r="D782">
        <v>2015</v>
      </c>
      <c r="E782">
        <v>1</v>
      </c>
      <c r="H782">
        <f t="shared" si="15"/>
        <v>260</v>
      </c>
      <c r="I782">
        <v>0</v>
      </c>
      <c r="J782">
        <v>260</v>
      </c>
    </row>
    <row r="783" spans="1:12" x14ac:dyDescent="0.35">
      <c r="A783" t="s">
        <v>275</v>
      </c>
      <c r="B783" t="s">
        <v>4</v>
      </c>
      <c r="C783" t="s">
        <v>5</v>
      </c>
      <c r="D783">
        <v>2011</v>
      </c>
      <c r="E783">
        <v>4</v>
      </c>
      <c r="H783">
        <f t="shared" si="15"/>
        <v>260</v>
      </c>
      <c r="I783">
        <v>0</v>
      </c>
      <c r="J783">
        <v>260</v>
      </c>
    </row>
    <row r="784" spans="1:12" x14ac:dyDescent="0.35">
      <c r="A784" t="s">
        <v>275</v>
      </c>
      <c r="B784" t="s">
        <v>4</v>
      </c>
      <c r="C784" t="s">
        <v>5</v>
      </c>
      <c r="D784">
        <v>2006</v>
      </c>
      <c r="E784">
        <v>4</v>
      </c>
      <c r="H784">
        <f t="shared" si="15"/>
        <v>260</v>
      </c>
      <c r="I784">
        <v>1</v>
      </c>
      <c r="J784">
        <v>260</v>
      </c>
    </row>
    <row r="785" spans="1:26" x14ac:dyDescent="0.35">
      <c r="A785" t="s">
        <v>275</v>
      </c>
      <c r="B785" t="s">
        <v>4</v>
      </c>
      <c r="C785" t="s">
        <v>5</v>
      </c>
      <c r="D785">
        <v>2004</v>
      </c>
      <c r="E785">
        <v>4</v>
      </c>
      <c r="H785">
        <f t="shared" si="15"/>
        <v>260</v>
      </c>
      <c r="I785">
        <v>2</v>
      </c>
      <c r="J785">
        <v>260</v>
      </c>
    </row>
    <row r="786" spans="1:26" x14ac:dyDescent="0.35">
      <c r="A786" t="s">
        <v>275</v>
      </c>
      <c r="B786" t="s">
        <v>4</v>
      </c>
      <c r="C786" t="s">
        <v>5</v>
      </c>
      <c r="D786">
        <v>2003</v>
      </c>
      <c r="E786">
        <v>1</v>
      </c>
      <c r="H786">
        <f t="shared" si="15"/>
        <v>260</v>
      </c>
      <c r="I786">
        <v>2</v>
      </c>
      <c r="J786">
        <v>260</v>
      </c>
    </row>
    <row r="787" spans="1:26" x14ac:dyDescent="0.35">
      <c r="A787" t="s">
        <v>275</v>
      </c>
      <c r="B787" t="s">
        <v>128</v>
      </c>
      <c r="C787" t="s">
        <v>129</v>
      </c>
      <c r="D787">
        <v>2023</v>
      </c>
      <c r="E787">
        <v>2</v>
      </c>
      <c r="H787">
        <f t="shared" si="15"/>
        <v>550</v>
      </c>
      <c r="I787">
        <v>3</v>
      </c>
      <c r="J787">
        <v>550</v>
      </c>
      <c r="K787">
        <v>0</v>
      </c>
    </row>
    <row r="788" spans="1:26" x14ac:dyDescent="0.35">
      <c r="A788" t="s">
        <v>275</v>
      </c>
      <c r="B788" t="s">
        <v>128</v>
      </c>
      <c r="C788" t="s">
        <v>129</v>
      </c>
      <c r="D788">
        <v>2021</v>
      </c>
      <c r="E788">
        <v>3</v>
      </c>
      <c r="H788">
        <f t="shared" si="15"/>
        <v>1020</v>
      </c>
      <c r="I788">
        <v>5</v>
      </c>
      <c r="J788">
        <v>550</v>
      </c>
      <c r="K788">
        <v>470</v>
      </c>
    </row>
    <row r="789" spans="1:26" x14ac:dyDescent="0.35">
      <c r="A789" t="s">
        <v>275</v>
      </c>
      <c r="B789" t="s">
        <v>128</v>
      </c>
      <c r="C789" t="s">
        <v>129</v>
      </c>
      <c r="D789">
        <v>2020</v>
      </c>
      <c r="E789">
        <v>1</v>
      </c>
      <c r="H789">
        <f t="shared" si="15"/>
        <v>1020</v>
      </c>
      <c r="I789">
        <v>5</v>
      </c>
      <c r="J789">
        <v>550</v>
      </c>
      <c r="K789">
        <v>470</v>
      </c>
    </row>
    <row r="790" spans="1:26" x14ac:dyDescent="0.35">
      <c r="A790" t="s">
        <v>275</v>
      </c>
      <c r="B790" t="s">
        <v>128</v>
      </c>
      <c r="C790" t="s">
        <v>129</v>
      </c>
      <c r="D790">
        <v>2018</v>
      </c>
      <c r="E790">
        <v>2</v>
      </c>
      <c r="H790">
        <f t="shared" si="15"/>
        <v>1020</v>
      </c>
      <c r="I790">
        <v>5</v>
      </c>
      <c r="J790">
        <v>550</v>
      </c>
      <c r="K790">
        <v>470</v>
      </c>
    </row>
    <row r="791" spans="1:26" x14ac:dyDescent="0.35">
      <c r="A791" t="s">
        <v>275</v>
      </c>
      <c r="B791" t="s">
        <v>128</v>
      </c>
      <c r="C791" t="s">
        <v>129</v>
      </c>
      <c r="D791">
        <v>2017</v>
      </c>
      <c r="E791">
        <v>2</v>
      </c>
      <c r="H791">
        <f t="shared" si="15"/>
        <v>1020</v>
      </c>
      <c r="I791">
        <v>4</v>
      </c>
      <c r="J791">
        <v>550</v>
      </c>
      <c r="K791">
        <v>470</v>
      </c>
    </row>
    <row r="792" spans="1:26" x14ac:dyDescent="0.35">
      <c r="A792" t="s">
        <v>275</v>
      </c>
      <c r="B792" t="s">
        <v>128</v>
      </c>
      <c r="C792" t="s">
        <v>129</v>
      </c>
      <c r="D792">
        <v>2014</v>
      </c>
      <c r="E792">
        <v>3</v>
      </c>
      <c r="H792">
        <f t="shared" si="15"/>
        <v>1020</v>
      </c>
      <c r="I792">
        <v>5</v>
      </c>
      <c r="J792">
        <v>550</v>
      </c>
      <c r="K792">
        <v>470</v>
      </c>
    </row>
    <row r="793" spans="1:26" x14ac:dyDescent="0.35">
      <c r="A793" t="s">
        <v>275</v>
      </c>
      <c r="B793" t="s">
        <v>128</v>
      </c>
      <c r="C793" t="s">
        <v>129</v>
      </c>
      <c r="D793">
        <v>2007</v>
      </c>
      <c r="E793">
        <v>2</v>
      </c>
      <c r="H793">
        <f t="shared" si="15"/>
        <v>1020</v>
      </c>
      <c r="I793">
        <v>5</v>
      </c>
      <c r="J793">
        <v>550</v>
      </c>
      <c r="K793">
        <v>470</v>
      </c>
    </row>
    <row r="794" spans="1:26" x14ac:dyDescent="0.35">
      <c r="A794" t="s">
        <v>275</v>
      </c>
      <c r="B794" t="s">
        <v>128</v>
      </c>
      <c r="C794" t="s">
        <v>129</v>
      </c>
      <c r="D794">
        <v>2003</v>
      </c>
      <c r="E794">
        <v>4</v>
      </c>
      <c r="H794">
        <f t="shared" si="15"/>
        <v>1020</v>
      </c>
      <c r="I794">
        <v>5</v>
      </c>
      <c r="J794">
        <v>550</v>
      </c>
      <c r="K794">
        <v>470</v>
      </c>
    </row>
    <row r="795" spans="1:26" x14ac:dyDescent="0.35">
      <c r="A795" t="s">
        <v>275</v>
      </c>
      <c r="B795" t="s">
        <v>128</v>
      </c>
      <c r="C795" t="s">
        <v>129</v>
      </c>
      <c r="D795">
        <v>1999</v>
      </c>
      <c r="E795">
        <v>4</v>
      </c>
      <c r="H795">
        <f t="shared" si="15"/>
        <v>1020</v>
      </c>
      <c r="I795">
        <v>4</v>
      </c>
      <c r="J795">
        <v>550</v>
      </c>
      <c r="K795">
        <v>470</v>
      </c>
    </row>
    <row r="796" spans="1:26" x14ac:dyDescent="0.35">
      <c r="A796" t="s">
        <v>277</v>
      </c>
      <c r="B796" t="s">
        <v>284</v>
      </c>
      <c r="C796" t="s">
        <v>285</v>
      </c>
      <c r="H796">
        <f t="shared" si="15"/>
        <v>0</v>
      </c>
      <c r="Z796" t="s">
        <v>286</v>
      </c>
    </row>
    <row r="797" spans="1:26" x14ac:dyDescent="0.35">
      <c r="A797" t="s">
        <v>277</v>
      </c>
      <c r="B797" t="s">
        <v>287</v>
      </c>
      <c r="C797" t="s">
        <v>288</v>
      </c>
      <c r="H797">
        <f t="shared" si="15"/>
        <v>0</v>
      </c>
    </row>
    <row r="798" spans="1:26" x14ac:dyDescent="0.35">
      <c r="A798" t="s">
        <v>277</v>
      </c>
      <c r="B798" t="s">
        <v>289</v>
      </c>
      <c r="C798" t="s">
        <v>290</v>
      </c>
      <c r="D798">
        <v>2023</v>
      </c>
      <c r="E798">
        <v>2</v>
      </c>
      <c r="H798">
        <f t="shared" si="15"/>
        <v>330</v>
      </c>
      <c r="I798">
        <v>2</v>
      </c>
      <c r="J798">
        <v>330</v>
      </c>
    </row>
    <row r="799" spans="1:26" x14ac:dyDescent="0.35">
      <c r="A799" t="s">
        <v>277</v>
      </c>
      <c r="B799" t="s">
        <v>291</v>
      </c>
      <c r="C799" t="s">
        <v>292</v>
      </c>
      <c r="D799">
        <v>2022</v>
      </c>
      <c r="E799">
        <v>1</v>
      </c>
      <c r="H799">
        <f t="shared" si="15"/>
        <v>200</v>
      </c>
      <c r="I799">
        <v>1</v>
      </c>
      <c r="J799">
        <v>200</v>
      </c>
    </row>
    <row r="800" spans="1:26" x14ac:dyDescent="0.35">
      <c r="A800" t="s">
        <v>277</v>
      </c>
      <c r="B800" t="s">
        <v>291</v>
      </c>
      <c r="C800" t="s">
        <v>292</v>
      </c>
      <c r="D800">
        <v>2020</v>
      </c>
      <c r="E800">
        <v>3</v>
      </c>
      <c r="H800">
        <f t="shared" si="15"/>
        <v>200</v>
      </c>
      <c r="I800">
        <v>1</v>
      </c>
      <c r="J800">
        <v>200</v>
      </c>
    </row>
    <row r="801" spans="1:11" x14ac:dyDescent="0.35">
      <c r="A801" t="s">
        <v>277</v>
      </c>
      <c r="B801" t="s">
        <v>291</v>
      </c>
      <c r="C801" t="s">
        <v>292</v>
      </c>
      <c r="D801">
        <v>2019</v>
      </c>
      <c r="E801">
        <v>4</v>
      </c>
      <c r="H801">
        <f t="shared" si="15"/>
        <v>250</v>
      </c>
      <c r="I801">
        <v>1</v>
      </c>
      <c r="J801">
        <v>250</v>
      </c>
    </row>
    <row r="802" spans="1:11" x14ac:dyDescent="0.35">
      <c r="A802" t="s">
        <v>277</v>
      </c>
      <c r="B802" t="s">
        <v>291</v>
      </c>
      <c r="C802" t="s">
        <v>292</v>
      </c>
      <c r="D802">
        <v>2018</v>
      </c>
      <c r="E802">
        <v>3</v>
      </c>
      <c r="H802">
        <f t="shared" si="15"/>
        <v>250</v>
      </c>
      <c r="I802">
        <v>1</v>
      </c>
      <c r="J802">
        <v>250</v>
      </c>
    </row>
    <row r="803" spans="1:11" x14ac:dyDescent="0.35">
      <c r="A803" t="s">
        <v>277</v>
      </c>
      <c r="B803" t="s">
        <v>291</v>
      </c>
      <c r="C803" t="s">
        <v>292</v>
      </c>
      <c r="D803">
        <v>2015</v>
      </c>
      <c r="E803">
        <v>3</v>
      </c>
      <c r="H803">
        <f t="shared" si="15"/>
        <v>250</v>
      </c>
      <c r="I803">
        <v>1</v>
      </c>
      <c r="J803">
        <v>250</v>
      </c>
    </row>
    <row r="804" spans="1:11" x14ac:dyDescent="0.35">
      <c r="A804" t="s">
        <v>277</v>
      </c>
      <c r="B804" t="s">
        <v>291</v>
      </c>
      <c r="C804" t="s">
        <v>292</v>
      </c>
      <c r="D804">
        <v>2014</v>
      </c>
      <c r="E804">
        <v>1</v>
      </c>
      <c r="H804">
        <f t="shared" si="15"/>
        <v>150</v>
      </c>
      <c r="I804">
        <v>1</v>
      </c>
      <c r="J804">
        <v>150</v>
      </c>
    </row>
    <row r="805" spans="1:11" x14ac:dyDescent="0.35">
      <c r="A805" t="s">
        <v>277</v>
      </c>
      <c r="B805" t="s">
        <v>293</v>
      </c>
      <c r="C805" t="s">
        <v>294</v>
      </c>
      <c r="D805">
        <v>2022</v>
      </c>
      <c r="E805">
        <v>1</v>
      </c>
      <c r="H805">
        <f t="shared" si="15"/>
        <v>600</v>
      </c>
      <c r="I805">
        <v>2</v>
      </c>
      <c r="J805">
        <v>600</v>
      </c>
    </row>
    <row r="806" spans="1:11" x14ac:dyDescent="0.35">
      <c r="A806" t="s">
        <v>277</v>
      </c>
      <c r="B806" t="s">
        <v>295</v>
      </c>
      <c r="C806" t="s">
        <v>296</v>
      </c>
      <c r="D806">
        <v>2022</v>
      </c>
      <c r="E806">
        <v>1</v>
      </c>
      <c r="H806">
        <f t="shared" si="15"/>
        <v>800</v>
      </c>
      <c r="I806">
        <v>4</v>
      </c>
      <c r="J806">
        <v>800</v>
      </c>
    </row>
    <row r="807" spans="1:11" x14ac:dyDescent="0.35">
      <c r="A807" t="s">
        <v>277</v>
      </c>
      <c r="B807" t="s">
        <v>295</v>
      </c>
      <c r="C807" t="s">
        <v>296</v>
      </c>
      <c r="D807">
        <v>2020</v>
      </c>
      <c r="E807">
        <v>1</v>
      </c>
      <c r="H807">
        <f t="shared" si="15"/>
        <v>800</v>
      </c>
      <c r="I807">
        <v>4</v>
      </c>
      <c r="J807">
        <v>800</v>
      </c>
    </row>
    <row r="808" spans="1:11" x14ac:dyDescent="0.35">
      <c r="A808" t="s">
        <v>277</v>
      </c>
      <c r="B808" t="s">
        <v>295</v>
      </c>
      <c r="C808" t="s">
        <v>296</v>
      </c>
      <c r="D808">
        <v>2018</v>
      </c>
      <c r="E808">
        <v>2</v>
      </c>
      <c r="H808">
        <f t="shared" si="15"/>
        <v>800</v>
      </c>
      <c r="I808">
        <v>3</v>
      </c>
      <c r="J808">
        <v>800</v>
      </c>
    </row>
    <row r="809" spans="1:11" x14ac:dyDescent="0.35">
      <c r="A809" t="s">
        <v>277</v>
      </c>
      <c r="B809" t="s">
        <v>297</v>
      </c>
      <c r="C809" t="s">
        <v>298</v>
      </c>
      <c r="D809">
        <v>2022</v>
      </c>
      <c r="E809">
        <v>2</v>
      </c>
      <c r="H809">
        <f t="shared" si="15"/>
        <v>650</v>
      </c>
      <c r="I809">
        <v>4</v>
      </c>
      <c r="J809">
        <v>650</v>
      </c>
    </row>
    <row r="810" spans="1:11" x14ac:dyDescent="0.35">
      <c r="A810" t="s">
        <v>277</v>
      </c>
      <c r="B810" t="s">
        <v>297</v>
      </c>
      <c r="C810" t="s">
        <v>298</v>
      </c>
      <c r="D810">
        <v>2016</v>
      </c>
      <c r="E810">
        <v>3</v>
      </c>
      <c r="H810">
        <f t="shared" si="15"/>
        <v>920</v>
      </c>
      <c r="I810">
        <v>6</v>
      </c>
      <c r="J810">
        <v>650</v>
      </c>
      <c r="K810">
        <v>270</v>
      </c>
    </row>
    <row r="811" spans="1:11" x14ac:dyDescent="0.35">
      <c r="A811" t="s">
        <v>277</v>
      </c>
      <c r="B811" t="s">
        <v>297</v>
      </c>
      <c r="C811" t="s">
        <v>298</v>
      </c>
      <c r="D811">
        <v>2013</v>
      </c>
      <c r="E811">
        <v>3</v>
      </c>
      <c r="H811">
        <f t="shared" si="15"/>
        <v>270</v>
      </c>
      <c r="I811">
        <v>2</v>
      </c>
      <c r="J811">
        <v>0</v>
      </c>
      <c r="K811">
        <v>270</v>
      </c>
    </row>
    <row r="812" spans="1:11" x14ac:dyDescent="0.35">
      <c r="A812" t="s">
        <v>277</v>
      </c>
      <c r="B812" t="s">
        <v>297</v>
      </c>
      <c r="C812" t="s">
        <v>298</v>
      </c>
      <c r="D812">
        <v>2001</v>
      </c>
      <c r="E812">
        <v>1</v>
      </c>
      <c r="H812">
        <f t="shared" si="15"/>
        <v>270</v>
      </c>
      <c r="I812">
        <v>2</v>
      </c>
      <c r="J812">
        <v>0</v>
      </c>
      <c r="K812">
        <v>270</v>
      </c>
    </row>
    <row r="813" spans="1:11" x14ac:dyDescent="0.35">
      <c r="A813" t="s">
        <v>277</v>
      </c>
      <c r="B813" t="s">
        <v>299</v>
      </c>
      <c r="C813" t="s">
        <v>300</v>
      </c>
      <c r="D813">
        <v>2024</v>
      </c>
      <c r="E813">
        <v>4</v>
      </c>
      <c r="H813">
        <f t="shared" si="15"/>
        <v>425</v>
      </c>
      <c r="I813">
        <v>1</v>
      </c>
      <c r="J813">
        <v>425</v>
      </c>
    </row>
    <row r="814" spans="1:11" x14ac:dyDescent="0.35">
      <c r="A814" t="s">
        <v>277</v>
      </c>
      <c r="B814" t="s">
        <v>299</v>
      </c>
      <c r="C814" t="s">
        <v>300</v>
      </c>
      <c r="D814">
        <v>2008</v>
      </c>
      <c r="E814">
        <v>4</v>
      </c>
      <c r="H814">
        <f t="shared" si="15"/>
        <v>425</v>
      </c>
      <c r="I814">
        <v>1</v>
      </c>
      <c r="J814">
        <v>425</v>
      </c>
    </row>
    <row r="815" spans="1:11" x14ac:dyDescent="0.35">
      <c r="A815" t="s">
        <v>277</v>
      </c>
      <c r="B815" t="s">
        <v>299</v>
      </c>
      <c r="C815" t="s">
        <v>300</v>
      </c>
      <c r="D815">
        <v>2000</v>
      </c>
      <c r="E815">
        <v>4</v>
      </c>
      <c r="H815">
        <f t="shared" si="15"/>
        <v>200</v>
      </c>
      <c r="I815">
        <v>1</v>
      </c>
      <c r="J815">
        <v>200</v>
      </c>
    </row>
    <row r="816" spans="1:11" x14ac:dyDescent="0.35">
      <c r="A816" t="s">
        <v>277</v>
      </c>
      <c r="B816" t="s">
        <v>301</v>
      </c>
      <c r="C816" t="s">
        <v>302</v>
      </c>
      <c r="D816">
        <v>2024</v>
      </c>
      <c r="E816">
        <v>2</v>
      </c>
      <c r="H816">
        <f t="shared" si="15"/>
        <v>160</v>
      </c>
      <c r="I816">
        <v>1</v>
      </c>
      <c r="J816">
        <v>160</v>
      </c>
    </row>
    <row r="817" spans="1:26" x14ac:dyDescent="0.35">
      <c r="A817" t="s">
        <v>277</v>
      </c>
      <c r="B817" t="s">
        <v>303</v>
      </c>
      <c r="C817" t="s">
        <v>304</v>
      </c>
      <c r="D817">
        <v>2024</v>
      </c>
      <c r="E817">
        <v>2</v>
      </c>
      <c r="H817">
        <f t="shared" si="15"/>
        <v>280</v>
      </c>
      <c r="I817">
        <v>1</v>
      </c>
      <c r="J817">
        <v>280</v>
      </c>
      <c r="K817">
        <v>0</v>
      </c>
    </row>
    <row r="818" spans="1:26" x14ac:dyDescent="0.35">
      <c r="A818" t="s">
        <v>277</v>
      </c>
      <c r="B818" t="s">
        <v>303</v>
      </c>
      <c r="C818" t="s">
        <v>304</v>
      </c>
      <c r="D818">
        <v>2014</v>
      </c>
      <c r="E818">
        <v>3</v>
      </c>
      <c r="H818">
        <f t="shared" si="15"/>
        <v>170</v>
      </c>
      <c r="I818">
        <v>1</v>
      </c>
      <c r="J818">
        <v>0</v>
      </c>
      <c r="K818">
        <v>170</v>
      </c>
    </row>
    <row r="819" spans="1:26" x14ac:dyDescent="0.35">
      <c r="A819" t="s">
        <v>277</v>
      </c>
      <c r="B819" t="s">
        <v>305</v>
      </c>
      <c r="C819" t="s">
        <v>306</v>
      </c>
      <c r="D819">
        <v>2023</v>
      </c>
      <c r="E819">
        <v>3</v>
      </c>
      <c r="H819">
        <f t="shared" si="15"/>
        <v>600</v>
      </c>
      <c r="I819">
        <v>3</v>
      </c>
      <c r="J819">
        <v>600</v>
      </c>
    </row>
    <row r="820" spans="1:26" x14ac:dyDescent="0.35">
      <c r="A820" t="s">
        <v>277</v>
      </c>
      <c r="B820" t="s">
        <v>305</v>
      </c>
      <c r="C820" t="s">
        <v>306</v>
      </c>
      <c r="D820">
        <v>2018</v>
      </c>
      <c r="E820">
        <v>3</v>
      </c>
      <c r="H820">
        <f t="shared" si="15"/>
        <v>600</v>
      </c>
      <c r="I820">
        <v>3</v>
      </c>
      <c r="J820">
        <v>600</v>
      </c>
    </row>
    <row r="821" spans="1:26" x14ac:dyDescent="0.35">
      <c r="A821" t="s">
        <v>277</v>
      </c>
      <c r="B821" t="s">
        <v>305</v>
      </c>
      <c r="C821" t="s">
        <v>306</v>
      </c>
      <c r="D821">
        <v>2018</v>
      </c>
      <c r="E821">
        <v>2</v>
      </c>
      <c r="H821">
        <f t="shared" si="15"/>
        <v>600</v>
      </c>
      <c r="I821">
        <v>2</v>
      </c>
      <c r="J821">
        <v>600</v>
      </c>
    </row>
    <row r="822" spans="1:26" x14ac:dyDescent="0.35">
      <c r="A822" t="s">
        <v>277</v>
      </c>
      <c r="B822" t="s">
        <v>305</v>
      </c>
      <c r="C822" t="s">
        <v>306</v>
      </c>
      <c r="D822">
        <v>2008</v>
      </c>
      <c r="E822">
        <v>2</v>
      </c>
      <c r="H822">
        <f t="shared" si="15"/>
        <v>600</v>
      </c>
      <c r="I822">
        <v>2</v>
      </c>
      <c r="J822">
        <v>600</v>
      </c>
    </row>
    <row r="823" spans="1:26" x14ac:dyDescent="0.35">
      <c r="A823" t="s">
        <v>277</v>
      </c>
      <c r="B823" t="s">
        <v>305</v>
      </c>
      <c r="C823" t="s">
        <v>306</v>
      </c>
      <c r="D823">
        <v>2005</v>
      </c>
      <c r="E823">
        <v>1</v>
      </c>
      <c r="H823">
        <f t="shared" si="15"/>
        <v>600</v>
      </c>
      <c r="I823">
        <v>3</v>
      </c>
      <c r="J823">
        <v>600</v>
      </c>
    </row>
    <row r="824" spans="1:26" x14ac:dyDescent="0.35">
      <c r="A824" t="s">
        <v>277</v>
      </c>
      <c r="B824" t="s">
        <v>307</v>
      </c>
      <c r="C824" t="s">
        <v>308</v>
      </c>
      <c r="H824">
        <f t="shared" si="15"/>
        <v>0</v>
      </c>
      <c r="Z824" t="s">
        <v>309</v>
      </c>
    </row>
    <row r="825" spans="1:26" x14ac:dyDescent="0.35">
      <c r="A825" t="s">
        <v>277</v>
      </c>
      <c r="B825" t="s">
        <v>310</v>
      </c>
      <c r="C825" t="s">
        <v>311</v>
      </c>
      <c r="H825">
        <f t="shared" si="15"/>
        <v>0</v>
      </c>
      <c r="Z825" t="s">
        <v>312</v>
      </c>
    </row>
    <row r="826" spans="1:26" x14ac:dyDescent="0.35">
      <c r="A826" t="s">
        <v>277</v>
      </c>
      <c r="B826" t="s">
        <v>313</v>
      </c>
      <c r="C826" t="s">
        <v>314</v>
      </c>
      <c r="D826">
        <v>2021</v>
      </c>
      <c r="E826">
        <v>3</v>
      </c>
      <c r="H826">
        <f t="shared" si="15"/>
        <v>620</v>
      </c>
      <c r="I826">
        <v>3</v>
      </c>
      <c r="J826">
        <v>420</v>
      </c>
      <c r="L826">
        <v>200</v>
      </c>
    </row>
    <row r="827" spans="1:26" x14ac:dyDescent="0.35">
      <c r="A827" t="s">
        <v>277</v>
      </c>
      <c r="B827" t="s">
        <v>313</v>
      </c>
      <c r="C827" t="s">
        <v>314</v>
      </c>
      <c r="D827">
        <v>2018</v>
      </c>
      <c r="E827">
        <v>2</v>
      </c>
      <c r="H827">
        <f t="shared" si="15"/>
        <v>620</v>
      </c>
      <c r="I827">
        <v>2</v>
      </c>
      <c r="J827">
        <v>420</v>
      </c>
      <c r="K827">
        <v>0</v>
      </c>
      <c r="L827">
        <v>200</v>
      </c>
    </row>
    <row r="828" spans="1:26" x14ac:dyDescent="0.35">
      <c r="A828" t="s">
        <v>277</v>
      </c>
      <c r="B828" t="s">
        <v>313</v>
      </c>
      <c r="C828" t="s">
        <v>314</v>
      </c>
      <c r="D828">
        <v>2016</v>
      </c>
      <c r="E828">
        <v>3</v>
      </c>
      <c r="H828">
        <f t="shared" si="15"/>
        <v>270</v>
      </c>
      <c r="I828">
        <v>1</v>
      </c>
      <c r="J828">
        <v>0</v>
      </c>
      <c r="K828">
        <v>270</v>
      </c>
      <c r="L828">
        <v>0</v>
      </c>
    </row>
    <row r="829" spans="1:26" x14ac:dyDescent="0.35">
      <c r="A829" t="s">
        <v>277</v>
      </c>
      <c r="B829" t="s">
        <v>315</v>
      </c>
      <c r="C829" t="s">
        <v>316</v>
      </c>
      <c r="D829">
        <v>2022</v>
      </c>
      <c r="E829">
        <v>2</v>
      </c>
      <c r="H829">
        <f t="shared" si="15"/>
        <v>230</v>
      </c>
      <c r="I829">
        <v>1</v>
      </c>
      <c r="J829">
        <v>230</v>
      </c>
    </row>
    <row r="830" spans="1:26" x14ac:dyDescent="0.35">
      <c r="A830" t="s">
        <v>277</v>
      </c>
      <c r="B830" t="s">
        <v>317</v>
      </c>
      <c r="C830" t="s">
        <v>318</v>
      </c>
      <c r="D830">
        <v>2022</v>
      </c>
      <c r="E830">
        <v>4</v>
      </c>
      <c r="H830">
        <f t="shared" si="15"/>
        <v>900</v>
      </c>
      <c r="I830">
        <v>6</v>
      </c>
      <c r="J830">
        <v>900</v>
      </c>
      <c r="Z830" t="s">
        <v>350</v>
      </c>
    </row>
    <row r="831" spans="1:26" x14ac:dyDescent="0.35">
      <c r="A831" t="s">
        <v>277</v>
      </c>
      <c r="B831" t="s">
        <v>319</v>
      </c>
      <c r="C831" t="s">
        <v>320</v>
      </c>
      <c r="H831">
        <f t="shared" si="15"/>
        <v>0</v>
      </c>
      <c r="Z831" t="s">
        <v>321</v>
      </c>
    </row>
    <row r="832" spans="1:26" x14ac:dyDescent="0.35">
      <c r="A832" t="s">
        <v>277</v>
      </c>
      <c r="B832" t="s">
        <v>322</v>
      </c>
      <c r="C832" t="s">
        <v>323</v>
      </c>
      <c r="H832">
        <f t="shared" si="15"/>
        <v>0</v>
      </c>
      <c r="Z832" t="s">
        <v>324</v>
      </c>
    </row>
    <row r="833" spans="1:26" x14ac:dyDescent="0.35">
      <c r="A833" t="s">
        <v>277</v>
      </c>
      <c r="B833" t="s">
        <v>325</v>
      </c>
      <c r="C833" t="s">
        <v>326</v>
      </c>
      <c r="D833">
        <v>2021</v>
      </c>
      <c r="E833">
        <v>1</v>
      </c>
      <c r="H833">
        <f t="shared" ref="H833:H866" si="16" xml:space="preserve"> SUM(J833:Y833)</f>
        <v>420</v>
      </c>
      <c r="I833">
        <v>3</v>
      </c>
      <c r="J833">
        <v>420</v>
      </c>
      <c r="K833">
        <v>0</v>
      </c>
    </row>
    <row r="834" spans="1:26" x14ac:dyDescent="0.35">
      <c r="A834" t="s">
        <v>277</v>
      </c>
      <c r="B834" t="s">
        <v>325</v>
      </c>
      <c r="C834" t="s">
        <v>326</v>
      </c>
      <c r="D834">
        <v>2017</v>
      </c>
      <c r="E834">
        <v>3</v>
      </c>
      <c r="H834">
        <f t="shared" si="16"/>
        <v>420</v>
      </c>
      <c r="I834">
        <v>3</v>
      </c>
      <c r="J834">
        <v>420</v>
      </c>
      <c r="K834">
        <v>0</v>
      </c>
    </row>
    <row r="835" spans="1:26" x14ac:dyDescent="0.35">
      <c r="A835" t="s">
        <v>277</v>
      </c>
      <c r="B835" t="s">
        <v>325</v>
      </c>
      <c r="C835" t="s">
        <v>326</v>
      </c>
      <c r="D835">
        <v>2016</v>
      </c>
      <c r="E835">
        <v>3</v>
      </c>
      <c r="H835">
        <f t="shared" si="16"/>
        <v>420</v>
      </c>
      <c r="I835">
        <v>2</v>
      </c>
      <c r="J835">
        <v>420</v>
      </c>
      <c r="K835">
        <v>0</v>
      </c>
    </row>
    <row r="836" spans="1:26" x14ac:dyDescent="0.35">
      <c r="A836" t="s">
        <v>277</v>
      </c>
      <c r="B836" t="s">
        <v>325</v>
      </c>
      <c r="C836" t="s">
        <v>326</v>
      </c>
      <c r="D836">
        <v>2011</v>
      </c>
      <c r="E836">
        <v>3</v>
      </c>
      <c r="H836">
        <f t="shared" si="16"/>
        <v>420</v>
      </c>
      <c r="I836">
        <v>4</v>
      </c>
      <c r="J836">
        <v>420</v>
      </c>
      <c r="K836">
        <v>0</v>
      </c>
    </row>
    <row r="837" spans="1:26" x14ac:dyDescent="0.35">
      <c r="A837" t="s">
        <v>277</v>
      </c>
      <c r="B837" t="s">
        <v>325</v>
      </c>
      <c r="C837" t="s">
        <v>326</v>
      </c>
      <c r="D837">
        <v>2009</v>
      </c>
      <c r="E837">
        <v>3</v>
      </c>
      <c r="H837">
        <f t="shared" si="16"/>
        <v>690</v>
      </c>
      <c r="I837">
        <v>4</v>
      </c>
      <c r="J837">
        <v>420</v>
      </c>
      <c r="K837">
        <v>270</v>
      </c>
    </row>
    <row r="838" spans="1:26" x14ac:dyDescent="0.35">
      <c r="A838" t="s">
        <v>277</v>
      </c>
      <c r="B838" t="s">
        <v>327</v>
      </c>
      <c r="C838" t="s">
        <v>328</v>
      </c>
      <c r="D838">
        <v>2022</v>
      </c>
      <c r="E838">
        <v>3</v>
      </c>
      <c r="H838">
        <f t="shared" si="16"/>
        <v>1200</v>
      </c>
      <c r="I838">
        <v>12</v>
      </c>
      <c r="J838">
        <v>1200</v>
      </c>
    </row>
    <row r="839" spans="1:26" x14ac:dyDescent="0.35">
      <c r="A839" t="s">
        <v>277</v>
      </c>
      <c r="B839" t="s">
        <v>327</v>
      </c>
      <c r="C839" t="s">
        <v>328</v>
      </c>
      <c r="D839">
        <v>2017</v>
      </c>
      <c r="E839">
        <v>2</v>
      </c>
      <c r="H839">
        <f t="shared" si="16"/>
        <v>1200</v>
      </c>
      <c r="I839">
        <v>12</v>
      </c>
      <c r="J839">
        <v>1200</v>
      </c>
    </row>
    <row r="840" spans="1:26" x14ac:dyDescent="0.35">
      <c r="A840" t="s">
        <v>277</v>
      </c>
      <c r="B840" t="s">
        <v>327</v>
      </c>
      <c r="C840" t="s">
        <v>328</v>
      </c>
      <c r="D840">
        <v>2015</v>
      </c>
      <c r="E840">
        <v>2</v>
      </c>
      <c r="H840">
        <f t="shared" si="16"/>
        <v>1200</v>
      </c>
      <c r="I840">
        <v>8</v>
      </c>
      <c r="J840">
        <v>1200</v>
      </c>
    </row>
    <row r="841" spans="1:26" x14ac:dyDescent="0.35">
      <c r="A841" t="s">
        <v>277</v>
      </c>
      <c r="B841" t="s">
        <v>327</v>
      </c>
      <c r="C841" t="s">
        <v>328</v>
      </c>
      <c r="D841">
        <v>2013</v>
      </c>
      <c r="E841">
        <v>2</v>
      </c>
      <c r="H841">
        <f t="shared" si="16"/>
        <v>450</v>
      </c>
      <c r="I841">
        <v>5</v>
      </c>
      <c r="J841">
        <v>450</v>
      </c>
    </row>
    <row r="842" spans="1:26" x14ac:dyDescent="0.35">
      <c r="A842" t="s">
        <v>277</v>
      </c>
      <c r="B842" t="s">
        <v>327</v>
      </c>
      <c r="C842" t="s">
        <v>328</v>
      </c>
      <c r="D842">
        <v>2011</v>
      </c>
      <c r="E842">
        <v>3</v>
      </c>
      <c r="H842">
        <f t="shared" si="16"/>
        <v>0</v>
      </c>
      <c r="I842">
        <v>0</v>
      </c>
      <c r="J842">
        <v>0</v>
      </c>
    </row>
    <row r="843" spans="1:26" x14ac:dyDescent="0.35">
      <c r="A843" t="s">
        <v>277</v>
      </c>
      <c r="B843" t="s">
        <v>329</v>
      </c>
      <c r="C843" t="s">
        <v>330</v>
      </c>
      <c r="D843">
        <v>2023</v>
      </c>
      <c r="E843">
        <v>3</v>
      </c>
      <c r="H843">
        <f t="shared" si="16"/>
        <v>260</v>
      </c>
      <c r="I843">
        <v>2</v>
      </c>
      <c r="J843">
        <v>260</v>
      </c>
      <c r="K843">
        <v>0</v>
      </c>
    </row>
    <row r="844" spans="1:26" x14ac:dyDescent="0.35">
      <c r="A844" t="s">
        <v>277</v>
      </c>
      <c r="B844" t="s">
        <v>329</v>
      </c>
      <c r="C844" t="s">
        <v>330</v>
      </c>
      <c r="D844">
        <v>2022</v>
      </c>
      <c r="E844">
        <v>2</v>
      </c>
      <c r="H844">
        <f t="shared" si="16"/>
        <v>500</v>
      </c>
      <c r="I844">
        <v>2</v>
      </c>
      <c r="J844">
        <v>0</v>
      </c>
      <c r="K844">
        <v>500</v>
      </c>
    </row>
    <row r="845" spans="1:26" x14ac:dyDescent="0.35">
      <c r="A845" t="s">
        <v>277</v>
      </c>
      <c r="B845" t="s">
        <v>329</v>
      </c>
      <c r="C845" t="s">
        <v>330</v>
      </c>
      <c r="D845">
        <v>2010</v>
      </c>
      <c r="E845">
        <v>1</v>
      </c>
      <c r="H845">
        <f t="shared" si="16"/>
        <v>500</v>
      </c>
      <c r="I845">
        <v>2</v>
      </c>
      <c r="J845">
        <v>0</v>
      </c>
      <c r="K845">
        <v>500</v>
      </c>
    </row>
    <row r="846" spans="1:26" x14ac:dyDescent="0.35">
      <c r="A846" t="s">
        <v>277</v>
      </c>
      <c r="B846" t="s">
        <v>329</v>
      </c>
      <c r="C846" t="s">
        <v>330</v>
      </c>
      <c r="D846">
        <v>2007</v>
      </c>
      <c r="E846">
        <v>4</v>
      </c>
      <c r="H846">
        <f t="shared" si="16"/>
        <v>500</v>
      </c>
      <c r="I846">
        <v>2</v>
      </c>
      <c r="J846">
        <v>0</v>
      </c>
      <c r="K846">
        <v>500</v>
      </c>
    </row>
    <row r="847" spans="1:26" x14ac:dyDescent="0.35">
      <c r="A847" t="s">
        <v>277</v>
      </c>
      <c r="B847" t="s">
        <v>331</v>
      </c>
      <c r="C847" t="s">
        <v>332</v>
      </c>
      <c r="D847">
        <v>2024</v>
      </c>
      <c r="E847">
        <v>2</v>
      </c>
      <c r="H847">
        <f t="shared" si="16"/>
        <v>330</v>
      </c>
      <c r="I847">
        <v>1</v>
      </c>
      <c r="J847">
        <v>330</v>
      </c>
    </row>
    <row r="848" spans="1:26" x14ac:dyDescent="0.35">
      <c r="A848" t="s">
        <v>277</v>
      </c>
      <c r="B848" t="s">
        <v>333</v>
      </c>
      <c r="C848" t="s">
        <v>33</v>
      </c>
      <c r="H848">
        <f t="shared" si="16"/>
        <v>0</v>
      </c>
      <c r="Z848" t="s">
        <v>334</v>
      </c>
    </row>
    <row r="849" spans="1:26" x14ac:dyDescent="0.35">
      <c r="A849" t="s">
        <v>277</v>
      </c>
      <c r="B849" t="s">
        <v>335</v>
      </c>
      <c r="C849" t="s">
        <v>336</v>
      </c>
      <c r="D849">
        <v>2022</v>
      </c>
      <c r="E849">
        <v>4</v>
      </c>
      <c r="H849">
        <f t="shared" si="16"/>
        <v>590</v>
      </c>
      <c r="I849">
        <v>3</v>
      </c>
      <c r="J849">
        <v>590</v>
      </c>
    </row>
    <row r="850" spans="1:26" x14ac:dyDescent="0.35">
      <c r="A850" t="s">
        <v>277</v>
      </c>
      <c r="B850" t="s">
        <v>335</v>
      </c>
      <c r="C850" t="s">
        <v>336</v>
      </c>
      <c r="D850">
        <v>2019</v>
      </c>
      <c r="E850">
        <v>3</v>
      </c>
      <c r="H850">
        <f t="shared" si="16"/>
        <v>590</v>
      </c>
      <c r="I850">
        <v>4</v>
      </c>
      <c r="J850">
        <v>590</v>
      </c>
    </row>
    <row r="851" spans="1:26" x14ac:dyDescent="0.35">
      <c r="A851" t="s">
        <v>277</v>
      </c>
      <c r="B851" t="s">
        <v>337</v>
      </c>
      <c r="C851" t="s">
        <v>338</v>
      </c>
      <c r="H851">
        <f t="shared" si="16"/>
        <v>0</v>
      </c>
      <c r="Z851" t="s">
        <v>339</v>
      </c>
    </row>
    <row r="852" spans="1:26" x14ac:dyDescent="0.35">
      <c r="A852" t="s">
        <v>277</v>
      </c>
      <c r="B852" t="s">
        <v>340</v>
      </c>
      <c r="C852" t="s">
        <v>341</v>
      </c>
      <c r="H852">
        <f t="shared" si="16"/>
        <v>0</v>
      </c>
      <c r="Z852" t="s">
        <v>334</v>
      </c>
    </row>
    <row r="853" spans="1:26" x14ac:dyDescent="0.35">
      <c r="A853" t="s">
        <v>277</v>
      </c>
      <c r="B853" t="s">
        <v>342</v>
      </c>
      <c r="C853" t="s">
        <v>343</v>
      </c>
      <c r="D853">
        <v>2023</v>
      </c>
      <c r="E853">
        <v>3</v>
      </c>
      <c r="H853">
        <f t="shared" si="16"/>
        <v>400</v>
      </c>
      <c r="I853">
        <v>1</v>
      </c>
      <c r="J853">
        <v>400</v>
      </c>
    </row>
    <row r="854" spans="1:26" x14ac:dyDescent="0.35">
      <c r="A854" t="s">
        <v>277</v>
      </c>
      <c r="B854" t="s">
        <v>342</v>
      </c>
      <c r="C854" t="s">
        <v>343</v>
      </c>
      <c r="D854">
        <v>2022</v>
      </c>
      <c r="E854">
        <v>3</v>
      </c>
      <c r="H854">
        <f t="shared" si="16"/>
        <v>400</v>
      </c>
      <c r="I854">
        <v>3</v>
      </c>
      <c r="J854">
        <v>400</v>
      </c>
    </row>
    <row r="855" spans="1:26" x14ac:dyDescent="0.35">
      <c r="A855" t="s">
        <v>277</v>
      </c>
      <c r="B855" t="s">
        <v>342</v>
      </c>
      <c r="C855" t="s">
        <v>343</v>
      </c>
      <c r="D855">
        <v>2017</v>
      </c>
      <c r="E855">
        <v>3</v>
      </c>
      <c r="H855">
        <f t="shared" si="16"/>
        <v>400</v>
      </c>
      <c r="I855">
        <v>1</v>
      </c>
      <c r="J855">
        <v>400</v>
      </c>
    </row>
    <row r="856" spans="1:26" x14ac:dyDescent="0.35">
      <c r="A856" t="s">
        <v>277</v>
      </c>
      <c r="B856" t="s">
        <v>342</v>
      </c>
      <c r="C856" t="s">
        <v>343</v>
      </c>
      <c r="D856">
        <v>2011</v>
      </c>
      <c r="E856">
        <v>2</v>
      </c>
      <c r="H856">
        <f t="shared" si="16"/>
        <v>400</v>
      </c>
      <c r="I856">
        <v>1</v>
      </c>
      <c r="J856">
        <v>400</v>
      </c>
    </row>
    <row r="857" spans="1:26" x14ac:dyDescent="0.35">
      <c r="A857" t="s">
        <v>277</v>
      </c>
      <c r="B857" t="s">
        <v>342</v>
      </c>
      <c r="C857" t="s">
        <v>343</v>
      </c>
      <c r="D857">
        <v>2009</v>
      </c>
      <c r="E857">
        <v>3</v>
      </c>
      <c r="H857">
        <f t="shared" si="16"/>
        <v>0</v>
      </c>
      <c r="I857">
        <v>0</v>
      </c>
      <c r="J857">
        <v>0</v>
      </c>
    </row>
    <row r="858" spans="1:26" x14ac:dyDescent="0.35">
      <c r="A858" t="s">
        <v>277</v>
      </c>
      <c r="B858" t="s">
        <v>344</v>
      </c>
      <c r="C858" t="s">
        <v>345</v>
      </c>
      <c r="D858">
        <v>2024</v>
      </c>
      <c r="E858">
        <v>1</v>
      </c>
      <c r="H858">
        <f t="shared" si="16"/>
        <v>200</v>
      </c>
      <c r="I858">
        <v>2</v>
      </c>
      <c r="J858">
        <v>200</v>
      </c>
    </row>
    <row r="859" spans="1:26" x14ac:dyDescent="0.35">
      <c r="A859" t="s">
        <v>277</v>
      </c>
      <c r="B859" t="s">
        <v>344</v>
      </c>
      <c r="C859" t="s">
        <v>345</v>
      </c>
      <c r="D859">
        <v>2022</v>
      </c>
      <c r="E859">
        <v>1</v>
      </c>
      <c r="H859">
        <f t="shared" si="16"/>
        <v>0</v>
      </c>
      <c r="I859">
        <v>0</v>
      </c>
      <c r="J859">
        <v>0</v>
      </c>
    </row>
    <row r="860" spans="1:26" x14ac:dyDescent="0.35">
      <c r="A860" t="s">
        <v>277</v>
      </c>
      <c r="B860" t="s">
        <v>346</v>
      </c>
      <c r="C860" t="s">
        <v>347</v>
      </c>
      <c r="D860">
        <v>2023</v>
      </c>
      <c r="E860">
        <v>1</v>
      </c>
      <c r="H860">
        <f t="shared" si="16"/>
        <v>330</v>
      </c>
      <c r="I860">
        <v>3</v>
      </c>
      <c r="J860">
        <v>330</v>
      </c>
    </row>
    <row r="861" spans="1:26" x14ac:dyDescent="0.35">
      <c r="A861" t="s">
        <v>277</v>
      </c>
      <c r="B861" t="s">
        <v>346</v>
      </c>
      <c r="C861" t="s">
        <v>347</v>
      </c>
      <c r="D861">
        <v>2017</v>
      </c>
      <c r="E861">
        <v>3</v>
      </c>
      <c r="H861">
        <f t="shared" si="16"/>
        <v>330</v>
      </c>
      <c r="I861">
        <v>3</v>
      </c>
      <c r="J861">
        <v>330</v>
      </c>
    </row>
    <row r="862" spans="1:26" x14ac:dyDescent="0.35">
      <c r="A862" t="s">
        <v>277</v>
      </c>
      <c r="B862" t="s">
        <v>346</v>
      </c>
      <c r="C862" t="s">
        <v>347</v>
      </c>
      <c r="D862">
        <v>2008</v>
      </c>
      <c r="E862">
        <v>3</v>
      </c>
      <c r="H862">
        <f t="shared" si="16"/>
        <v>330</v>
      </c>
      <c r="I862">
        <v>2</v>
      </c>
      <c r="J862">
        <v>330</v>
      </c>
    </row>
    <row r="863" spans="1:26" x14ac:dyDescent="0.35">
      <c r="A863" t="s">
        <v>277</v>
      </c>
      <c r="B863" t="s">
        <v>346</v>
      </c>
      <c r="C863" t="s">
        <v>347</v>
      </c>
      <c r="D863">
        <v>2000</v>
      </c>
      <c r="E863">
        <v>1</v>
      </c>
      <c r="H863">
        <f t="shared" si="16"/>
        <v>0</v>
      </c>
      <c r="I863">
        <v>0</v>
      </c>
      <c r="J863">
        <v>0</v>
      </c>
    </row>
    <row r="864" spans="1:26" x14ac:dyDescent="0.35">
      <c r="A864" t="s">
        <v>277</v>
      </c>
      <c r="B864" t="s">
        <v>348</v>
      </c>
      <c r="C864" t="s">
        <v>349</v>
      </c>
      <c r="D864">
        <v>2023</v>
      </c>
      <c r="E864">
        <v>2</v>
      </c>
      <c r="H864">
        <f t="shared" si="16"/>
        <v>220</v>
      </c>
      <c r="I864">
        <v>2</v>
      </c>
      <c r="J864">
        <v>220</v>
      </c>
    </row>
    <row r="865" spans="1:10" x14ac:dyDescent="0.35">
      <c r="A865" t="s">
        <v>277</v>
      </c>
      <c r="B865" t="s">
        <v>348</v>
      </c>
      <c r="C865" t="s">
        <v>349</v>
      </c>
      <c r="D865">
        <v>2011</v>
      </c>
      <c r="E865">
        <v>3</v>
      </c>
      <c r="H865">
        <f t="shared" si="16"/>
        <v>220</v>
      </c>
      <c r="I865">
        <v>2</v>
      </c>
      <c r="J865">
        <v>220</v>
      </c>
    </row>
    <row r="866" spans="1:10" x14ac:dyDescent="0.35">
      <c r="A866" t="s">
        <v>277</v>
      </c>
      <c r="B866" t="s">
        <v>348</v>
      </c>
      <c r="C866" t="s">
        <v>349</v>
      </c>
      <c r="D866">
        <v>2003</v>
      </c>
      <c r="E866">
        <v>3</v>
      </c>
      <c r="H866">
        <f t="shared" si="16"/>
        <v>0</v>
      </c>
      <c r="I866">
        <v>0</v>
      </c>
      <c r="J866">
        <v>0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port_manual_berth</vt:lpstr>
      <vt:lpstr>google_earth_history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Stricker</dc:creator>
  <cp:lastModifiedBy>Stricker, Paul</cp:lastModifiedBy>
  <dcterms:created xsi:type="dcterms:W3CDTF">2024-02-15T14:04:00Z</dcterms:created>
  <dcterms:modified xsi:type="dcterms:W3CDTF">2024-09-03T10:06:31Z</dcterms:modified>
</cp:coreProperties>
</file>