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esktop\Proyectos\"/>
    </mc:Choice>
  </mc:AlternateContent>
  <xr:revisionPtr revIDLastSave="0" documentId="8_{F0DE4A2A-C7CE-4760-931F-ED93C57E17BE}" xr6:coauthVersionLast="47" xr6:coauthVersionMax="47" xr10:uidLastSave="{00000000-0000-0000-0000-000000000000}"/>
  <bookViews>
    <workbookView xWindow="-108" yWindow="-108" windowWidth="23256" windowHeight="12456" xr2:uid="{9056BD60-A723-4197-9E88-615ED929C9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B37" i="1"/>
  <c r="C82" i="1"/>
  <c r="D82" i="1"/>
  <c r="E82" i="1"/>
  <c r="F82" i="1"/>
  <c r="B82" i="1"/>
  <c r="J128" i="1"/>
  <c r="K128" i="1"/>
  <c r="L128" i="1"/>
  <c r="M128" i="1"/>
  <c r="I128" i="1"/>
  <c r="C128" i="1"/>
  <c r="D128" i="1"/>
  <c r="E128" i="1"/>
  <c r="F128" i="1"/>
  <c r="B128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93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94" i="1"/>
  <c r="O93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49" i="1"/>
  <c r="K82" i="1"/>
  <c r="J82" i="1"/>
  <c r="I82" i="1"/>
  <c r="O128" i="1" l="1"/>
  <c r="H128" i="1"/>
  <c r="M82" i="1"/>
  <c r="L82" i="1"/>
  <c r="O48" i="1"/>
  <c r="H48" i="1"/>
  <c r="O47" i="1"/>
  <c r="H47" i="1"/>
  <c r="H82" i="1" l="1"/>
  <c r="O82" i="1"/>
</calcChain>
</file>

<file path=xl/sharedStrings.xml><?xml version="1.0" encoding="utf-8"?>
<sst xmlns="http://schemas.openxmlformats.org/spreadsheetml/2006/main" count="137" uniqueCount="48">
  <si>
    <t>The quick brown fox jumps over the lazy dog</t>
  </si>
  <si>
    <t>Tacotron2</t>
  </si>
  <si>
    <t>Sally sells seashells by the seashore.</t>
  </si>
  <si>
    <t>The world is full of fascinating places to explore</t>
  </si>
  <si>
    <t>A journey of a thousand miles begins with a single step</t>
  </si>
  <si>
    <t>Artificial intelligence is transforming various industries</t>
  </si>
  <si>
    <t>Laughter is the best medicine for a weary soul</t>
  </si>
  <si>
    <t>The joy of reading opens doors to endless possibilities</t>
  </si>
  <si>
    <t>Efforts to combat climate change are more crucial than ever</t>
  </si>
  <si>
    <t>The intricate design of a snowflake is truly remarkable</t>
  </si>
  <si>
    <t>The beauty of nature is found in its simplicity</t>
  </si>
  <si>
    <t>Music has the power to evoke a wide range of emotions</t>
  </si>
  <si>
    <t>Exploring the mysteries of the universe sparks curiosity</t>
  </si>
  <si>
    <t>PROMEDIO</t>
  </si>
  <si>
    <t>Sujeto 1</t>
  </si>
  <si>
    <t>Sujeto 2</t>
  </si>
  <si>
    <t>Sujeto 3</t>
  </si>
  <si>
    <t>Sujeto 4</t>
  </si>
  <si>
    <t>Sujeto 5</t>
  </si>
  <si>
    <t>Promedio</t>
  </si>
  <si>
    <t>Oraciones</t>
  </si>
  <si>
    <t>MOS</t>
  </si>
  <si>
    <t>Entendimiento</t>
  </si>
  <si>
    <t>The zealous cat jumps over the sleeping dog</t>
  </si>
  <si>
    <t>Peter Piper picked a peck of pickled peppers</t>
  </si>
  <si>
    <t>A dream becomes a reality when fueled by passion and hard work</t>
  </si>
  <si>
    <t>Simple acts of kindness can illuminate even the darkest corners</t>
  </si>
  <si>
    <t>The melody of a single violin can evoke sorrow or elicit joy</t>
  </si>
  <si>
    <t>A whispering breeze carries the fragrance of blooming flowers</t>
  </si>
  <si>
    <t>Even the mundane can hold the spark of extraordinary beauty</t>
  </si>
  <si>
    <t>The canvas of life awaits your unique brushstrokes and vibrant colors</t>
  </si>
  <si>
    <t>Weathering storms together strengthens the fabric of our shared journey</t>
  </si>
  <si>
    <t>Navigating the complexities of modern life requires adaptability and resilience</t>
  </si>
  <si>
    <t>Cultural diversity enriches the tapestry of human experience</t>
  </si>
  <si>
    <t>Silence can speak louder than a thousand words in certain situations</t>
  </si>
  <si>
    <t>40%%</t>
  </si>
  <si>
    <t>In the future. technology will continue to shape our lives</t>
  </si>
  <si>
    <t>Under the moonlight. a serenade echoes through the valley</t>
  </si>
  <si>
    <t>With each passing moment. life unfolds its mysteries</t>
  </si>
  <si>
    <t>The sun sets behind the mountains. casting a warm glow</t>
  </si>
  <si>
    <t>Beneath the starry sky. nature whispers its timeless secrets</t>
  </si>
  <si>
    <t>In the vast expanse of the cosmos. galaxies dance in cosmic harmony.</t>
  </si>
  <si>
    <t>In the heart of adversity. resilience blooms like a fragrant flower</t>
  </si>
  <si>
    <t>Life is a journey. not a destination</t>
  </si>
  <si>
    <t>To understand others. one must first understand oneself</t>
  </si>
  <si>
    <t>Amidst the technological boom. society faces ethical dilemmas and challenges</t>
  </si>
  <si>
    <t>Traditions weave a thread connecting the past. present. and future</t>
  </si>
  <si>
    <t>Whisper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</si>
</sst>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D5D5D5"/>
      <name val="Courier New"/>
      <family val="3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 style="medium">
        <color rgb="FFCCCCCC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thick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medium">
        <color rgb="FFCCCCCC"/>
      </right>
      <top/>
      <bottom style="thick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0" borderId="1" xfId="0" applyFont="1" applyBorder="1" applyAlignment="1">
      <alignment vertical="center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1" fillId="0" borderId="10" xfId="0" applyFont="1" applyBorder="1"/>
    <xf numFmtId="0" fontId="3" fillId="0" borderId="10" xfId="0" applyFont="1" applyBorder="1"/>
    <xf numFmtId="0" fontId="3" fillId="0" borderId="11" xfId="0" applyFont="1" applyBorder="1" applyAlignment="1">
      <alignment vertical="center"/>
    </xf>
    <xf numFmtId="0" fontId="7" fillId="2" borderId="10" xfId="0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9" fontId="3" fillId="2" borderId="4" xfId="0" applyNumberFormat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9" fontId="5" fillId="0" borderId="18" xfId="0" applyNumberFormat="1" applyFont="1" applyBorder="1" applyAlignment="1">
      <alignment horizontal="center" vertical="center" wrapText="1"/>
    </xf>
    <xf numFmtId="9" fontId="3" fillId="0" borderId="18" xfId="0" applyNumberFormat="1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3" fillId="0" borderId="1" xfId="1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9" fontId="3" fillId="0" borderId="2" xfId="1" applyFont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CD38B-DADA-4E3F-A438-A588EBC6327B}">
  <dimension ref="A1:P132"/>
  <sheetViews>
    <sheetView tabSelected="1" zoomScale="70" zoomScaleNormal="70" workbookViewId="0">
      <selection activeCell="I28" sqref="I28"/>
    </sheetView>
  </sheetViews>
  <sheetFormatPr baseColWidth="10" defaultRowHeight="14.4" x14ac:dyDescent="0.3"/>
  <cols>
    <col min="1" max="1" width="70.6640625" customWidth="1"/>
    <col min="2" max="3" width="23.109375" customWidth="1"/>
    <col min="6" max="6" width="18.6640625" customWidth="1"/>
    <col min="15" max="15" width="12.5546875" customWidth="1"/>
  </cols>
  <sheetData>
    <row r="1" spans="1:15" x14ac:dyDescent="0.3">
      <c r="A1" t="s">
        <v>20</v>
      </c>
      <c r="B1" s="3" t="s">
        <v>47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x14ac:dyDescent="0.3">
      <c r="A2" s="1" t="s">
        <v>0</v>
      </c>
      <c r="B2" s="37">
        <v>1.7808146476745601</v>
      </c>
      <c r="C2" s="37">
        <v>1.49882984161376</v>
      </c>
      <c r="D2" s="3"/>
      <c r="E2" s="37"/>
      <c r="F2" s="37"/>
      <c r="G2" s="3"/>
      <c r="H2" s="3"/>
      <c r="I2" s="37"/>
      <c r="J2" s="37"/>
      <c r="K2" s="3"/>
      <c r="L2" s="3"/>
      <c r="M2" s="3"/>
      <c r="N2" s="3"/>
      <c r="O2" s="3"/>
    </row>
    <row r="3" spans="1:15" x14ac:dyDescent="0.3">
      <c r="A3" s="1" t="s">
        <v>2</v>
      </c>
      <c r="B3" s="37">
        <v>1.4887325763702299</v>
      </c>
      <c r="C3" s="37">
        <v>1.6127061843871999</v>
      </c>
      <c r="D3" s="3"/>
      <c r="E3" s="37"/>
      <c r="F3" s="37"/>
      <c r="G3" s="3"/>
      <c r="H3" s="3"/>
      <c r="I3" s="37"/>
      <c r="J3" s="37"/>
      <c r="K3" s="3"/>
      <c r="L3" s="3"/>
      <c r="M3" s="3"/>
      <c r="N3" s="3"/>
      <c r="O3" s="3"/>
    </row>
    <row r="4" spans="1:15" x14ac:dyDescent="0.3">
      <c r="A4" t="s">
        <v>23</v>
      </c>
      <c r="B4" s="37">
        <v>1.5996036529541</v>
      </c>
      <c r="C4" s="37">
        <v>1.09191370010375</v>
      </c>
      <c r="D4" s="3"/>
      <c r="E4" s="37"/>
      <c r="F4" s="37"/>
      <c r="G4" s="3"/>
      <c r="H4" s="3"/>
      <c r="I4" s="37"/>
      <c r="J4" s="37"/>
      <c r="K4" s="3"/>
      <c r="L4" s="3"/>
      <c r="M4" s="3"/>
      <c r="N4" s="3"/>
      <c r="O4" s="3"/>
    </row>
    <row r="5" spans="1:15" x14ac:dyDescent="0.3">
      <c r="A5" t="s">
        <v>24</v>
      </c>
      <c r="B5" s="37">
        <v>1.3075876235961901</v>
      </c>
      <c r="C5" s="37">
        <v>0.93428516387939398</v>
      </c>
      <c r="D5" s="3"/>
      <c r="E5" s="37"/>
      <c r="F5" s="37"/>
      <c r="G5" s="3"/>
      <c r="H5" s="3"/>
      <c r="I5" s="37"/>
      <c r="J5" s="37"/>
      <c r="K5" s="3"/>
      <c r="L5" s="3"/>
      <c r="M5" s="3"/>
      <c r="N5" s="3"/>
      <c r="O5" s="3"/>
    </row>
    <row r="6" spans="1:15" x14ac:dyDescent="0.3">
      <c r="A6" s="2" t="s">
        <v>3</v>
      </c>
      <c r="B6" s="37">
        <v>1.89022064208984</v>
      </c>
      <c r="C6" s="37">
        <v>2.27007603645324</v>
      </c>
      <c r="D6" s="3"/>
      <c r="E6" s="37"/>
      <c r="F6" s="37"/>
      <c r="G6" s="3"/>
      <c r="H6" s="3"/>
      <c r="I6" s="37"/>
      <c r="J6" s="37"/>
      <c r="K6" s="3"/>
      <c r="L6" s="3"/>
      <c r="M6" s="3"/>
      <c r="N6" s="3"/>
      <c r="O6" s="3"/>
    </row>
    <row r="7" spans="1:15" x14ac:dyDescent="0.3">
      <c r="A7" t="s">
        <v>36</v>
      </c>
      <c r="B7" s="37">
        <v>2.0335919857025102</v>
      </c>
      <c r="C7" s="37">
        <v>2.1333770751953098</v>
      </c>
      <c r="D7" s="3"/>
      <c r="E7" s="37"/>
      <c r="F7" s="37"/>
      <c r="G7" s="3"/>
      <c r="H7" s="3"/>
      <c r="I7" s="37"/>
      <c r="J7" s="37"/>
      <c r="K7" s="3"/>
      <c r="L7" s="3"/>
      <c r="M7" s="3"/>
      <c r="N7" s="3"/>
      <c r="O7" s="3"/>
    </row>
    <row r="8" spans="1:15" x14ac:dyDescent="0.3">
      <c r="A8" t="s">
        <v>37</v>
      </c>
      <c r="B8" s="37">
        <v>1.6423244476318299</v>
      </c>
      <c r="C8" s="37">
        <v>1.3069770336151101</v>
      </c>
      <c r="D8" s="3"/>
      <c r="E8" s="37"/>
      <c r="F8" s="37"/>
      <c r="G8" s="3"/>
      <c r="H8" s="3"/>
      <c r="I8" s="37"/>
      <c r="J8" s="37"/>
      <c r="K8" s="3"/>
      <c r="L8" s="3"/>
      <c r="M8" s="3"/>
      <c r="N8" s="3"/>
      <c r="O8" s="3"/>
    </row>
    <row r="9" spans="1:15" x14ac:dyDescent="0.3">
      <c r="A9" t="s">
        <v>38</v>
      </c>
      <c r="B9" s="37">
        <v>1.67534923553466</v>
      </c>
      <c r="C9" s="37">
        <v>1.8951005935668901</v>
      </c>
      <c r="D9" s="3"/>
      <c r="E9" s="37"/>
      <c r="F9" s="37"/>
      <c r="G9" s="3"/>
      <c r="H9" s="3"/>
      <c r="I9" s="37"/>
      <c r="J9" s="37"/>
      <c r="K9" s="3"/>
      <c r="L9" s="3"/>
      <c r="M9" s="3"/>
      <c r="N9" s="3"/>
      <c r="O9" s="3"/>
    </row>
    <row r="10" spans="1:15" x14ac:dyDescent="0.3">
      <c r="A10" t="s">
        <v>4</v>
      </c>
      <c r="B10" s="37">
        <v>1.97316169738769</v>
      </c>
      <c r="C10" s="37">
        <v>1.91137099266052</v>
      </c>
      <c r="D10" s="3"/>
      <c r="E10" s="37"/>
      <c r="F10" s="37"/>
      <c r="G10" s="38"/>
      <c r="H10" s="3"/>
      <c r="I10" s="37"/>
      <c r="J10" s="37"/>
      <c r="K10" s="3"/>
      <c r="L10" s="3"/>
      <c r="M10" s="3"/>
      <c r="N10" s="3"/>
      <c r="O10" s="3"/>
    </row>
    <row r="11" spans="1:15" x14ac:dyDescent="0.3">
      <c r="A11" t="s">
        <v>39</v>
      </c>
      <c r="B11" s="37">
        <v>2.0173912048339799</v>
      </c>
      <c r="C11" s="37">
        <v>2.0249507427215501</v>
      </c>
      <c r="D11" s="3"/>
      <c r="E11" s="37"/>
      <c r="F11" s="37"/>
      <c r="G11" s="3"/>
      <c r="H11" s="3"/>
      <c r="I11" s="37"/>
      <c r="J11" s="37"/>
      <c r="K11" s="3"/>
      <c r="L11" s="3"/>
      <c r="M11" s="3"/>
      <c r="N11" s="3"/>
      <c r="O11" s="3"/>
    </row>
    <row r="12" spans="1:15" x14ac:dyDescent="0.3">
      <c r="A12" t="s">
        <v>25</v>
      </c>
      <c r="B12" s="37">
        <v>2.1810724735260001</v>
      </c>
      <c r="C12" s="37">
        <v>1.6036562919616699</v>
      </c>
      <c r="D12" s="3"/>
      <c r="E12" s="37"/>
      <c r="F12" s="37"/>
      <c r="G12" s="3"/>
      <c r="H12" s="3"/>
      <c r="I12" s="37"/>
      <c r="J12" s="37"/>
      <c r="K12" s="3"/>
      <c r="L12" s="3"/>
      <c r="M12" s="3"/>
      <c r="N12" s="3"/>
      <c r="O12" s="3"/>
    </row>
    <row r="13" spans="1:15" x14ac:dyDescent="0.3">
      <c r="A13" t="s">
        <v>40</v>
      </c>
      <c r="B13" s="37">
        <v>1.9513621330261199</v>
      </c>
      <c r="C13" s="37">
        <v>1.3167483806610101</v>
      </c>
      <c r="D13" s="3"/>
      <c r="E13" s="37"/>
      <c r="F13" s="37"/>
      <c r="G13" s="3"/>
      <c r="H13" s="3"/>
      <c r="I13" s="37"/>
      <c r="J13" s="37"/>
      <c r="K13" s="3"/>
      <c r="L13" s="3"/>
      <c r="M13" s="3"/>
      <c r="N13" s="3"/>
      <c r="O13" s="3"/>
    </row>
    <row r="14" spans="1:15" x14ac:dyDescent="0.3">
      <c r="A14" t="s">
        <v>5</v>
      </c>
      <c r="B14" s="37">
        <v>1.9994025230407699</v>
      </c>
      <c r="C14" s="37">
        <v>1.83514881134033</v>
      </c>
      <c r="D14" s="3"/>
      <c r="E14" s="37"/>
      <c r="F14" s="37"/>
      <c r="G14" s="3"/>
      <c r="H14" s="3"/>
      <c r="I14" s="37"/>
      <c r="J14" s="37"/>
      <c r="K14" s="3"/>
      <c r="L14" s="3"/>
      <c r="M14" s="3"/>
      <c r="N14" s="3"/>
      <c r="O14" s="3"/>
    </row>
    <row r="15" spans="1:15" x14ac:dyDescent="0.3">
      <c r="A15" t="s">
        <v>6</v>
      </c>
      <c r="B15" s="37">
        <v>2.0002350807189901</v>
      </c>
      <c r="C15" s="37">
        <v>2.4823970794677699</v>
      </c>
      <c r="D15" s="3"/>
      <c r="E15" s="37"/>
      <c r="F15" s="37"/>
      <c r="G15" s="38"/>
      <c r="H15" s="3"/>
      <c r="I15" s="37"/>
      <c r="J15" s="37"/>
      <c r="K15" s="3"/>
      <c r="L15" s="3"/>
      <c r="M15" s="3"/>
      <c r="N15" s="3"/>
      <c r="O15" s="3"/>
    </row>
    <row r="16" spans="1:15" x14ac:dyDescent="0.3">
      <c r="A16" t="s">
        <v>41</v>
      </c>
      <c r="B16" s="37">
        <v>2.2030441761016801</v>
      </c>
      <c r="C16" s="37">
        <v>2.05872154235839</v>
      </c>
      <c r="D16" s="3"/>
      <c r="E16" s="37"/>
      <c r="F16" s="37"/>
      <c r="G16" s="3"/>
      <c r="H16" s="3"/>
      <c r="I16" s="37"/>
      <c r="J16" s="37"/>
      <c r="K16" s="3"/>
      <c r="L16" s="3"/>
      <c r="M16" s="3"/>
      <c r="N16" s="3"/>
      <c r="O16" s="3"/>
    </row>
    <row r="17" spans="1:15" x14ac:dyDescent="0.3">
      <c r="A17" t="s">
        <v>26</v>
      </c>
      <c r="B17" s="37">
        <v>2.1175942420959402</v>
      </c>
      <c r="C17" s="37">
        <v>1.3858528137207</v>
      </c>
      <c r="D17" s="3"/>
      <c r="E17" s="37"/>
      <c r="F17" s="37"/>
      <c r="G17" s="3"/>
      <c r="H17" s="3"/>
      <c r="I17" s="37"/>
      <c r="J17" s="37"/>
      <c r="K17" s="3"/>
      <c r="L17" s="3"/>
      <c r="M17" s="3"/>
      <c r="N17" s="3"/>
      <c r="O17" s="3"/>
    </row>
    <row r="18" spans="1:15" x14ac:dyDescent="0.3">
      <c r="A18" t="s">
        <v>7</v>
      </c>
      <c r="B18" s="37">
        <v>1.92562627792358</v>
      </c>
      <c r="C18" s="37">
        <v>1.9002659320831199</v>
      </c>
      <c r="D18" s="3"/>
      <c r="E18" s="37"/>
      <c r="F18" s="37"/>
      <c r="G18" s="3"/>
      <c r="H18" s="3"/>
      <c r="I18" s="37"/>
      <c r="J18" s="37"/>
      <c r="K18" s="3"/>
      <c r="L18" s="3"/>
      <c r="M18" s="3"/>
      <c r="N18" s="3"/>
      <c r="O18" s="3"/>
    </row>
    <row r="19" spans="1:15" x14ac:dyDescent="0.3">
      <c r="A19" t="s">
        <v>8</v>
      </c>
      <c r="B19" s="37">
        <v>2.6566789150238002</v>
      </c>
      <c r="C19" s="37">
        <v>3.0629792213439901</v>
      </c>
      <c r="D19" s="3"/>
      <c r="E19" s="37"/>
      <c r="F19" s="37"/>
      <c r="G19" s="3"/>
      <c r="H19" s="3"/>
      <c r="I19" s="37"/>
      <c r="J19" s="37"/>
      <c r="K19" s="3"/>
      <c r="L19" s="3"/>
      <c r="M19" s="3"/>
      <c r="N19" s="3"/>
      <c r="O19" s="3"/>
    </row>
    <row r="20" spans="1:15" x14ac:dyDescent="0.3">
      <c r="A20" t="s">
        <v>27</v>
      </c>
      <c r="B20" s="37">
        <v>1.9874749183654701</v>
      </c>
      <c r="C20" s="37">
        <v>3.8322582244872998</v>
      </c>
      <c r="D20" s="3"/>
      <c r="E20" s="37"/>
      <c r="F20" s="37"/>
      <c r="G20" s="3"/>
      <c r="H20" s="3"/>
      <c r="I20" s="37"/>
      <c r="J20" s="37"/>
      <c r="K20" s="3"/>
      <c r="L20" s="3"/>
      <c r="M20" s="3"/>
      <c r="N20" s="3"/>
      <c r="O20" s="3"/>
    </row>
    <row r="21" spans="1:15" x14ac:dyDescent="0.3">
      <c r="A21" t="s">
        <v>42</v>
      </c>
      <c r="B21" s="37">
        <v>1.97745108604431</v>
      </c>
      <c r="C21" s="37">
        <v>1.37569308280944</v>
      </c>
      <c r="D21" s="3"/>
      <c r="E21" s="37"/>
      <c r="F21" s="37"/>
      <c r="G21" s="3"/>
      <c r="H21" s="37"/>
      <c r="I21" s="37"/>
      <c r="J21" s="37"/>
      <c r="K21" s="3"/>
      <c r="L21" s="3"/>
      <c r="M21" s="3"/>
      <c r="N21" s="3"/>
      <c r="O21" s="3"/>
    </row>
    <row r="22" spans="1:15" x14ac:dyDescent="0.3">
      <c r="A22" t="s">
        <v>9</v>
      </c>
      <c r="B22" s="37">
        <v>1.83190846443176</v>
      </c>
      <c r="C22" s="37">
        <v>1.9579927921295099</v>
      </c>
      <c r="D22" s="3"/>
      <c r="E22" s="37"/>
      <c r="F22" s="37"/>
      <c r="G22" s="3"/>
      <c r="H22" s="3"/>
      <c r="I22" s="37"/>
      <c r="J22" s="37"/>
      <c r="K22" s="3"/>
      <c r="L22" s="3"/>
      <c r="M22" s="3"/>
      <c r="N22" s="3"/>
      <c r="O22" s="3"/>
    </row>
    <row r="23" spans="1:15" x14ac:dyDescent="0.3">
      <c r="A23" t="s">
        <v>10</v>
      </c>
      <c r="B23" s="37">
        <v>2.0266358852386399</v>
      </c>
      <c r="C23" s="37">
        <v>1.53585457801818</v>
      </c>
      <c r="D23" s="3"/>
      <c r="E23" s="37"/>
      <c r="F23" s="37"/>
      <c r="G23" s="3"/>
      <c r="H23" s="3"/>
      <c r="I23" s="37"/>
      <c r="J23" s="37"/>
      <c r="K23" s="3"/>
      <c r="L23" s="3"/>
      <c r="M23" s="3"/>
      <c r="N23" s="3"/>
      <c r="O23" s="3"/>
    </row>
    <row r="24" spans="1:15" x14ac:dyDescent="0.3">
      <c r="A24" t="s">
        <v>28</v>
      </c>
      <c r="B24" s="37">
        <v>1.72282814979553</v>
      </c>
      <c r="C24" s="37">
        <v>1.1871244907379099</v>
      </c>
      <c r="D24" s="3"/>
      <c r="E24" s="37"/>
      <c r="F24" s="37"/>
      <c r="G24" s="3"/>
      <c r="H24" s="3"/>
      <c r="I24" s="37"/>
      <c r="J24" s="37"/>
      <c r="K24" s="3"/>
      <c r="L24" s="3"/>
      <c r="M24" s="3"/>
      <c r="N24" s="3"/>
      <c r="O24" s="3"/>
    </row>
    <row r="25" spans="1:15" x14ac:dyDescent="0.3">
      <c r="A25" t="s">
        <v>29</v>
      </c>
      <c r="B25" s="37">
        <v>1.6950385570526101</v>
      </c>
      <c r="C25" s="37">
        <v>1.0924975872039699</v>
      </c>
      <c r="D25" s="3"/>
      <c r="E25" s="37"/>
      <c r="F25" s="37"/>
      <c r="G25" s="3"/>
      <c r="H25" s="3"/>
      <c r="I25" s="37"/>
      <c r="J25" s="37"/>
      <c r="K25" s="3"/>
      <c r="L25" s="3"/>
      <c r="M25" s="3"/>
      <c r="N25" s="3"/>
      <c r="O25" s="3"/>
    </row>
    <row r="26" spans="1:15" x14ac:dyDescent="0.3">
      <c r="A26" t="s">
        <v>11</v>
      </c>
      <c r="B26" s="37">
        <v>1.9754514694213801</v>
      </c>
      <c r="C26" s="37">
        <v>1.91746282577514</v>
      </c>
      <c r="D26" s="3"/>
      <c r="E26" s="37"/>
      <c r="F26" s="37"/>
      <c r="G26" s="3"/>
      <c r="H26" s="3"/>
      <c r="I26" s="37"/>
      <c r="J26" s="37"/>
      <c r="K26" s="3"/>
      <c r="L26" s="3"/>
      <c r="M26" s="3"/>
      <c r="N26" s="3"/>
      <c r="O26" s="3"/>
    </row>
    <row r="27" spans="1:15" x14ac:dyDescent="0.3">
      <c r="A27" t="s">
        <v>43</v>
      </c>
      <c r="B27" s="37">
        <v>1.6450893878936701</v>
      </c>
      <c r="C27" s="37">
        <v>1.80000948905944</v>
      </c>
      <c r="D27" s="3"/>
      <c r="E27" s="37"/>
      <c r="F27" s="37"/>
      <c r="G27" s="3"/>
      <c r="H27" s="3"/>
      <c r="I27" s="37"/>
      <c r="J27" s="37"/>
      <c r="K27" s="3"/>
      <c r="L27" s="3"/>
      <c r="M27" s="3"/>
      <c r="N27" s="3"/>
      <c r="O27" s="3"/>
    </row>
    <row r="28" spans="1:15" x14ac:dyDescent="0.3">
      <c r="A28" t="s">
        <v>34</v>
      </c>
      <c r="B28" s="37">
        <v>2.14398837089538</v>
      </c>
      <c r="C28" s="37">
        <v>1.4111130237579299</v>
      </c>
      <c r="D28" s="3"/>
      <c r="E28" s="37"/>
      <c r="F28" s="37"/>
      <c r="G28" s="3"/>
      <c r="H28" s="3"/>
      <c r="I28" s="37"/>
      <c r="J28" s="37"/>
      <c r="K28" s="3"/>
      <c r="L28" s="3"/>
      <c r="M28" s="3"/>
      <c r="N28" s="3"/>
      <c r="O28" s="3"/>
    </row>
    <row r="29" spans="1:15" x14ac:dyDescent="0.3">
      <c r="A29" t="s">
        <v>44</v>
      </c>
      <c r="B29" s="37">
        <v>1.89305615425109</v>
      </c>
      <c r="C29" s="37">
        <v>1.2906847000121999</v>
      </c>
      <c r="D29" s="3"/>
      <c r="E29" s="37"/>
      <c r="F29" s="37"/>
      <c r="G29" s="3"/>
      <c r="H29" s="3"/>
      <c r="I29" s="37"/>
      <c r="J29" s="37"/>
      <c r="K29" s="3"/>
      <c r="L29" s="3"/>
      <c r="M29" s="3"/>
      <c r="N29" s="3"/>
      <c r="O29" s="3"/>
    </row>
    <row r="30" spans="1:15" x14ac:dyDescent="0.3">
      <c r="A30" t="s">
        <v>30</v>
      </c>
      <c r="B30" s="37">
        <v>1.9803230762481601</v>
      </c>
      <c r="C30" s="37">
        <v>1.4208116531371999</v>
      </c>
      <c r="D30" s="3"/>
      <c r="E30" s="37"/>
      <c r="F30" s="37"/>
      <c r="G30" s="3"/>
      <c r="H30" s="3"/>
      <c r="I30" s="37"/>
      <c r="J30" s="37"/>
      <c r="K30" s="3"/>
      <c r="L30" s="3"/>
      <c r="M30" s="3"/>
      <c r="N30" s="3"/>
      <c r="O30" s="3"/>
    </row>
    <row r="31" spans="1:15" x14ac:dyDescent="0.3">
      <c r="A31" t="s">
        <v>31</v>
      </c>
      <c r="B31" s="37">
        <v>2.1022636890411301</v>
      </c>
      <c r="C31" s="37">
        <v>1.41672015190124</v>
      </c>
      <c r="D31" s="3"/>
      <c r="E31" s="37"/>
      <c r="F31" s="37"/>
      <c r="G31" s="3"/>
      <c r="H31" s="3"/>
      <c r="I31" s="37"/>
      <c r="J31" s="37"/>
      <c r="K31" s="3"/>
      <c r="L31" s="3"/>
      <c r="M31" s="3"/>
      <c r="N31" s="3"/>
      <c r="O31" s="3"/>
    </row>
    <row r="32" spans="1:15" ht="15" thickBot="1" x14ac:dyDescent="0.35">
      <c r="A32" t="s">
        <v>12</v>
      </c>
      <c r="B32" s="37">
        <v>2.4811978340148899</v>
      </c>
      <c r="C32" s="37">
        <v>3.1664161682128902</v>
      </c>
      <c r="D32" s="3"/>
      <c r="E32" s="37"/>
      <c r="F32" s="37"/>
      <c r="G32" s="3"/>
      <c r="H32" s="3"/>
      <c r="I32" s="37"/>
      <c r="J32" s="37"/>
      <c r="K32" s="3"/>
      <c r="L32" s="3"/>
      <c r="M32" s="3"/>
      <c r="N32" s="3"/>
      <c r="O32" s="3"/>
    </row>
    <row r="33" spans="1:16" ht="15" thickBot="1" x14ac:dyDescent="0.35">
      <c r="A33" s="5" t="s">
        <v>45</v>
      </c>
      <c r="B33" s="37">
        <v>2.4873816967010498</v>
      </c>
      <c r="C33" s="37">
        <v>1.6092782020568801</v>
      </c>
      <c r="D33" s="3"/>
      <c r="E33" s="37"/>
      <c r="F33" s="37"/>
      <c r="G33" s="3"/>
      <c r="H33" s="3"/>
      <c r="I33" s="37"/>
      <c r="J33" s="37"/>
      <c r="K33" s="3"/>
      <c r="L33" s="3"/>
      <c r="M33" s="3"/>
      <c r="N33" s="3"/>
      <c r="O33" s="3"/>
    </row>
    <row r="34" spans="1:16" ht="15" thickBot="1" x14ac:dyDescent="0.35">
      <c r="A34" s="5" t="s">
        <v>32</v>
      </c>
      <c r="B34" s="37">
        <v>2.7836487293243399</v>
      </c>
      <c r="C34" s="37">
        <v>1.4502043724060001</v>
      </c>
      <c r="D34" s="3"/>
      <c r="E34" s="37"/>
      <c r="F34" s="37"/>
      <c r="G34" s="3"/>
      <c r="H34" s="3"/>
      <c r="I34" s="37"/>
      <c r="J34" s="37"/>
      <c r="K34" s="3"/>
      <c r="L34" s="3"/>
      <c r="M34" s="3"/>
      <c r="N34" s="3"/>
      <c r="O34" s="3"/>
    </row>
    <row r="35" spans="1:16" ht="15" thickBot="1" x14ac:dyDescent="0.35">
      <c r="A35" s="5" t="s">
        <v>33</v>
      </c>
      <c r="B35" s="37">
        <v>1.9852087497711099</v>
      </c>
      <c r="C35" s="37">
        <v>1.19697046279907</v>
      </c>
      <c r="D35" s="3"/>
      <c r="E35" s="37"/>
      <c r="F35" s="37"/>
      <c r="G35" s="3"/>
      <c r="H35" s="3"/>
      <c r="I35" s="37"/>
      <c r="J35" s="37"/>
      <c r="K35" s="3"/>
      <c r="L35" s="3"/>
      <c r="M35" s="3"/>
      <c r="N35" s="3"/>
      <c r="O35" s="3"/>
    </row>
    <row r="36" spans="1:16" ht="15" thickBot="1" x14ac:dyDescent="0.35">
      <c r="A36" s="5" t="s">
        <v>46</v>
      </c>
      <c r="B36" s="37">
        <v>2.0505595207214302</v>
      </c>
      <c r="C36" s="37">
        <v>2.2129950523376398</v>
      </c>
      <c r="D36" s="3"/>
      <c r="E36" s="37"/>
      <c r="F36" s="37"/>
      <c r="G36" s="3"/>
      <c r="H36" s="3"/>
      <c r="I36" s="37"/>
      <c r="J36" s="37"/>
      <c r="K36" s="3"/>
      <c r="L36" s="3"/>
      <c r="M36" s="3"/>
      <c r="N36" s="3"/>
      <c r="O36" s="3"/>
    </row>
    <row r="37" spans="1:16" x14ac:dyDescent="0.3">
      <c r="A37" s="3" t="s">
        <v>13</v>
      </c>
      <c r="B37" s="37">
        <f>AVERAGE(B2:B36)</f>
        <v>1.9775228364126982</v>
      </c>
      <c r="C37" s="37">
        <f>AVERAGE(C2:C36)</f>
        <v>1.7771269798278755</v>
      </c>
      <c r="D37" s="3"/>
      <c r="E37" s="37"/>
      <c r="F37" s="37"/>
      <c r="G37" s="3"/>
      <c r="H37" s="3"/>
      <c r="I37" s="3"/>
      <c r="J37" s="3"/>
      <c r="K37" s="3"/>
      <c r="L37" s="3"/>
      <c r="M37" s="3"/>
      <c r="N37" s="3"/>
      <c r="O37" s="3"/>
    </row>
    <row r="38" spans="1:16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6" x14ac:dyDescent="0.3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6" x14ac:dyDescent="0.3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6" x14ac:dyDescent="0.3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6" x14ac:dyDescent="0.3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6" x14ac:dyDescent="0.3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6" ht="15" thickBot="1" x14ac:dyDescent="0.3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6" ht="15" thickBot="1" x14ac:dyDescent="0.35">
      <c r="A45" s="8" t="s">
        <v>47</v>
      </c>
      <c r="B45" s="27" t="s">
        <v>14</v>
      </c>
      <c r="C45" s="28" t="s">
        <v>15</v>
      </c>
      <c r="D45" s="28" t="s">
        <v>16</v>
      </c>
      <c r="E45" s="20" t="s">
        <v>17</v>
      </c>
      <c r="F45" s="20" t="s">
        <v>18</v>
      </c>
      <c r="G45" s="6" t="s">
        <v>20</v>
      </c>
      <c r="H45" s="29" t="s">
        <v>21</v>
      </c>
      <c r="I45" s="20" t="s">
        <v>14</v>
      </c>
      <c r="J45" s="39" t="s">
        <v>15</v>
      </c>
      <c r="K45" s="39" t="s">
        <v>16</v>
      </c>
      <c r="L45" s="39" t="s">
        <v>17</v>
      </c>
      <c r="M45" s="39" t="s">
        <v>18</v>
      </c>
      <c r="N45" s="6" t="s">
        <v>20</v>
      </c>
      <c r="O45" s="25" t="s">
        <v>22</v>
      </c>
    </row>
    <row r="46" spans="1:16" ht="15" thickBot="1" x14ac:dyDescent="0.35">
      <c r="A46" s="10"/>
      <c r="B46" s="40"/>
      <c r="C46" s="41"/>
      <c r="D46" s="41"/>
      <c r="E46" s="41"/>
      <c r="F46" s="41"/>
      <c r="G46" s="42"/>
      <c r="H46" s="43"/>
      <c r="I46" s="41"/>
      <c r="J46" s="44"/>
      <c r="K46" s="44"/>
      <c r="L46" s="44"/>
      <c r="M46" s="44"/>
      <c r="N46" s="42"/>
      <c r="O46" s="45"/>
    </row>
    <row r="47" spans="1:16" ht="15" thickBot="1" x14ac:dyDescent="0.35">
      <c r="A47" s="11" t="s">
        <v>0</v>
      </c>
      <c r="B47" s="19">
        <v>3</v>
      </c>
      <c r="C47" s="30">
        <v>3</v>
      </c>
      <c r="D47" s="30">
        <v>3</v>
      </c>
      <c r="E47" s="31">
        <v>2</v>
      </c>
      <c r="F47" s="31">
        <v>5</v>
      </c>
      <c r="G47" s="6">
        <v>1</v>
      </c>
      <c r="H47" s="23">
        <f xml:space="preserve"> AVERAGE(B47:F47)</f>
        <v>3.2</v>
      </c>
      <c r="I47" s="32">
        <v>0.6</v>
      </c>
      <c r="J47" s="32">
        <v>0.4</v>
      </c>
      <c r="K47" s="33">
        <v>0.52</v>
      </c>
      <c r="L47" s="33">
        <v>0.55000000000000004</v>
      </c>
      <c r="M47" s="33">
        <v>1</v>
      </c>
      <c r="N47" s="51">
        <v>1</v>
      </c>
      <c r="O47" s="24">
        <f xml:space="preserve"> AVERAGE(I47:M47)</f>
        <v>0.6140000000000001</v>
      </c>
      <c r="P47" s="3"/>
    </row>
    <row r="48" spans="1:16" ht="15" thickBot="1" x14ac:dyDescent="0.35">
      <c r="A48" s="11" t="s">
        <v>2</v>
      </c>
      <c r="B48" s="21">
        <v>3</v>
      </c>
      <c r="C48" s="28">
        <v>2</v>
      </c>
      <c r="D48" s="28">
        <v>2</v>
      </c>
      <c r="E48" s="20">
        <v>2</v>
      </c>
      <c r="F48" s="20">
        <v>3</v>
      </c>
      <c r="G48" s="6">
        <v>2</v>
      </c>
      <c r="H48" s="23">
        <f xml:space="preserve"> AVERAGE(B48:F48)</f>
        <v>2.4</v>
      </c>
      <c r="I48" s="34">
        <v>0.6</v>
      </c>
      <c r="J48" s="34">
        <v>0.2</v>
      </c>
      <c r="K48" s="35">
        <v>0.23</v>
      </c>
      <c r="L48" s="35">
        <v>0.53</v>
      </c>
      <c r="M48" s="35">
        <v>0.9</v>
      </c>
      <c r="N48" s="51">
        <v>2</v>
      </c>
      <c r="O48" s="24">
        <f xml:space="preserve"> AVERAGE(I48:M48)</f>
        <v>0.49199999999999999</v>
      </c>
      <c r="P48" s="3"/>
    </row>
    <row r="49" spans="1:16" ht="15" thickBot="1" x14ac:dyDescent="0.35">
      <c r="A49" s="13" t="s">
        <v>23</v>
      </c>
      <c r="B49" s="22">
        <v>3</v>
      </c>
      <c r="C49" s="20">
        <v>4</v>
      </c>
      <c r="D49" s="20">
        <v>3</v>
      </c>
      <c r="E49" s="20">
        <v>2</v>
      </c>
      <c r="F49" s="20">
        <v>3</v>
      </c>
      <c r="G49" s="3">
        <v>3</v>
      </c>
      <c r="H49" s="25">
        <f>AVERAGE(B49:F49)</f>
        <v>3</v>
      </c>
      <c r="I49" s="34">
        <v>0.6</v>
      </c>
      <c r="J49" s="35">
        <v>0.5</v>
      </c>
      <c r="K49" s="35">
        <v>0.53</v>
      </c>
      <c r="L49" s="35">
        <v>0.5</v>
      </c>
      <c r="M49" s="35">
        <v>0.8</v>
      </c>
      <c r="N49" s="52">
        <v>3</v>
      </c>
      <c r="O49" s="24">
        <f>AVERAGE(I49:M49)</f>
        <v>0.58599999999999997</v>
      </c>
      <c r="P49" s="3"/>
    </row>
    <row r="50" spans="1:16" ht="15" thickBot="1" x14ac:dyDescent="0.35">
      <c r="A50" s="13" t="s">
        <v>24</v>
      </c>
      <c r="B50" s="22">
        <v>4</v>
      </c>
      <c r="C50" s="20">
        <v>3</v>
      </c>
      <c r="D50" s="20">
        <v>2</v>
      </c>
      <c r="E50" s="20">
        <v>1</v>
      </c>
      <c r="F50" s="20">
        <v>3</v>
      </c>
      <c r="G50" s="7">
        <v>4</v>
      </c>
      <c r="H50" s="23">
        <f t="shared" ref="H50:H51" si="0" xml:space="preserve"> AVERAGE(B50:F50)</f>
        <v>2.6</v>
      </c>
      <c r="I50" s="34">
        <v>0.8</v>
      </c>
      <c r="J50" s="35">
        <v>0.6</v>
      </c>
      <c r="K50" s="35">
        <v>0.43</v>
      </c>
      <c r="L50" s="35">
        <v>0.3</v>
      </c>
      <c r="M50" s="35">
        <v>0.5</v>
      </c>
      <c r="N50" s="51">
        <v>4</v>
      </c>
      <c r="O50" s="24">
        <f t="shared" ref="O50:O51" si="1" xml:space="preserve"> AVERAGE(I50:M50)</f>
        <v>0.52600000000000002</v>
      </c>
      <c r="P50" s="3"/>
    </row>
    <row r="51" spans="1:16" ht="15" thickBot="1" x14ac:dyDescent="0.35">
      <c r="A51" s="12" t="s">
        <v>3</v>
      </c>
      <c r="B51" s="21">
        <v>2</v>
      </c>
      <c r="C51" s="28">
        <v>3</v>
      </c>
      <c r="D51" s="28">
        <v>3</v>
      </c>
      <c r="E51" s="20">
        <v>2</v>
      </c>
      <c r="F51" s="20">
        <v>4</v>
      </c>
      <c r="G51" s="6">
        <v>5</v>
      </c>
      <c r="H51" s="23">
        <f t="shared" si="0"/>
        <v>2.8</v>
      </c>
      <c r="I51" s="34" t="s">
        <v>35</v>
      </c>
      <c r="J51" s="34">
        <v>0.45</v>
      </c>
      <c r="K51" s="35">
        <v>0.6</v>
      </c>
      <c r="L51" s="35">
        <v>0.57999999999999996</v>
      </c>
      <c r="M51" s="35">
        <v>1</v>
      </c>
      <c r="N51" s="51">
        <v>5</v>
      </c>
      <c r="O51" s="24">
        <f t="shared" si="1"/>
        <v>0.65749999999999997</v>
      </c>
      <c r="P51" s="3"/>
    </row>
    <row r="52" spans="1:16" ht="15" thickBot="1" x14ac:dyDescent="0.35">
      <c r="A52" s="10" t="s">
        <v>36</v>
      </c>
      <c r="B52" s="21">
        <v>2</v>
      </c>
      <c r="C52" s="28">
        <v>3</v>
      </c>
      <c r="D52" s="28">
        <v>3</v>
      </c>
      <c r="E52" s="20">
        <v>3</v>
      </c>
      <c r="F52" s="20">
        <v>4</v>
      </c>
      <c r="G52" s="6">
        <v>6</v>
      </c>
      <c r="H52" s="25">
        <f t="shared" ref="H52" si="2">AVERAGE(B52:F52)</f>
        <v>3</v>
      </c>
      <c r="I52" s="34" t="s">
        <v>35</v>
      </c>
      <c r="J52" s="34">
        <v>0.5</v>
      </c>
      <c r="K52" s="35">
        <v>0.55000000000000004</v>
      </c>
      <c r="L52" s="35">
        <v>0.52</v>
      </c>
      <c r="M52" s="35">
        <v>0.9</v>
      </c>
      <c r="N52" s="52">
        <v>6</v>
      </c>
      <c r="O52" s="24">
        <f t="shared" ref="O52" si="3">AVERAGE(I52:M52)</f>
        <v>0.61750000000000005</v>
      </c>
      <c r="P52" s="3"/>
    </row>
    <row r="53" spans="1:16" ht="15" thickBot="1" x14ac:dyDescent="0.35">
      <c r="A53" s="13" t="s">
        <v>37</v>
      </c>
      <c r="B53" s="22">
        <v>3</v>
      </c>
      <c r="C53" s="20">
        <v>3</v>
      </c>
      <c r="D53" s="20">
        <v>3</v>
      </c>
      <c r="E53" s="20">
        <v>3</v>
      </c>
      <c r="F53" s="20">
        <v>5</v>
      </c>
      <c r="G53" s="3">
        <v>7</v>
      </c>
      <c r="H53" s="23">
        <f t="shared" ref="H53:H54" si="4" xml:space="preserve"> AVERAGE(B53:F53)</f>
        <v>3.4</v>
      </c>
      <c r="I53" s="34">
        <v>0.6</v>
      </c>
      <c r="J53" s="35">
        <v>0.4</v>
      </c>
      <c r="K53" s="35">
        <v>0.4</v>
      </c>
      <c r="L53" s="35">
        <v>0.55000000000000004</v>
      </c>
      <c r="M53" s="35">
        <v>1</v>
      </c>
      <c r="N53" s="51">
        <v>7</v>
      </c>
      <c r="O53" s="24">
        <f t="shared" ref="O53:O54" si="5" xml:space="preserve"> AVERAGE(I53:M53)</f>
        <v>0.59000000000000008</v>
      </c>
      <c r="P53" s="3"/>
    </row>
    <row r="54" spans="1:16" ht="15" thickBot="1" x14ac:dyDescent="0.35">
      <c r="A54" s="13" t="s">
        <v>38</v>
      </c>
      <c r="B54" s="22">
        <v>3.3</v>
      </c>
      <c r="C54" s="20">
        <v>3</v>
      </c>
      <c r="D54" s="20">
        <v>2</v>
      </c>
      <c r="E54" s="20">
        <v>3.5</v>
      </c>
      <c r="F54" s="20">
        <v>5</v>
      </c>
      <c r="G54" s="7">
        <v>8</v>
      </c>
      <c r="H54" s="23">
        <f t="shared" si="4"/>
        <v>3.3600000000000003</v>
      </c>
      <c r="I54" s="34">
        <v>0.66</v>
      </c>
      <c r="J54" s="35">
        <v>0.3</v>
      </c>
      <c r="K54" s="35">
        <v>0.3</v>
      </c>
      <c r="L54" s="35">
        <v>0.7</v>
      </c>
      <c r="M54" s="35">
        <v>1</v>
      </c>
      <c r="N54" s="51">
        <v>8</v>
      </c>
      <c r="O54" s="24">
        <f t="shared" si="5"/>
        <v>0.59199999999999997</v>
      </c>
      <c r="P54" s="3"/>
    </row>
    <row r="55" spans="1:16" ht="15" thickBot="1" x14ac:dyDescent="0.35">
      <c r="A55" s="10" t="s">
        <v>4</v>
      </c>
      <c r="B55" s="21">
        <v>3</v>
      </c>
      <c r="C55" s="28">
        <v>2</v>
      </c>
      <c r="D55" s="28">
        <v>3</v>
      </c>
      <c r="E55" s="20">
        <v>3</v>
      </c>
      <c r="F55" s="20">
        <v>4</v>
      </c>
      <c r="G55" s="6">
        <v>9</v>
      </c>
      <c r="H55" s="25">
        <f t="shared" ref="H55" si="6">AVERAGE(B55:F55)</f>
        <v>3</v>
      </c>
      <c r="I55" s="34">
        <v>0.6</v>
      </c>
      <c r="J55" s="34">
        <v>0.2</v>
      </c>
      <c r="K55" s="35">
        <v>0.56000000000000005</v>
      </c>
      <c r="L55" s="35">
        <v>0.6</v>
      </c>
      <c r="M55" s="35">
        <v>1</v>
      </c>
      <c r="N55" s="52">
        <v>9</v>
      </c>
      <c r="O55" s="24">
        <f t="shared" ref="O55" si="7">AVERAGE(I55:M55)</f>
        <v>0.59199999999999997</v>
      </c>
      <c r="P55" s="3"/>
    </row>
    <row r="56" spans="1:16" ht="15" thickBot="1" x14ac:dyDescent="0.35">
      <c r="A56" s="10" t="s">
        <v>39</v>
      </c>
      <c r="B56" s="21">
        <v>4</v>
      </c>
      <c r="C56" s="28">
        <v>3</v>
      </c>
      <c r="D56" s="28">
        <v>3</v>
      </c>
      <c r="E56" s="20">
        <v>3</v>
      </c>
      <c r="F56" s="20">
        <v>4</v>
      </c>
      <c r="G56" s="6">
        <v>10</v>
      </c>
      <c r="H56" s="23">
        <f t="shared" ref="H56:H57" si="8" xml:space="preserve"> AVERAGE(B56:F56)</f>
        <v>3.4</v>
      </c>
      <c r="I56" s="34">
        <v>0.8</v>
      </c>
      <c r="J56" s="34">
        <v>0.45</v>
      </c>
      <c r="K56" s="35">
        <v>0.65</v>
      </c>
      <c r="L56" s="35">
        <v>0.63</v>
      </c>
      <c r="M56" s="35">
        <v>0.7</v>
      </c>
      <c r="N56" s="51">
        <v>10</v>
      </c>
      <c r="O56" s="24">
        <f t="shared" ref="O56:O57" si="9" xml:space="preserve"> AVERAGE(I56:M56)</f>
        <v>0.64599999999999991</v>
      </c>
      <c r="P56" s="3"/>
    </row>
    <row r="57" spans="1:16" ht="15" thickBot="1" x14ac:dyDescent="0.35">
      <c r="A57" s="13" t="s">
        <v>25</v>
      </c>
      <c r="B57" s="22">
        <v>3.8</v>
      </c>
      <c r="C57" s="20">
        <v>4</v>
      </c>
      <c r="D57" s="20">
        <v>2</v>
      </c>
      <c r="E57" s="20">
        <v>3</v>
      </c>
      <c r="F57" s="20">
        <v>5</v>
      </c>
      <c r="G57" s="3">
        <v>11</v>
      </c>
      <c r="H57" s="23">
        <f t="shared" si="8"/>
        <v>3.56</v>
      </c>
      <c r="I57" s="34">
        <v>0.76</v>
      </c>
      <c r="J57" s="35">
        <v>0.45</v>
      </c>
      <c r="K57" s="35">
        <v>0.2</v>
      </c>
      <c r="L57" s="35">
        <v>0.65</v>
      </c>
      <c r="M57" s="35">
        <v>1</v>
      </c>
      <c r="N57" s="51">
        <v>11</v>
      </c>
      <c r="O57" s="24">
        <f t="shared" si="9"/>
        <v>0.61199999999999999</v>
      </c>
      <c r="P57" s="3"/>
    </row>
    <row r="58" spans="1:16" ht="15" thickBot="1" x14ac:dyDescent="0.35">
      <c r="A58" s="13" t="s">
        <v>40</v>
      </c>
      <c r="B58" s="22">
        <v>4</v>
      </c>
      <c r="C58" s="20">
        <v>3</v>
      </c>
      <c r="D58" s="20">
        <v>2</v>
      </c>
      <c r="E58" s="20">
        <v>3.2</v>
      </c>
      <c r="F58" s="20">
        <v>4</v>
      </c>
      <c r="G58" s="7">
        <v>12</v>
      </c>
      <c r="H58" s="25">
        <f t="shared" ref="H58" si="10">AVERAGE(B58:F58)</f>
        <v>3.2399999999999998</v>
      </c>
      <c r="I58" s="34">
        <v>0.8</v>
      </c>
      <c r="J58" s="35">
        <v>0.45</v>
      </c>
      <c r="K58" s="35">
        <v>0.3</v>
      </c>
      <c r="L58" s="35">
        <v>0.68</v>
      </c>
      <c r="M58" s="35">
        <v>1</v>
      </c>
      <c r="N58" s="52">
        <v>12</v>
      </c>
      <c r="O58" s="24">
        <f t="shared" ref="O58" si="11">AVERAGE(I58:M58)</f>
        <v>0.64600000000000002</v>
      </c>
      <c r="P58" s="3"/>
    </row>
    <row r="59" spans="1:16" ht="15" thickBot="1" x14ac:dyDescent="0.35">
      <c r="A59" s="10" t="s">
        <v>5</v>
      </c>
      <c r="B59" s="21">
        <v>2.5</v>
      </c>
      <c r="C59" s="28">
        <v>2</v>
      </c>
      <c r="D59" s="28">
        <v>2</v>
      </c>
      <c r="E59" s="20">
        <v>4.2</v>
      </c>
      <c r="F59" s="20">
        <v>3</v>
      </c>
      <c r="G59" s="6">
        <v>13</v>
      </c>
      <c r="H59" s="23">
        <f t="shared" ref="H59:H60" si="12" xml:space="preserve"> AVERAGE(B59:F59)</f>
        <v>2.7399999999999998</v>
      </c>
      <c r="I59" s="34">
        <v>0.5</v>
      </c>
      <c r="J59" s="34">
        <v>0.2</v>
      </c>
      <c r="K59" s="35">
        <v>0.3</v>
      </c>
      <c r="L59" s="35">
        <v>0.84</v>
      </c>
      <c r="M59" s="35">
        <v>0.9</v>
      </c>
      <c r="N59" s="51">
        <v>13</v>
      </c>
      <c r="O59" s="24">
        <f t="shared" ref="O59:O60" si="13" xml:space="preserve"> AVERAGE(I59:M59)</f>
        <v>0.54799999999999993</v>
      </c>
      <c r="P59" s="3"/>
    </row>
    <row r="60" spans="1:16" ht="15" thickBot="1" x14ac:dyDescent="0.35">
      <c r="A60" s="10" t="s">
        <v>6</v>
      </c>
      <c r="B60" s="21">
        <v>3.5</v>
      </c>
      <c r="C60" s="28">
        <v>3</v>
      </c>
      <c r="D60" s="28">
        <v>4</v>
      </c>
      <c r="E60" s="20">
        <v>4</v>
      </c>
      <c r="F60" s="20">
        <v>4</v>
      </c>
      <c r="G60" s="6">
        <v>14</v>
      </c>
      <c r="H60" s="23">
        <f t="shared" si="12"/>
        <v>3.7</v>
      </c>
      <c r="I60" s="34">
        <v>0.7</v>
      </c>
      <c r="J60" s="34">
        <v>0.6</v>
      </c>
      <c r="K60" s="35">
        <v>0.85</v>
      </c>
      <c r="L60" s="35">
        <v>0.8</v>
      </c>
      <c r="M60" s="35">
        <v>0.9</v>
      </c>
      <c r="N60" s="51">
        <v>14</v>
      </c>
      <c r="O60" s="24">
        <f t="shared" si="13"/>
        <v>0.77</v>
      </c>
      <c r="P60" s="3"/>
    </row>
    <row r="61" spans="1:16" ht="15" thickBot="1" x14ac:dyDescent="0.35">
      <c r="A61" s="13" t="s">
        <v>41</v>
      </c>
      <c r="B61" s="22">
        <v>4.2</v>
      </c>
      <c r="C61" s="20">
        <v>4</v>
      </c>
      <c r="D61" s="20">
        <v>4</v>
      </c>
      <c r="E61" s="20">
        <v>3.5</v>
      </c>
      <c r="F61" s="20">
        <v>5</v>
      </c>
      <c r="G61" s="3">
        <v>15</v>
      </c>
      <c r="H61" s="25">
        <f t="shared" ref="H61" si="14">AVERAGE(B61:F61)</f>
        <v>4.1399999999999997</v>
      </c>
      <c r="I61" s="34">
        <v>0.84</v>
      </c>
      <c r="J61" s="35">
        <v>0.7</v>
      </c>
      <c r="K61" s="35">
        <v>0.7</v>
      </c>
      <c r="L61" s="35">
        <v>0.69</v>
      </c>
      <c r="M61" s="35">
        <v>1</v>
      </c>
      <c r="N61" s="52">
        <v>15</v>
      </c>
      <c r="O61" s="24">
        <f t="shared" ref="O61" si="15">AVERAGE(I61:M61)</f>
        <v>0.78600000000000003</v>
      </c>
      <c r="P61" s="3"/>
    </row>
    <row r="62" spans="1:16" ht="15" thickBot="1" x14ac:dyDescent="0.35">
      <c r="A62" s="13" t="s">
        <v>26</v>
      </c>
      <c r="B62" s="22">
        <v>3</v>
      </c>
      <c r="C62" s="20">
        <v>3</v>
      </c>
      <c r="D62" s="20">
        <v>4</v>
      </c>
      <c r="E62" s="20">
        <v>3.5</v>
      </c>
      <c r="F62" s="20">
        <v>4</v>
      </c>
      <c r="G62" s="7">
        <v>16</v>
      </c>
      <c r="H62" s="23">
        <f t="shared" ref="H62:H63" si="16" xml:space="preserve"> AVERAGE(B62:F62)</f>
        <v>3.5</v>
      </c>
      <c r="I62" s="34">
        <v>0.6</v>
      </c>
      <c r="J62" s="35">
        <v>0.6</v>
      </c>
      <c r="K62" s="35">
        <v>0.8</v>
      </c>
      <c r="L62" s="35">
        <v>0.7</v>
      </c>
      <c r="M62" s="35">
        <v>1</v>
      </c>
      <c r="N62" s="51">
        <v>16</v>
      </c>
      <c r="O62" s="24">
        <f t="shared" ref="O62:O63" si="17" xml:space="preserve"> AVERAGE(I62:M62)</f>
        <v>0.74</v>
      </c>
      <c r="P62" s="3"/>
    </row>
    <row r="63" spans="1:16" ht="15" thickBot="1" x14ac:dyDescent="0.35">
      <c r="A63" s="10" t="s">
        <v>7</v>
      </c>
      <c r="B63" s="21">
        <v>3.7</v>
      </c>
      <c r="C63" s="28">
        <v>3</v>
      </c>
      <c r="D63" s="28">
        <v>3</v>
      </c>
      <c r="E63" s="20">
        <v>4</v>
      </c>
      <c r="F63" s="20">
        <v>4</v>
      </c>
      <c r="G63" s="6">
        <v>17</v>
      </c>
      <c r="H63" s="23">
        <f t="shared" si="16"/>
        <v>3.54</v>
      </c>
      <c r="I63" s="34">
        <v>0.74</v>
      </c>
      <c r="J63" s="34">
        <v>0.5</v>
      </c>
      <c r="K63" s="35">
        <v>0.6</v>
      </c>
      <c r="L63" s="35">
        <v>0.82</v>
      </c>
      <c r="M63" s="35">
        <v>1</v>
      </c>
      <c r="N63" s="51">
        <v>17</v>
      </c>
      <c r="O63" s="24">
        <f t="shared" si="17"/>
        <v>0.73199999999999998</v>
      </c>
      <c r="P63" s="3"/>
    </row>
    <row r="64" spans="1:16" ht="15" thickBot="1" x14ac:dyDescent="0.35">
      <c r="A64" s="10" t="s">
        <v>8</v>
      </c>
      <c r="B64" s="21">
        <v>4</v>
      </c>
      <c r="C64" s="28">
        <v>3</v>
      </c>
      <c r="D64" s="28">
        <v>2</v>
      </c>
      <c r="E64" s="20">
        <v>4.0999999999999996</v>
      </c>
      <c r="F64" s="20">
        <v>2</v>
      </c>
      <c r="G64" s="6">
        <v>18</v>
      </c>
      <c r="H64" s="25">
        <f t="shared" ref="H64" si="18">AVERAGE(B64:F64)</f>
        <v>3.02</v>
      </c>
      <c r="I64" s="34">
        <v>0.8</v>
      </c>
      <c r="J64" s="34">
        <v>0.4</v>
      </c>
      <c r="K64" s="35">
        <v>0.3</v>
      </c>
      <c r="L64" s="35">
        <v>0.8</v>
      </c>
      <c r="M64" s="35">
        <v>0.85</v>
      </c>
      <c r="N64" s="52">
        <v>18</v>
      </c>
      <c r="O64" s="24">
        <f t="shared" ref="O64" si="19">AVERAGE(I64:M64)</f>
        <v>0.63000000000000012</v>
      </c>
      <c r="P64" s="3"/>
    </row>
    <row r="65" spans="1:16" ht="15" thickBot="1" x14ac:dyDescent="0.35">
      <c r="A65" s="13" t="s">
        <v>27</v>
      </c>
      <c r="B65" s="22">
        <v>4.3</v>
      </c>
      <c r="C65" s="20">
        <v>3</v>
      </c>
      <c r="D65" s="20">
        <v>3</v>
      </c>
      <c r="E65" s="20">
        <v>4</v>
      </c>
      <c r="F65" s="20">
        <v>5</v>
      </c>
      <c r="G65" s="3">
        <v>19</v>
      </c>
      <c r="H65" s="23">
        <f t="shared" ref="H65:H66" si="20" xml:space="preserve"> AVERAGE(B65:F65)</f>
        <v>3.8600000000000003</v>
      </c>
      <c r="I65" s="34">
        <v>0.86</v>
      </c>
      <c r="J65" s="35">
        <v>0.5</v>
      </c>
      <c r="K65" s="35">
        <v>0.3</v>
      </c>
      <c r="L65" s="35">
        <v>0.8</v>
      </c>
      <c r="M65" s="35">
        <v>1</v>
      </c>
      <c r="N65" s="51">
        <v>19</v>
      </c>
      <c r="O65" s="24">
        <f t="shared" ref="O65:O66" si="21" xml:space="preserve"> AVERAGE(I65:M65)</f>
        <v>0.69199999999999995</v>
      </c>
      <c r="P65" s="3"/>
    </row>
    <row r="66" spans="1:16" ht="15" thickBot="1" x14ac:dyDescent="0.35">
      <c r="A66" s="13" t="s">
        <v>42</v>
      </c>
      <c r="B66" s="22">
        <v>3</v>
      </c>
      <c r="C66" s="20">
        <v>4</v>
      </c>
      <c r="D66" s="20">
        <v>1</v>
      </c>
      <c r="E66" s="20">
        <v>4.2</v>
      </c>
      <c r="F66" s="20">
        <v>5</v>
      </c>
      <c r="G66" s="7">
        <v>20</v>
      </c>
      <c r="H66" s="23">
        <f t="shared" si="20"/>
        <v>3.44</v>
      </c>
      <c r="I66" s="34">
        <v>0.6</v>
      </c>
      <c r="J66" s="35">
        <v>0.3</v>
      </c>
      <c r="K66" s="35">
        <v>0.1</v>
      </c>
      <c r="L66" s="35">
        <v>0.85</v>
      </c>
      <c r="M66" s="35">
        <v>1</v>
      </c>
      <c r="N66" s="51">
        <v>20</v>
      </c>
      <c r="O66" s="24">
        <f t="shared" si="21"/>
        <v>0.56999999999999995</v>
      </c>
      <c r="P66" s="3"/>
    </row>
    <row r="67" spans="1:16" ht="15" thickBot="1" x14ac:dyDescent="0.35">
      <c r="A67" s="10" t="s">
        <v>9</v>
      </c>
      <c r="B67" s="21">
        <v>3.6</v>
      </c>
      <c r="C67" s="28">
        <v>3</v>
      </c>
      <c r="D67" s="28">
        <v>3</v>
      </c>
      <c r="E67" s="20">
        <v>4</v>
      </c>
      <c r="F67" s="20">
        <v>5</v>
      </c>
      <c r="G67" s="6">
        <v>21</v>
      </c>
      <c r="H67" s="25">
        <f t="shared" ref="H67" si="22">AVERAGE(B67:F67)</f>
        <v>3.72</v>
      </c>
      <c r="I67" s="34">
        <v>0.72</v>
      </c>
      <c r="J67" s="34">
        <v>0.2</v>
      </c>
      <c r="K67" s="35">
        <v>0.6</v>
      </c>
      <c r="L67" s="35">
        <v>0.8</v>
      </c>
      <c r="M67" s="35">
        <v>1</v>
      </c>
      <c r="N67" s="52">
        <v>21</v>
      </c>
      <c r="O67" s="24">
        <f t="shared" ref="O67" si="23">AVERAGE(I67:M67)</f>
        <v>0.66400000000000003</v>
      </c>
      <c r="P67" s="3"/>
    </row>
    <row r="68" spans="1:16" ht="15" thickBot="1" x14ac:dyDescent="0.35">
      <c r="A68" s="10" t="s">
        <v>10</v>
      </c>
      <c r="B68" s="21">
        <v>4</v>
      </c>
      <c r="C68" s="28">
        <v>2</v>
      </c>
      <c r="D68" s="28">
        <v>4</v>
      </c>
      <c r="E68" s="20">
        <v>4</v>
      </c>
      <c r="F68" s="20">
        <v>4</v>
      </c>
      <c r="G68" s="6">
        <v>22</v>
      </c>
      <c r="H68" s="23">
        <f t="shared" ref="H68:H69" si="24" xml:space="preserve"> AVERAGE(B68:F68)</f>
        <v>3.6</v>
      </c>
      <c r="I68" s="34">
        <v>0.8</v>
      </c>
      <c r="J68" s="34">
        <v>0.35</v>
      </c>
      <c r="K68" s="35">
        <v>0.8</v>
      </c>
      <c r="L68" s="35">
        <v>0.82</v>
      </c>
      <c r="M68" s="35">
        <v>0.9</v>
      </c>
      <c r="N68" s="51">
        <v>22</v>
      </c>
      <c r="O68" s="24">
        <f t="shared" ref="O68:O69" si="25" xml:space="preserve"> AVERAGE(I68:M68)</f>
        <v>0.73399999999999999</v>
      </c>
      <c r="P68" s="3"/>
    </row>
    <row r="69" spans="1:16" ht="15" thickBot="1" x14ac:dyDescent="0.35">
      <c r="A69" s="13" t="s">
        <v>28</v>
      </c>
      <c r="B69" s="22">
        <v>4</v>
      </c>
      <c r="C69" s="20">
        <v>3</v>
      </c>
      <c r="D69" s="20">
        <v>3</v>
      </c>
      <c r="E69" s="20">
        <v>4</v>
      </c>
      <c r="F69" s="20">
        <v>5</v>
      </c>
      <c r="G69" s="3">
        <v>23</v>
      </c>
      <c r="H69" s="23">
        <f t="shared" si="24"/>
        <v>3.8</v>
      </c>
      <c r="I69" s="34">
        <v>0.8</v>
      </c>
      <c r="J69" s="35">
        <v>0.6</v>
      </c>
      <c r="K69" s="35">
        <v>0.2</v>
      </c>
      <c r="L69" s="35">
        <v>0.79</v>
      </c>
      <c r="M69" s="35">
        <v>1</v>
      </c>
      <c r="N69" s="51">
        <v>23</v>
      </c>
      <c r="O69" s="24">
        <f t="shared" si="25"/>
        <v>0.67799999999999994</v>
      </c>
      <c r="P69" s="3"/>
    </row>
    <row r="70" spans="1:16" ht="15" thickBot="1" x14ac:dyDescent="0.35">
      <c r="A70" s="13" t="s">
        <v>29</v>
      </c>
      <c r="B70" s="22">
        <v>4</v>
      </c>
      <c r="C70" s="20">
        <v>4</v>
      </c>
      <c r="D70" s="20">
        <v>3</v>
      </c>
      <c r="E70" s="20">
        <v>4.0999999999999996</v>
      </c>
      <c r="F70" s="20">
        <v>5</v>
      </c>
      <c r="G70" s="7">
        <v>24</v>
      </c>
      <c r="H70" s="25">
        <f t="shared" ref="H70" si="26">AVERAGE(B70:F70)</f>
        <v>4.0200000000000005</v>
      </c>
      <c r="I70" s="34">
        <v>0.8</v>
      </c>
      <c r="J70" s="35">
        <v>0.5</v>
      </c>
      <c r="K70" s="35">
        <v>0.4</v>
      </c>
      <c r="L70" s="35">
        <v>0.82</v>
      </c>
      <c r="M70" s="35">
        <v>1</v>
      </c>
      <c r="N70" s="52">
        <v>24</v>
      </c>
      <c r="O70" s="24">
        <f t="shared" ref="O70" si="27">AVERAGE(I70:M70)</f>
        <v>0.70399999999999996</v>
      </c>
      <c r="P70" s="3"/>
    </row>
    <row r="71" spans="1:16" ht="15" thickBot="1" x14ac:dyDescent="0.35">
      <c r="A71" s="10" t="s">
        <v>11</v>
      </c>
      <c r="B71" s="21">
        <v>4</v>
      </c>
      <c r="C71" s="28">
        <v>4</v>
      </c>
      <c r="D71" s="28">
        <v>5</v>
      </c>
      <c r="E71" s="20">
        <v>4</v>
      </c>
      <c r="F71" s="20">
        <v>5</v>
      </c>
      <c r="G71" s="6">
        <v>25</v>
      </c>
      <c r="H71" s="23">
        <f t="shared" ref="H71:H72" si="28" xml:space="preserve"> AVERAGE(B71:F71)</f>
        <v>4.4000000000000004</v>
      </c>
      <c r="I71" s="34">
        <v>0.8</v>
      </c>
      <c r="J71" s="34">
        <v>0.7</v>
      </c>
      <c r="K71" s="35">
        <v>1</v>
      </c>
      <c r="L71" s="35">
        <v>0.85</v>
      </c>
      <c r="M71" s="35">
        <v>1</v>
      </c>
      <c r="N71" s="51">
        <v>25</v>
      </c>
      <c r="O71" s="24">
        <f t="shared" ref="O71:O72" si="29" xml:space="preserve"> AVERAGE(I71:M71)</f>
        <v>0.86999999999999988</v>
      </c>
      <c r="P71" s="3"/>
    </row>
    <row r="72" spans="1:16" ht="15" thickBot="1" x14ac:dyDescent="0.35">
      <c r="A72" s="10" t="s">
        <v>43</v>
      </c>
      <c r="B72" s="21">
        <v>3</v>
      </c>
      <c r="C72" s="28">
        <v>5</v>
      </c>
      <c r="D72" s="28">
        <v>2</v>
      </c>
      <c r="E72" s="20">
        <v>3.8</v>
      </c>
      <c r="F72" s="20">
        <v>4</v>
      </c>
      <c r="G72" s="6">
        <v>26</v>
      </c>
      <c r="H72" s="23">
        <f t="shared" si="28"/>
        <v>3.56</v>
      </c>
      <c r="I72" s="34">
        <v>0.6</v>
      </c>
      <c r="J72" s="34">
        <v>0.75</v>
      </c>
      <c r="K72" s="35">
        <v>0.3</v>
      </c>
      <c r="L72" s="35">
        <v>0.68</v>
      </c>
      <c r="M72" s="35">
        <v>1</v>
      </c>
      <c r="N72" s="51">
        <v>26</v>
      </c>
      <c r="O72" s="24">
        <f t="shared" si="29"/>
        <v>0.66600000000000004</v>
      </c>
      <c r="P72" s="3"/>
    </row>
    <row r="73" spans="1:16" ht="15" thickBot="1" x14ac:dyDescent="0.35">
      <c r="A73" s="13" t="s">
        <v>34</v>
      </c>
      <c r="B73" s="22">
        <v>4</v>
      </c>
      <c r="C73" s="20">
        <v>3</v>
      </c>
      <c r="D73" s="20">
        <v>3</v>
      </c>
      <c r="E73" s="20">
        <v>4.5</v>
      </c>
      <c r="F73" s="20">
        <v>5</v>
      </c>
      <c r="G73" s="3">
        <v>27</v>
      </c>
      <c r="H73" s="25">
        <f t="shared" ref="H73" si="30">AVERAGE(B73:F73)</f>
        <v>3.9</v>
      </c>
      <c r="I73" s="34">
        <v>0.8</v>
      </c>
      <c r="J73" s="35">
        <v>0.4</v>
      </c>
      <c r="K73" s="35">
        <v>0.3</v>
      </c>
      <c r="L73" s="35">
        <v>0.85</v>
      </c>
      <c r="M73" s="35">
        <v>1</v>
      </c>
      <c r="N73" s="52">
        <v>27</v>
      </c>
      <c r="O73" s="24">
        <f t="shared" ref="O73" si="31">AVERAGE(I73:M73)</f>
        <v>0.67</v>
      </c>
      <c r="P73" s="3"/>
    </row>
    <row r="74" spans="1:16" ht="15" thickBot="1" x14ac:dyDescent="0.35">
      <c r="A74" s="13" t="s">
        <v>44</v>
      </c>
      <c r="B74" s="22">
        <v>4</v>
      </c>
      <c r="C74" s="20">
        <v>3</v>
      </c>
      <c r="D74" s="20">
        <v>3</v>
      </c>
      <c r="E74" s="20">
        <v>3.5</v>
      </c>
      <c r="F74" s="20">
        <v>4</v>
      </c>
      <c r="G74" s="7">
        <v>28</v>
      </c>
      <c r="H74" s="23">
        <f t="shared" ref="H74:H75" si="32" xml:space="preserve"> AVERAGE(B74:F74)</f>
        <v>3.5</v>
      </c>
      <c r="I74" s="34">
        <v>0.8</v>
      </c>
      <c r="J74" s="35">
        <v>0.3</v>
      </c>
      <c r="K74" s="35">
        <v>0.3</v>
      </c>
      <c r="L74" s="35">
        <v>0.66</v>
      </c>
      <c r="M74" s="35">
        <v>1</v>
      </c>
      <c r="N74" s="51">
        <v>28</v>
      </c>
      <c r="O74" s="24">
        <f t="shared" ref="O74:O75" si="33" xml:space="preserve"> AVERAGE(I74:M74)</f>
        <v>0.61199999999999999</v>
      </c>
      <c r="P74" s="3"/>
    </row>
    <row r="75" spans="1:16" ht="15" thickBot="1" x14ac:dyDescent="0.35">
      <c r="A75" s="13" t="s">
        <v>30</v>
      </c>
      <c r="B75" s="22">
        <v>3</v>
      </c>
      <c r="C75" s="20">
        <v>3</v>
      </c>
      <c r="D75" s="20">
        <v>4</v>
      </c>
      <c r="E75" s="20">
        <v>3</v>
      </c>
      <c r="F75" s="20">
        <v>4</v>
      </c>
      <c r="G75" s="6">
        <v>29</v>
      </c>
      <c r="H75" s="23">
        <f t="shared" si="32"/>
        <v>3.4</v>
      </c>
      <c r="I75" s="34">
        <v>0.6</v>
      </c>
      <c r="J75" s="35">
        <v>0.5</v>
      </c>
      <c r="K75" s="35">
        <v>0.5</v>
      </c>
      <c r="L75" s="35">
        <v>0.6</v>
      </c>
      <c r="M75" s="35">
        <v>0.9</v>
      </c>
      <c r="N75" s="51">
        <v>29</v>
      </c>
      <c r="O75" s="24">
        <f t="shared" si="33"/>
        <v>0.62</v>
      </c>
      <c r="P75" s="3"/>
    </row>
    <row r="76" spans="1:16" ht="15" thickBot="1" x14ac:dyDescent="0.35">
      <c r="A76" s="13" t="s">
        <v>31</v>
      </c>
      <c r="B76" s="22">
        <v>3.5</v>
      </c>
      <c r="C76" s="20">
        <v>3</v>
      </c>
      <c r="D76" s="20">
        <v>5</v>
      </c>
      <c r="E76" s="20">
        <v>3</v>
      </c>
      <c r="F76" s="20">
        <v>4</v>
      </c>
      <c r="G76" s="6">
        <v>30</v>
      </c>
      <c r="H76" s="25">
        <f t="shared" ref="H76" si="34">AVERAGE(B76:F76)</f>
        <v>3.7</v>
      </c>
      <c r="I76" s="34">
        <v>0.7</v>
      </c>
      <c r="J76" s="35">
        <v>0.6</v>
      </c>
      <c r="K76" s="35">
        <v>0.9</v>
      </c>
      <c r="L76" s="35">
        <v>0.59</v>
      </c>
      <c r="M76" s="35">
        <v>0.8</v>
      </c>
      <c r="N76" s="52">
        <v>30</v>
      </c>
      <c r="O76" s="24">
        <f t="shared" ref="O76" si="35">AVERAGE(I76:M76)</f>
        <v>0.71799999999999997</v>
      </c>
      <c r="P76" s="3"/>
    </row>
    <row r="77" spans="1:16" ht="15" thickBot="1" x14ac:dyDescent="0.35">
      <c r="A77" s="10" t="s">
        <v>12</v>
      </c>
      <c r="B77" s="21">
        <v>4</v>
      </c>
      <c r="C77" s="28">
        <v>5</v>
      </c>
      <c r="D77" s="28">
        <v>5</v>
      </c>
      <c r="E77" s="20">
        <v>4.3</v>
      </c>
      <c r="F77" s="20">
        <v>5</v>
      </c>
      <c r="G77" s="3">
        <v>31</v>
      </c>
      <c r="H77" s="23">
        <f t="shared" ref="H77:H78" si="36" xml:space="preserve"> AVERAGE(B77:F77)</f>
        <v>4.66</v>
      </c>
      <c r="I77" s="34">
        <v>0.8</v>
      </c>
      <c r="J77" s="34">
        <v>0.8</v>
      </c>
      <c r="K77" s="35">
        <v>1</v>
      </c>
      <c r="L77" s="35">
        <v>0.88</v>
      </c>
      <c r="M77" s="35">
        <v>1</v>
      </c>
      <c r="N77" s="51">
        <v>31</v>
      </c>
      <c r="O77" s="24">
        <f t="shared" ref="O77:O78" si="37" xml:space="preserve"> AVERAGE(I77:M77)</f>
        <v>0.89600000000000013</v>
      </c>
      <c r="P77" s="3"/>
    </row>
    <row r="78" spans="1:16" ht="15" thickBot="1" x14ac:dyDescent="0.35">
      <c r="A78" s="13" t="s">
        <v>45</v>
      </c>
      <c r="B78" s="22">
        <v>3</v>
      </c>
      <c r="C78" s="20">
        <v>3</v>
      </c>
      <c r="D78" s="20">
        <v>3</v>
      </c>
      <c r="E78" s="20">
        <v>3.5</v>
      </c>
      <c r="F78" s="20">
        <v>5</v>
      </c>
      <c r="G78" s="7">
        <v>32</v>
      </c>
      <c r="H78" s="23">
        <f t="shared" si="36"/>
        <v>3.5</v>
      </c>
      <c r="I78" s="34">
        <v>0.6</v>
      </c>
      <c r="J78" s="35">
        <v>0.4</v>
      </c>
      <c r="K78" s="35">
        <v>0.5</v>
      </c>
      <c r="L78" s="35">
        <v>0.7</v>
      </c>
      <c r="M78" s="35">
        <v>1</v>
      </c>
      <c r="N78" s="51">
        <v>32</v>
      </c>
      <c r="O78" s="24">
        <f t="shared" si="37"/>
        <v>0.64</v>
      </c>
      <c r="P78" s="3"/>
    </row>
    <row r="79" spans="1:16" ht="15" thickBot="1" x14ac:dyDescent="0.35">
      <c r="A79" s="13" t="s">
        <v>32</v>
      </c>
      <c r="B79" s="22">
        <v>4.2</v>
      </c>
      <c r="C79" s="20">
        <v>4</v>
      </c>
      <c r="D79" s="20">
        <v>3</v>
      </c>
      <c r="E79" s="20">
        <v>3.6</v>
      </c>
      <c r="F79" s="20">
        <v>5</v>
      </c>
      <c r="G79" s="6">
        <v>33</v>
      </c>
      <c r="H79" s="25">
        <f t="shared" ref="H79" si="38">AVERAGE(B79:F79)</f>
        <v>3.9599999999999995</v>
      </c>
      <c r="I79" s="34">
        <v>0.84</v>
      </c>
      <c r="J79" s="35">
        <v>0.5</v>
      </c>
      <c r="K79" s="35">
        <v>0.6</v>
      </c>
      <c r="L79" s="35">
        <v>0.73</v>
      </c>
      <c r="M79" s="35">
        <v>1</v>
      </c>
      <c r="N79" s="52">
        <v>33</v>
      </c>
      <c r="O79" s="24">
        <f t="shared" ref="O79" si="39">AVERAGE(I79:M79)</f>
        <v>0.73399999999999999</v>
      </c>
      <c r="P79" s="3"/>
    </row>
    <row r="80" spans="1:16" ht="15" thickBot="1" x14ac:dyDescent="0.35">
      <c r="A80" s="13" t="s">
        <v>33</v>
      </c>
      <c r="B80" s="22">
        <v>3</v>
      </c>
      <c r="C80" s="20">
        <v>3</v>
      </c>
      <c r="D80" s="20">
        <v>4</v>
      </c>
      <c r="E80" s="20">
        <v>4</v>
      </c>
      <c r="F80" s="20">
        <v>5</v>
      </c>
      <c r="G80" s="6">
        <v>34</v>
      </c>
      <c r="H80" s="23">
        <f t="shared" ref="H80:H81" si="40" xml:space="preserve"> AVERAGE(B80:F80)</f>
        <v>3.8</v>
      </c>
      <c r="I80" s="34">
        <v>0.6</v>
      </c>
      <c r="J80" s="35">
        <v>0.6</v>
      </c>
      <c r="K80" s="35">
        <v>0.8</v>
      </c>
      <c r="L80" s="35">
        <v>0.8</v>
      </c>
      <c r="M80" s="35">
        <v>1</v>
      </c>
      <c r="N80" s="51">
        <v>34</v>
      </c>
      <c r="O80" s="24">
        <f t="shared" ref="O80:O81" si="41" xml:space="preserve"> AVERAGE(I80:M80)</f>
        <v>0.76</v>
      </c>
      <c r="P80" s="3"/>
    </row>
    <row r="81" spans="1:16" ht="15" thickBot="1" x14ac:dyDescent="0.35">
      <c r="A81" s="13" t="s">
        <v>46</v>
      </c>
      <c r="B81" s="22">
        <v>4</v>
      </c>
      <c r="C81" s="20">
        <v>4</v>
      </c>
      <c r="D81" s="20">
        <v>3</v>
      </c>
      <c r="E81" s="20">
        <v>4.0999999999999996</v>
      </c>
      <c r="F81" s="20">
        <v>5</v>
      </c>
      <c r="G81" s="3">
        <v>35</v>
      </c>
      <c r="H81" s="23">
        <f t="shared" si="40"/>
        <v>4.0200000000000005</v>
      </c>
      <c r="I81" s="34">
        <v>0.8</v>
      </c>
      <c r="J81" s="35">
        <v>0.3</v>
      </c>
      <c r="K81" s="35">
        <v>0.4</v>
      </c>
      <c r="L81" s="35">
        <v>0.82</v>
      </c>
      <c r="M81" s="35">
        <v>1</v>
      </c>
      <c r="N81" s="51">
        <v>35</v>
      </c>
      <c r="O81" s="24">
        <f t="shared" si="41"/>
        <v>0.66399999999999992</v>
      </c>
      <c r="P81" s="3"/>
    </row>
    <row r="82" spans="1:16" ht="15" thickBot="1" x14ac:dyDescent="0.35">
      <c r="A82" s="14" t="s">
        <v>19</v>
      </c>
      <c r="B82" s="15">
        <f>AVERAGE(B47:B81)</f>
        <v>3.4742857142857146</v>
      </c>
      <c r="C82" s="15">
        <f t="shared" ref="C82:F82" si="42">AVERAGE(C47:C81)</f>
        <v>3.2285714285714286</v>
      </c>
      <c r="D82" s="15">
        <f t="shared" si="42"/>
        <v>3.0571428571428569</v>
      </c>
      <c r="E82" s="15">
        <f t="shared" si="42"/>
        <v>3.4171428571428564</v>
      </c>
      <c r="F82" s="15">
        <f t="shared" si="42"/>
        <v>4.3142857142857141</v>
      </c>
      <c r="G82" s="3" t="s">
        <v>19</v>
      </c>
      <c r="H82" s="16">
        <f>AVERAGE(H47:H81)</f>
        <v>3.4982857142857142</v>
      </c>
      <c r="I82" s="17">
        <f xml:space="preserve"> AVERAGE(I47:I80)</f>
        <v>0.7100000000000003</v>
      </c>
      <c r="J82" s="17">
        <f>AVERAGE(J47:J81)</f>
        <v>0.46285714285714286</v>
      </c>
      <c r="K82" s="17">
        <f>AVERAGE(K47:K81)</f>
        <v>0.50914285714285723</v>
      </c>
      <c r="L82" s="17">
        <f>AVERAGE(L47:L80)</f>
        <v>0.69588235294117662</v>
      </c>
      <c r="M82" s="17">
        <f>AVERAGE(M47:M80)</f>
        <v>0.94264705882352928</v>
      </c>
      <c r="N82" s="3" t="s">
        <v>19</v>
      </c>
      <c r="O82" s="18">
        <f>AVERAGE(O47:O81)</f>
        <v>0.66482857142857166</v>
      </c>
      <c r="P82" s="3"/>
    </row>
    <row r="83" spans="1:16" x14ac:dyDescent="0.3">
      <c r="A83" s="8"/>
      <c r="B83" s="3"/>
      <c r="C83" s="3"/>
      <c r="D83" s="3"/>
      <c r="E83" s="3"/>
      <c r="F83" s="3"/>
      <c r="G83" s="3"/>
      <c r="H83" s="37"/>
      <c r="I83" s="3"/>
      <c r="J83" s="3"/>
      <c r="K83" s="3"/>
      <c r="L83" s="3"/>
      <c r="M83" s="3"/>
      <c r="N83" s="3"/>
      <c r="O83" s="50"/>
    </row>
    <row r="84" spans="1:16" x14ac:dyDescent="0.3">
      <c r="A84" s="8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6" x14ac:dyDescent="0.3">
      <c r="A85" s="8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  <row r="86" spans="1:16" x14ac:dyDescent="0.3">
      <c r="A86" s="8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6" ht="15" thickBot="1" x14ac:dyDescent="0.35">
      <c r="A87" s="8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6" ht="15" thickBot="1" x14ac:dyDescent="0.35">
      <c r="A88" s="8"/>
      <c r="B88" s="46"/>
      <c r="C88" s="20"/>
      <c r="D88" s="20"/>
      <c r="E88" s="20"/>
      <c r="F88" s="20"/>
      <c r="G88" s="20"/>
      <c r="H88" s="20"/>
      <c r="I88" s="20"/>
      <c r="J88" s="20"/>
      <c r="K88" s="20"/>
      <c r="L88" s="3"/>
      <c r="M88" s="3"/>
      <c r="N88" s="3"/>
      <c r="O88" s="3"/>
    </row>
    <row r="89" spans="1:16" ht="15" thickBot="1" x14ac:dyDescent="0.35">
      <c r="A89" s="9"/>
      <c r="B89" s="40"/>
      <c r="C89" s="41"/>
      <c r="D89" s="41"/>
      <c r="E89" s="41"/>
      <c r="F89" s="41"/>
      <c r="G89" s="41"/>
      <c r="H89" s="41"/>
      <c r="I89" s="41"/>
      <c r="J89" s="41"/>
      <c r="K89" s="47"/>
      <c r="L89" s="48"/>
      <c r="M89" s="48"/>
      <c r="N89" s="48"/>
      <c r="O89" s="48"/>
    </row>
    <row r="90" spans="1:16" ht="15" thickBot="1" x14ac:dyDescent="0.35">
      <c r="B90" s="22"/>
      <c r="C90" s="20"/>
      <c r="D90" s="20"/>
      <c r="E90" s="20"/>
      <c r="F90" s="20"/>
      <c r="G90" s="20"/>
      <c r="H90" s="20"/>
      <c r="I90" s="20"/>
      <c r="J90" s="20"/>
      <c r="K90" s="49"/>
      <c r="L90" s="3"/>
      <c r="M90" s="3"/>
      <c r="N90" s="3"/>
      <c r="O90" s="3"/>
    </row>
    <row r="91" spans="1:16" ht="15" thickBot="1" x14ac:dyDescent="0.35">
      <c r="A91" s="10" t="s">
        <v>1</v>
      </c>
      <c r="B91" s="46"/>
      <c r="C91" s="20"/>
      <c r="D91" s="20"/>
      <c r="E91" s="20"/>
      <c r="F91" s="20"/>
      <c r="G91" s="6" t="s">
        <v>20</v>
      </c>
      <c r="H91" s="20" t="s">
        <v>21</v>
      </c>
      <c r="I91" s="20"/>
      <c r="J91" s="20"/>
      <c r="K91" s="20"/>
      <c r="L91" s="3"/>
      <c r="M91" s="3"/>
      <c r="N91" s="6" t="s">
        <v>20</v>
      </c>
      <c r="O91" s="25" t="s">
        <v>22</v>
      </c>
    </row>
    <row r="92" spans="1:16" ht="15" thickBot="1" x14ac:dyDescent="0.35">
      <c r="A92" s="10"/>
      <c r="B92" s="46"/>
      <c r="C92" s="20"/>
      <c r="D92" s="20"/>
      <c r="E92" s="20"/>
      <c r="F92" s="20"/>
      <c r="G92" s="3"/>
      <c r="H92" s="3"/>
      <c r="I92" s="20"/>
      <c r="J92" s="20"/>
      <c r="K92" s="20"/>
      <c r="L92" s="3"/>
      <c r="M92" s="3"/>
      <c r="N92" s="3"/>
      <c r="O92" s="3"/>
    </row>
    <row r="93" spans="1:16" ht="15" thickBot="1" x14ac:dyDescent="0.35">
      <c r="A93" s="11" t="s">
        <v>0</v>
      </c>
      <c r="B93" s="21">
        <v>4</v>
      </c>
      <c r="C93" s="28">
        <v>3</v>
      </c>
      <c r="D93" s="28">
        <v>4</v>
      </c>
      <c r="E93" s="20">
        <v>4</v>
      </c>
      <c r="F93" s="20">
        <v>5</v>
      </c>
      <c r="G93" s="6">
        <v>1</v>
      </c>
      <c r="H93" s="25">
        <f>AVERAGE(B93:F93)</f>
        <v>4</v>
      </c>
      <c r="I93" s="34">
        <v>0.8</v>
      </c>
      <c r="J93" s="34">
        <v>0.6</v>
      </c>
      <c r="K93" s="35">
        <v>0.8</v>
      </c>
      <c r="L93" s="35">
        <v>0.82</v>
      </c>
      <c r="M93" s="35">
        <v>1</v>
      </c>
      <c r="N93" s="6">
        <v>1</v>
      </c>
      <c r="O93" s="24">
        <f>AVERAGE(I93:M93)</f>
        <v>0.80399999999999994</v>
      </c>
    </row>
    <row r="94" spans="1:16" ht="15" thickBot="1" x14ac:dyDescent="0.35">
      <c r="A94" s="11" t="s">
        <v>2</v>
      </c>
      <c r="B94" s="21">
        <v>4</v>
      </c>
      <c r="C94" s="28">
        <v>2</v>
      </c>
      <c r="D94" s="28">
        <v>2</v>
      </c>
      <c r="E94" s="20">
        <v>4</v>
      </c>
      <c r="F94" s="20">
        <v>4</v>
      </c>
      <c r="G94" s="6">
        <v>2</v>
      </c>
      <c r="H94" s="25">
        <f t="shared" ref="H94:H127" si="43">AVERAGE(B94:F94)</f>
        <v>3.2</v>
      </c>
      <c r="I94" s="34">
        <v>0.8</v>
      </c>
      <c r="J94" s="34">
        <v>0.3</v>
      </c>
      <c r="K94" s="35">
        <v>0.3</v>
      </c>
      <c r="L94" s="35">
        <v>0.8</v>
      </c>
      <c r="M94" s="35">
        <v>0.8</v>
      </c>
      <c r="N94" s="6">
        <v>2</v>
      </c>
      <c r="O94" s="24">
        <f>AVERAGE(I94:M94)</f>
        <v>0.6</v>
      </c>
    </row>
    <row r="95" spans="1:16" ht="15" thickBot="1" x14ac:dyDescent="0.35">
      <c r="A95" s="10" t="s">
        <v>23</v>
      </c>
      <c r="B95" s="22">
        <v>4</v>
      </c>
      <c r="C95" s="20">
        <v>3</v>
      </c>
      <c r="D95" s="20">
        <v>3</v>
      </c>
      <c r="E95" s="20">
        <v>4</v>
      </c>
      <c r="F95" s="20">
        <v>4</v>
      </c>
      <c r="G95" s="3">
        <v>3</v>
      </c>
      <c r="H95" s="25">
        <f t="shared" si="43"/>
        <v>3.6</v>
      </c>
      <c r="I95" s="34">
        <v>0.8</v>
      </c>
      <c r="J95" s="35">
        <v>0.5</v>
      </c>
      <c r="K95" s="35">
        <v>0.4</v>
      </c>
      <c r="L95" s="35">
        <v>0.8</v>
      </c>
      <c r="M95" s="35">
        <v>1</v>
      </c>
      <c r="N95" s="3">
        <v>3</v>
      </c>
      <c r="O95" s="24">
        <f t="shared" ref="O95:O127" si="44">AVERAGE(I95:M95)</f>
        <v>0.7</v>
      </c>
    </row>
    <row r="96" spans="1:16" ht="15" thickBot="1" x14ac:dyDescent="0.35">
      <c r="A96" s="10" t="s">
        <v>24</v>
      </c>
      <c r="B96" s="22">
        <v>5</v>
      </c>
      <c r="C96" s="20">
        <v>4</v>
      </c>
      <c r="D96" s="20">
        <v>3</v>
      </c>
      <c r="E96" s="20">
        <v>3.8</v>
      </c>
      <c r="F96" s="20">
        <v>5</v>
      </c>
      <c r="G96" s="7">
        <v>4</v>
      </c>
      <c r="H96" s="25">
        <f t="shared" si="43"/>
        <v>4.16</v>
      </c>
      <c r="I96" s="34">
        <v>1</v>
      </c>
      <c r="J96" s="35">
        <v>0.4</v>
      </c>
      <c r="K96" s="35">
        <v>0.6</v>
      </c>
      <c r="L96" s="35">
        <v>0.76</v>
      </c>
      <c r="M96" s="35">
        <v>0.9</v>
      </c>
      <c r="N96" s="7">
        <v>4</v>
      </c>
      <c r="O96" s="24">
        <f t="shared" si="44"/>
        <v>0.73199999999999998</v>
      </c>
    </row>
    <row r="97" spans="1:15" ht="15" thickBot="1" x14ac:dyDescent="0.35">
      <c r="A97" s="12" t="s">
        <v>3</v>
      </c>
      <c r="B97" s="21">
        <v>5</v>
      </c>
      <c r="C97" s="28">
        <v>3</v>
      </c>
      <c r="D97" s="28">
        <v>4</v>
      </c>
      <c r="E97" s="20">
        <v>5</v>
      </c>
      <c r="F97" s="20">
        <v>4</v>
      </c>
      <c r="G97" s="6">
        <v>5</v>
      </c>
      <c r="H97" s="25">
        <f t="shared" si="43"/>
        <v>4.2</v>
      </c>
      <c r="I97" s="34">
        <v>1</v>
      </c>
      <c r="J97" s="34">
        <v>0.5</v>
      </c>
      <c r="K97" s="35">
        <v>0.75</v>
      </c>
      <c r="L97" s="35">
        <v>1</v>
      </c>
      <c r="M97" s="35">
        <v>1</v>
      </c>
      <c r="N97" s="6">
        <v>5</v>
      </c>
      <c r="O97" s="24">
        <f t="shared" si="44"/>
        <v>0.85</v>
      </c>
    </row>
    <row r="98" spans="1:15" ht="15" thickBot="1" x14ac:dyDescent="0.35">
      <c r="A98" s="10" t="s">
        <v>36</v>
      </c>
      <c r="B98" s="21">
        <v>5</v>
      </c>
      <c r="C98" s="28">
        <v>4</v>
      </c>
      <c r="D98" s="28">
        <v>4</v>
      </c>
      <c r="E98" s="20">
        <v>3.2</v>
      </c>
      <c r="F98" s="20">
        <v>5</v>
      </c>
      <c r="G98" s="6">
        <v>6</v>
      </c>
      <c r="H98" s="25">
        <f t="shared" si="43"/>
        <v>4.24</v>
      </c>
      <c r="I98" s="34">
        <v>1</v>
      </c>
      <c r="J98" s="34">
        <v>0.7</v>
      </c>
      <c r="K98" s="35">
        <v>0.76</v>
      </c>
      <c r="L98" s="35">
        <v>0.66</v>
      </c>
      <c r="M98" s="35">
        <v>1</v>
      </c>
      <c r="N98" s="6">
        <v>6</v>
      </c>
      <c r="O98" s="24">
        <f t="shared" si="44"/>
        <v>0.82400000000000007</v>
      </c>
    </row>
    <row r="99" spans="1:15" ht="15" thickBot="1" x14ac:dyDescent="0.35">
      <c r="A99" s="10" t="s">
        <v>37</v>
      </c>
      <c r="B99" s="22">
        <v>4</v>
      </c>
      <c r="C99" s="20">
        <v>4</v>
      </c>
      <c r="D99" s="20">
        <v>4</v>
      </c>
      <c r="E99" s="20">
        <v>4.0999999999999996</v>
      </c>
      <c r="F99" s="20">
        <v>4</v>
      </c>
      <c r="G99" s="3">
        <v>7</v>
      </c>
      <c r="H99" s="25">
        <f t="shared" si="43"/>
        <v>4.0200000000000005</v>
      </c>
      <c r="I99" s="34">
        <v>0.8</v>
      </c>
      <c r="J99" s="35">
        <v>0.7</v>
      </c>
      <c r="K99" s="35">
        <v>0.8</v>
      </c>
      <c r="L99" s="35">
        <v>0.81</v>
      </c>
      <c r="M99" s="35">
        <v>1</v>
      </c>
      <c r="N99" s="3">
        <v>7</v>
      </c>
      <c r="O99" s="24">
        <f t="shared" si="44"/>
        <v>0.82199999999999984</v>
      </c>
    </row>
    <row r="100" spans="1:15" ht="15" thickBot="1" x14ac:dyDescent="0.35">
      <c r="A100" s="10" t="s">
        <v>38</v>
      </c>
      <c r="B100" s="22">
        <v>4</v>
      </c>
      <c r="C100" s="20">
        <v>4</v>
      </c>
      <c r="D100" s="20">
        <v>4</v>
      </c>
      <c r="E100" s="20">
        <v>4.5</v>
      </c>
      <c r="F100" s="20">
        <v>5</v>
      </c>
      <c r="G100" s="7">
        <v>8</v>
      </c>
      <c r="H100" s="25">
        <f t="shared" si="43"/>
        <v>4.3</v>
      </c>
      <c r="I100" s="34">
        <v>0.8</v>
      </c>
      <c r="J100" s="35">
        <v>0.7</v>
      </c>
      <c r="K100" s="35">
        <v>0.8</v>
      </c>
      <c r="L100" s="35">
        <v>0.9</v>
      </c>
      <c r="M100" s="35">
        <v>1</v>
      </c>
      <c r="N100" s="7">
        <v>8</v>
      </c>
      <c r="O100" s="24">
        <f t="shared" si="44"/>
        <v>0.83999999999999986</v>
      </c>
    </row>
    <row r="101" spans="1:15" ht="15" thickBot="1" x14ac:dyDescent="0.35">
      <c r="A101" s="10" t="s">
        <v>4</v>
      </c>
      <c r="B101" s="21">
        <v>4</v>
      </c>
      <c r="C101" s="28">
        <v>3</v>
      </c>
      <c r="D101" s="28">
        <v>3</v>
      </c>
      <c r="E101" s="20">
        <v>4</v>
      </c>
      <c r="F101" s="20">
        <v>5</v>
      </c>
      <c r="G101" s="6">
        <v>9</v>
      </c>
      <c r="H101" s="25">
        <f t="shared" si="43"/>
        <v>3.8</v>
      </c>
      <c r="I101" s="34">
        <v>0.8</v>
      </c>
      <c r="J101" s="34">
        <v>0.45</v>
      </c>
      <c r="K101" s="35">
        <v>0.6</v>
      </c>
      <c r="L101" s="35">
        <v>0.8</v>
      </c>
      <c r="M101" s="35">
        <v>1</v>
      </c>
      <c r="N101" s="6">
        <v>9</v>
      </c>
      <c r="O101" s="24">
        <f t="shared" si="44"/>
        <v>0.73000000000000009</v>
      </c>
    </row>
    <row r="102" spans="1:15" ht="15" thickBot="1" x14ac:dyDescent="0.35">
      <c r="A102" s="10" t="s">
        <v>39</v>
      </c>
      <c r="B102" s="21">
        <v>4</v>
      </c>
      <c r="C102" s="28">
        <v>4</v>
      </c>
      <c r="D102" s="28">
        <v>3</v>
      </c>
      <c r="E102" s="20">
        <v>3</v>
      </c>
      <c r="F102" s="20">
        <v>5</v>
      </c>
      <c r="G102" s="6">
        <v>10</v>
      </c>
      <c r="H102" s="25">
        <f t="shared" si="43"/>
        <v>3.8</v>
      </c>
      <c r="I102" s="34">
        <v>0.8</v>
      </c>
      <c r="J102" s="34">
        <v>0.3</v>
      </c>
      <c r="K102" s="35">
        <v>0.55000000000000004</v>
      </c>
      <c r="L102" s="35">
        <v>0.6</v>
      </c>
      <c r="M102" s="35">
        <v>1</v>
      </c>
      <c r="N102" s="6">
        <v>10</v>
      </c>
      <c r="O102" s="24">
        <f t="shared" si="44"/>
        <v>0.65</v>
      </c>
    </row>
    <row r="103" spans="1:15" ht="15" thickBot="1" x14ac:dyDescent="0.35">
      <c r="A103" s="10" t="s">
        <v>25</v>
      </c>
      <c r="B103" s="22">
        <v>3.5</v>
      </c>
      <c r="C103" s="20">
        <v>3</v>
      </c>
      <c r="D103" s="20">
        <v>3</v>
      </c>
      <c r="E103" s="20">
        <v>4.5</v>
      </c>
      <c r="F103" s="20">
        <v>4</v>
      </c>
      <c r="G103" s="3">
        <v>11</v>
      </c>
      <c r="H103" s="25">
        <f t="shared" si="43"/>
        <v>3.6</v>
      </c>
      <c r="I103" s="34">
        <v>0.7</v>
      </c>
      <c r="J103" s="35">
        <v>0.6</v>
      </c>
      <c r="K103" s="35">
        <v>0.5</v>
      </c>
      <c r="L103" s="35">
        <v>0.88</v>
      </c>
      <c r="M103" s="35">
        <v>1</v>
      </c>
      <c r="N103" s="3">
        <v>11</v>
      </c>
      <c r="O103" s="24">
        <f t="shared" si="44"/>
        <v>0.73599999999999999</v>
      </c>
    </row>
    <row r="104" spans="1:15" ht="15" thickBot="1" x14ac:dyDescent="0.35">
      <c r="A104" s="10" t="s">
        <v>40</v>
      </c>
      <c r="B104" s="22">
        <v>4</v>
      </c>
      <c r="C104" s="20">
        <v>3</v>
      </c>
      <c r="D104" s="20">
        <v>3</v>
      </c>
      <c r="E104" s="20">
        <v>4.5999999999999996</v>
      </c>
      <c r="F104" s="20">
        <v>5</v>
      </c>
      <c r="G104" s="7">
        <v>12</v>
      </c>
      <c r="H104" s="25">
        <f t="shared" si="43"/>
        <v>3.9200000000000004</v>
      </c>
      <c r="I104" s="34">
        <v>0.8</v>
      </c>
      <c r="J104" s="35">
        <v>0.55000000000000004</v>
      </c>
      <c r="K104" s="35">
        <v>0.5</v>
      </c>
      <c r="L104" s="35">
        <v>0.93</v>
      </c>
      <c r="M104" s="35">
        <v>1</v>
      </c>
      <c r="N104" s="7">
        <v>12</v>
      </c>
      <c r="O104" s="24">
        <f t="shared" si="44"/>
        <v>0.75600000000000001</v>
      </c>
    </row>
    <row r="105" spans="1:15" ht="15" thickBot="1" x14ac:dyDescent="0.35">
      <c r="A105" s="10" t="s">
        <v>5</v>
      </c>
      <c r="B105" s="21">
        <v>3.8</v>
      </c>
      <c r="C105" s="28">
        <v>4</v>
      </c>
      <c r="D105" s="28">
        <v>4</v>
      </c>
      <c r="E105" s="20">
        <v>4</v>
      </c>
      <c r="F105" s="20">
        <v>2</v>
      </c>
      <c r="G105" s="6">
        <v>13</v>
      </c>
      <c r="H105" s="25">
        <f t="shared" si="43"/>
        <v>3.56</v>
      </c>
      <c r="I105" s="34">
        <v>0.76</v>
      </c>
      <c r="J105" s="34">
        <v>0.8</v>
      </c>
      <c r="K105" s="35">
        <v>0.69</v>
      </c>
      <c r="L105" s="35">
        <v>0.82</v>
      </c>
      <c r="M105" s="35">
        <v>0.5</v>
      </c>
      <c r="N105" s="6">
        <v>13</v>
      </c>
      <c r="O105" s="24">
        <f t="shared" si="44"/>
        <v>0.71399999999999997</v>
      </c>
    </row>
    <row r="106" spans="1:15" ht="15" thickBot="1" x14ac:dyDescent="0.35">
      <c r="A106" s="10" t="s">
        <v>6</v>
      </c>
      <c r="B106" s="21">
        <v>2</v>
      </c>
      <c r="C106" s="28">
        <v>2</v>
      </c>
      <c r="D106" s="28">
        <v>3</v>
      </c>
      <c r="E106" s="20">
        <v>3</v>
      </c>
      <c r="F106" s="20">
        <v>2</v>
      </c>
      <c r="G106" s="6">
        <v>14</v>
      </c>
      <c r="H106" s="25">
        <f t="shared" si="43"/>
        <v>2.4</v>
      </c>
      <c r="I106" s="34">
        <v>0.4</v>
      </c>
      <c r="J106" s="34">
        <v>0.2</v>
      </c>
      <c r="K106" s="35">
        <v>0.45</v>
      </c>
      <c r="L106" s="35">
        <v>0.65</v>
      </c>
      <c r="M106" s="35">
        <v>0.7</v>
      </c>
      <c r="N106" s="6">
        <v>14</v>
      </c>
      <c r="O106" s="24">
        <f t="shared" si="44"/>
        <v>0.48000000000000009</v>
      </c>
    </row>
    <row r="107" spans="1:15" ht="15" thickBot="1" x14ac:dyDescent="0.35">
      <c r="A107" s="10" t="s">
        <v>41</v>
      </c>
      <c r="B107" s="22">
        <v>4</v>
      </c>
      <c r="C107" s="20">
        <v>3</v>
      </c>
      <c r="D107" s="20">
        <v>4</v>
      </c>
      <c r="E107" s="20">
        <v>4</v>
      </c>
      <c r="F107" s="20">
        <v>3</v>
      </c>
      <c r="G107" s="3">
        <v>15</v>
      </c>
      <c r="H107" s="25">
        <f t="shared" si="43"/>
        <v>3.6</v>
      </c>
      <c r="I107" s="34">
        <v>0.8</v>
      </c>
      <c r="J107" s="35">
        <v>0.6</v>
      </c>
      <c r="K107" s="35">
        <v>0.7</v>
      </c>
      <c r="L107" s="35">
        <v>0.8</v>
      </c>
      <c r="M107" s="35">
        <v>0.8</v>
      </c>
      <c r="N107" s="3">
        <v>15</v>
      </c>
      <c r="O107" s="24">
        <f t="shared" si="44"/>
        <v>0.73999999999999988</v>
      </c>
    </row>
    <row r="108" spans="1:15" ht="15" thickBot="1" x14ac:dyDescent="0.35">
      <c r="A108" s="10" t="s">
        <v>26</v>
      </c>
      <c r="B108" s="22">
        <v>4</v>
      </c>
      <c r="C108" s="20">
        <v>4</v>
      </c>
      <c r="D108" s="20">
        <v>4</v>
      </c>
      <c r="E108" s="20">
        <v>5</v>
      </c>
      <c r="F108" s="20">
        <v>4</v>
      </c>
      <c r="G108" s="7">
        <v>16</v>
      </c>
      <c r="H108" s="25">
        <f t="shared" si="43"/>
        <v>4.2</v>
      </c>
      <c r="I108" s="34">
        <v>0.8</v>
      </c>
      <c r="J108" s="35">
        <v>0.7</v>
      </c>
      <c r="K108" s="35">
        <v>0.8</v>
      </c>
      <c r="L108" s="35">
        <v>1</v>
      </c>
      <c r="M108" s="35">
        <v>1</v>
      </c>
      <c r="N108" s="7">
        <v>16</v>
      </c>
      <c r="O108" s="24">
        <f t="shared" si="44"/>
        <v>0.86</v>
      </c>
    </row>
    <row r="109" spans="1:15" ht="15" thickBot="1" x14ac:dyDescent="0.35">
      <c r="A109" s="10" t="s">
        <v>7</v>
      </c>
      <c r="B109" s="21">
        <v>3</v>
      </c>
      <c r="C109" s="28">
        <v>3</v>
      </c>
      <c r="D109" s="28">
        <v>2</v>
      </c>
      <c r="E109" s="20">
        <v>4</v>
      </c>
      <c r="F109" s="20">
        <v>2</v>
      </c>
      <c r="G109" s="6">
        <v>17</v>
      </c>
      <c r="H109" s="25">
        <f t="shared" si="43"/>
        <v>2.8</v>
      </c>
      <c r="I109" s="34">
        <v>0.6</v>
      </c>
      <c r="J109" s="34">
        <v>0.25</v>
      </c>
      <c r="K109" s="35">
        <v>0.3</v>
      </c>
      <c r="L109" s="35">
        <v>0.8</v>
      </c>
      <c r="M109" s="35">
        <v>1</v>
      </c>
      <c r="N109" s="6">
        <v>17</v>
      </c>
      <c r="O109" s="24">
        <f t="shared" si="44"/>
        <v>0.59000000000000008</v>
      </c>
    </row>
    <row r="110" spans="1:15" ht="15" thickBot="1" x14ac:dyDescent="0.35">
      <c r="A110" s="10" t="s">
        <v>8</v>
      </c>
      <c r="B110" s="21">
        <v>4</v>
      </c>
      <c r="C110" s="28">
        <v>2</v>
      </c>
      <c r="D110" s="28">
        <v>4</v>
      </c>
      <c r="E110" s="20">
        <v>4</v>
      </c>
      <c r="F110" s="20">
        <v>3</v>
      </c>
      <c r="G110" s="6">
        <v>18</v>
      </c>
      <c r="H110" s="25">
        <f t="shared" si="43"/>
        <v>3.4</v>
      </c>
      <c r="I110" s="34">
        <v>0.8</v>
      </c>
      <c r="J110" s="34">
        <v>0.35</v>
      </c>
      <c r="K110" s="35">
        <v>0.8</v>
      </c>
      <c r="L110" s="35">
        <v>0.82</v>
      </c>
      <c r="M110" s="35">
        <v>0.7</v>
      </c>
      <c r="N110" s="6">
        <v>18</v>
      </c>
      <c r="O110" s="24">
        <f t="shared" si="44"/>
        <v>0.69399999999999995</v>
      </c>
    </row>
    <row r="111" spans="1:15" ht="15" thickBot="1" x14ac:dyDescent="0.35">
      <c r="A111" s="10" t="s">
        <v>27</v>
      </c>
      <c r="B111" s="22">
        <v>3.5</v>
      </c>
      <c r="C111" s="20">
        <v>3</v>
      </c>
      <c r="D111" s="20">
        <v>3</v>
      </c>
      <c r="E111" s="20">
        <v>4.2</v>
      </c>
      <c r="F111" s="20">
        <v>5</v>
      </c>
      <c r="G111" s="3">
        <v>19</v>
      </c>
      <c r="H111" s="25">
        <f t="shared" si="43"/>
        <v>3.7399999999999998</v>
      </c>
      <c r="I111" s="34">
        <v>0.7</v>
      </c>
      <c r="J111" s="35">
        <v>0.6</v>
      </c>
      <c r="K111" s="35">
        <v>0.5</v>
      </c>
      <c r="L111" s="35">
        <v>0.84</v>
      </c>
      <c r="M111" s="35">
        <v>1</v>
      </c>
      <c r="N111" s="3">
        <v>19</v>
      </c>
      <c r="O111" s="24">
        <f t="shared" si="44"/>
        <v>0.72799999999999998</v>
      </c>
    </row>
    <row r="112" spans="1:15" ht="15" thickBot="1" x14ac:dyDescent="0.35">
      <c r="A112" s="10" t="s">
        <v>42</v>
      </c>
      <c r="B112" s="22">
        <v>4</v>
      </c>
      <c r="C112" s="20">
        <v>4</v>
      </c>
      <c r="D112" s="20">
        <v>4</v>
      </c>
      <c r="E112" s="20">
        <v>5</v>
      </c>
      <c r="F112" s="20">
        <v>5</v>
      </c>
      <c r="G112" s="7">
        <v>20</v>
      </c>
      <c r="H112" s="25">
        <f t="shared" si="43"/>
        <v>4.4000000000000004</v>
      </c>
      <c r="I112" s="34">
        <v>0.8</v>
      </c>
      <c r="J112" s="35">
        <v>0.7</v>
      </c>
      <c r="K112" s="35">
        <v>0.7</v>
      </c>
      <c r="L112" s="35">
        <v>0.99</v>
      </c>
      <c r="M112" s="35">
        <v>1</v>
      </c>
      <c r="N112" s="7">
        <v>20</v>
      </c>
      <c r="O112" s="24">
        <f t="shared" si="44"/>
        <v>0.83800000000000008</v>
      </c>
    </row>
    <row r="113" spans="1:15" ht="15" thickBot="1" x14ac:dyDescent="0.35">
      <c r="A113" s="10" t="s">
        <v>9</v>
      </c>
      <c r="B113" s="21">
        <v>3.5</v>
      </c>
      <c r="C113" s="28">
        <v>3</v>
      </c>
      <c r="D113" s="28">
        <v>4</v>
      </c>
      <c r="E113" s="20">
        <v>5</v>
      </c>
      <c r="F113" s="20">
        <v>4</v>
      </c>
      <c r="G113" s="6">
        <v>21</v>
      </c>
      <c r="H113" s="25">
        <f t="shared" si="43"/>
        <v>3.9</v>
      </c>
      <c r="I113" s="34">
        <v>0.7</v>
      </c>
      <c r="J113" s="34">
        <v>0.45</v>
      </c>
      <c r="K113" s="35">
        <v>0.75</v>
      </c>
      <c r="L113" s="35">
        <v>0.95</v>
      </c>
      <c r="M113" s="35">
        <v>1</v>
      </c>
      <c r="N113" s="6">
        <v>21</v>
      </c>
      <c r="O113" s="24">
        <f t="shared" si="44"/>
        <v>0.76999999999999991</v>
      </c>
    </row>
    <row r="114" spans="1:15" ht="15" thickBot="1" x14ac:dyDescent="0.35">
      <c r="A114" s="10" t="s">
        <v>10</v>
      </c>
      <c r="B114" s="21">
        <v>4</v>
      </c>
      <c r="C114" s="28">
        <v>4</v>
      </c>
      <c r="D114" s="28">
        <v>3</v>
      </c>
      <c r="E114" s="20">
        <v>4.8</v>
      </c>
      <c r="F114" s="20">
        <v>3</v>
      </c>
      <c r="G114" s="6">
        <v>22</v>
      </c>
      <c r="H114" s="25">
        <f t="shared" si="43"/>
        <v>3.7600000000000002</v>
      </c>
      <c r="I114" s="34">
        <v>0.8</v>
      </c>
      <c r="J114" s="34">
        <v>0.6</v>
      </c>
      <c r="K114" s="35">
        <v>0.65</v>
      </c>
      <c r="L114" s="35">
        <v>0.9</v>
      </c>
      <c r="M114" s="35">
        <v>0.9</v>
      </c>
      <c r="N114" s="6">
        <v>22</v>
      </c>
      <c r="O114" s="24">
        <f t="shared" si="44"/>
        <v>0.76999999999999991</v>
      </c>
    </row>
    <row r="115" spans="1:15" ht="15" thickBot="1" x14ac:dyDescent="0.35">
      <c r="A115" s="10" t="s">
        <v>28</v>
      </c>
      <c r="B115" s="22">
        <v>4</v>
      </c>
      <c r="C115" s="20">
        <v>4</v>
      </c>
      <c r="D115" s="20">
        <v>4</v>
      </c>
      <c r="E115" s="20">
        <v>4.5</v>
      </c>
      <c r="F115" s="20">
        <v>5</v>
      </c>
      <c r="G115" s="3">
        <v>23</v>
      </c>
      <c r="H115" s="25">
        <f t="shared" si="43"/>
        <v>4.3</v>
      </c>
      <c r="I115" s="34">
        <v>0.8</v>
      </c>
      <c r="J115" s="35">
        <v>0.8</v>
      </c>
      <c r="K115" s="35">
        <v>0.9</v>
      </c>
      <c r="L115" s="35">
        <v>0.9</v>
      </c>
      <c r="M115" s="35">
        <v>1</v>
      </c>
      <c r="N115" s="3">
        <v>23</v>
      </c>
      <c r="O115" s="24">
        <f t="shared" si="44"/>
        <v>0.88000000000000012</v>
      </c>
    </row>
    <row r="116" spans="1:15" ht="15" thickBot="1" x14ac:dyDescent="0.35">
      <c r="A116" s="10" t="s">
        <v>29</v>
      </c>
      <c r="B116" s="22">
        <v>4</v>
      </c>
      <c r="C116" s="20">
        <v>3</v>
      </c>
      <c r="D116" s="20">
        <v>4</v>
      </c>
      <c r="E116" s="20">
        <v>4</v>
      </c>
      <c r="F116" s="20">
        <v>4</v>
      </c>
      <c r="G116" s="7">
        <v>24</v>
      </c>
      <c r="H116" s="25">
        <f t="shared" si="43"/>
        <v>3.8</v>
      </c>
      <c r="I116" s="34">
        <v>0.8</v>
      </c>
      <c r="J116" s="35">
        <v>0.75</v>
      </c>
      <c r="K116" s="35">
        <v>0.8</v>
      </c>
      <c r="L116" s="35">
        <v>0.8</v>
      </c>
      <c r="M116" s="35">
        <v>1</v>
      </c>
      <c r="N116" s="7">
        <v>24</v>
      </c>
      <c r="O116" s="24">
        <f t="shared" si="44"/>
        <v>0.83000000000000007</v>
      </c>
    </row>
    <row r="117" spans="1:15" ht="15" thickBot="1" x14ac:dyDescent="0.35">
      <c r="A117" s="10" t="s">
        <v>11</v>
      </c>
      <c r="B117" s="21">
        <v>3.78</v>
      </c>
      <c r="C117" s="28">
        <v>4</v>
      </c>
      <c r="D117" s="28">
        <v>4</v>
      </c>
      <c r="E117" s="20">
        <v>5</v>
      </c>
      <c r="F117" s="20">
        <v>2</v>
      </c>
      <c r="G117" s="6">
        <v>25</v>
      </c>
      <c r="H117" s="25">
        <f t="shared" si="43"/>
        <v>3.7560000000000002</v>
      </c>
      <c r="I117" s="36">
        <v>0.75600000000000001</v>
      </c>
      <c r="J117" s="34">
        <v>0.6</v>
      </c>
      <c r="K117" s="35">
        <v>0.88</v>
      </c>
      <c r="L117" s="35">
        <v>1</v>
      </c>
      <c r="M117" s="35">
        <v>0.85</v>
      </c>
      <c r="N117" s="6">
        <v>25</v>
      </c>
      <c r="O117" s="24">
        <f t="shared" si="44"/>
        <v>0.81719999999999993</v>
      </c>
    </row>
    <row r="118" spans="1:15" ht="15" thickBot="1" x14ac:dyDescent="0.35">
      <c r="A118" s="10" t="s">
        <v>43</v>
      </c>
      <c r="B118" s="21">
        <v>4</v>
      </c>
      <c r="C118" s="28">
        <v>3</v>
      </c>
      <c r="D118" s="28">
        <v>3</v>
      </c>
      <c r="E118" s="20">
        <v>4.8</v>
      </c>
      <c r="F118" s="20">
        <v>4</v>
      </c>
      <c r="G118" s="6">
        <v>26</v>
      </c>
      <c r="H118" s="25">
        <f t="shared" si="43"/>
        <v>3.7600000000000002</v>
      </c>
      <c r="I118" s="34">
        <v>0.8</v>
      </c>
      <c r="J118" s="34">
        <v>0.2</v>
      </c>
      <c r="K118" s="35">
        <v>0.65</v>
      </c>
      <c r="L118" s="35">
        <v>0.96</v>
      </c>
      <c r="M118" s="35">
        <v>1</v>
      </c>
      <c r="N118" s="6">
        <v>26</v>
      </c>
      <c r="O118" s="24">
        <f t="shared" si="44"/>
        <v>0.72199999999999998</v>
      </c>
    </row>
    <row r="119" spans="1:15" ht="15" thickBot="1" x14ac:dyDescent="0.35">
      <c r="A119" s="10" t="s">
        <v>34</v>
      </c>
      <c r="B119" s="22">
        <v>4</v>
      </c>
      <c r="C119" s="20">
        <v>3</v>
      </c>
      <c r="D119" s="20">
        <v>3</v>
      </c>
      <c r="E119" s="20">
        <v>5</v>
      </c>
      <c r="F119" s="20">
        <v>5</v>
      </c>
      <c r="G119" s="3">
        <v>27</v>
      </c>
      <c r="H119" s="25">
        <f t="shared" si="43"/>
        <v>4</v>
      </c>
      <c r="I119" s="34">
        <v>0.8</v>
      </c>
      <c r="J119" s="35">
        <v>0.6</v>
      </c>
      <c r="K119" s="35">
        <v>0.6</v>
      </c>
      <c r="L119" s="35">
        <v>1</v>
      </c>
      <c r="M119" s="35">
        <v>1</v>
      </c>
      <c r="N119" s="3">
        <v>27</v>
      </c>
      <c r="O119" s="24">
        <f t="shared" si="44"/>
        <v>0.8</v>
      </c>
    </row>
    <row r="120" spans="1:15" ht="15" thickBot="1" x14ac:dyDescent="0.35">
      <c r="A120" s="10" t="s">
        <v>44</v>
      </c>
      <c r="B120" s="22">
        <v>3</v>
      </c>
      <c r="C120" s="20">
        <v>3</v>
      </c>
      <c r="D120" s="20">
        <v>3</v>
      </c>
      <c r="E120" s="20">
        <v>4</v>
      </c>
      <c r="F120" s="20">
        <v>5</v>
      </c>
      <c r="G120" s="7">
        <v>28</v>
      </c>
      <c r="H120" s="25">
        <f t="shared" si="43"/>
        <v>3.6</v>
      </c>
      <c r="I120" s="34">
        <v>0.6</v>
      </c>
      <c r="J120" s="35">
        <v>0.55000000000000004</v>
      </c>
      <c r="K120" s="35">
        <v>0.7</v>
      </c>
      <c r="L120" s="35">
        <v>0.8</v>
      </c>
      <c r="M120" s="35">
        <v>1</v>
      </c>
      <c r="N120" s="7">
        <v>28</v>
      </c>
      <c r="O120" s="24">
        <f t="shared" si="44"/>
        <v>0.73</v>
      </c>
    </row>
    <row r="121" spans="1:15" ht="15" thickBot="1" x14ac:dyDescent="0.35">
      <c r="A121" s="10" t="s">
        <v>30</v>
      </c>
      <c r="B121" s="22">
        <v>4</v>
      </c>
      <c r="C121" s="20">
        <v>4</v>
      </c>
      <c r="D121" s="20">
        <v>4</v>
      </c>
      <c r="E121" s="20">
        <v>4.2</v>
      </c>
      <c r="F121" s="20">
        <v>4</v>
      </c>
      <c r="G121" s="6">
        <v>29</v>
      </c>
      <c r="H121" s="25">
        <f t="shared" si="43"/>
        <v>4.04</v>
      </c>
      <c r="I121" s="34">
        <v>0.8</v>
      </c>
      <c r="J121" s="35">
        <v>0.75</v>
      </c>
      <c r="K121" s="35">
        <v>0.9</v>
      </c>
      <c r="L121" s="35">
        <v>0.84</v>
      </c>
      <c r="M121" s="35">
        <v>1</v>
      </c>
      <c r="N121" s="6">
        <v>29</v>
      </c>
      <c r="O121" s="24">
        <f t="shared" si="44"/>
        <v>0.85799999999999998</v>
      </c>
    </row>
    <row r="122" spans="1:15" ht="15" thickBot="1" x14ac:dyDescent="0.35">
      <c r="A122" s="10" t="s">
        <v>31</v>
      </c>
      <c r="B122" s="22">
        <v>4</v>
      </c>
      <c r="C122" s="20">
        <v>4</v>
      </c>
      <c r="D122" s="20">
        <v>4</v>
      </c>
      <c r="E122" s="20">
        <v>3.8</v>
      </c>
      <c r="F122" s="20">
        <v>3</v>
      </c>
      <c r="G122" s="6">
        <v>30</v>
      </c>
      <c r="H122" s="25">
        <f t="shared" si="43"/>
        <v>3.7600000000000002</v>
      </c>
      <c r="I122" s="34">
        <v>0.8</v>
      </c>
      <c r="J122" s="35">
        <v>0.7</v>
      </c>
      <c r="K122" s="35">
        <v>0.8</v>
      </c>
      <c r="L122" s="35">
        <v>0.78</v>
      </c>
      <c r="M122" s="35">
        <v>0.9</v>
      </c>
      <c r="N122" s="6">
        <v>30</v>
      </c>
      <c r="O122" s="24">
        <f t="shared" si="44"/>
        <v>0.79600000000000004</v>
      </c>
    </row>
    <row r="123" spans="1:15" ht="15" thickBot="1" x14ac:dyDescent="0.35">
      <c r="A123" s="10" t="s">
        <v>12</v>
      </c>
      <c r="B123" s="21">
        <v>4</v>
      </c>
      <c r="C123" s="28">
        <v>4</v>
      </c>
      <c r="D123" s="28">
        <v>4</v>
      </c>
      <c r="E123" s="20">
        <v>5</v>
      </c>
      <c r="F123" s="20">
        <v>5</v>
      </c>
      <c r="G123" s="3">
        <v>31</v>
      </c>
      <c r="H123" s="25">
        <f t="shared" si="43"/>
        <v>4.4000000000000004</v>
      </c>
      <c r="I123" s="34">
        <v>0.8</v>
      </c>
      <c r="J123" s="34">
        <v>0.6</v>
      </c>
      <c r="K123" s="35">
        <v>0.85</v>
      </c>
      <c r="L123" s="35">
        <v>1</v>
      </c>
      <c r="M123" s="35">
        <v>1</v>
      </c>
      <c r="N123" s="3">
        <v>31</v>
      </c>
      <c r="O123" s="24">
        <f t="shared" si="44"/>
        <v>0.85</v>
      </c>
    </row>
    <row r="124" spans="1:15" ht="15" thickBot="1" x14ac:dyDescent="0.35">
      <c r="A124" s="10" t="s">
        <v>45</v>
      </c>
      <c r="B124" s="22">
        <v>4</v>
      </c>
      <c r="C124" s="20">
        <v>4</v>
      </c>
      <c r="D124" s="20">
        <v>3</v>
      </c>
      <c r="E124" s="20">
        <v>3.8</v>
      </c>
      <c r="F124" s="20">
        <v>4</v>
      </c>
      <c r="G124" s="7">
        <v>32</v>
      </c>
      <c r="H124" s="25">
        <f t="shared" si="43"/>
        <v>3.7600000000000002</v>
      </c>
      <c r="I124" s="34">
        <v>0.8</v>
      </c>
      <c r="J124" s="35">
        <v>0.6</v>
      </c>
      <c r="K124" s="35">
        <v>0.5</v>
      </c>
      <c r="L124" s="35">
        <v>0.78</v>
      </c>
      <c r="M124" s="35">
        <v>1</v>
      </c>
      <c r="N124" s="7">
        <v>32</v>
      </c>
      <c r="O124" s="24">
        <f t="shared" si="44"/>
        <v>0.73599999999999999</v>
      </c>
    </row>
    <row r="125" spans="1:15" ht="15" thickBot="1" x14ac:dyDescent="0.35">
      <c r="A125" s="10" t="s">
        <v>32</v>
      </c>
      <c r="B125" s="22">
        <v>3.8</v>
      </c>
      <c r="C125" s="20">
        <v>4</v>
      </c>
      <c r="D125" s="20">
        <v>4</v>
      </c>
      <c r="E125" s="20">
        <v>5</v>
      </c>
      <c r="F125" s="20">
        <v>5</v>
      </c>
      <c r="G125" s="6">
        <v>33</v>
      </c>
      <c r="H125" s="25">
        <f t="shared" si="43"/>
        <v>4.3600000000000003</v>
      </c>
      <c r="I125" s="34">
        <v>0.76</v>
      </c>
      <c r="J125" s="35">
        <v>0.8</v>
      </c>
      <c r="K125" s="35">
        <v>0.7</v>
      </c>
      <c r="L125" s="35">
        <v>0.99</v>
      </c>
      <c r="M125" s="35">
        <v>1</v>
      </c>
      <c r="N125" s="6">
        <v>33</v>
      </c>
      <c r="O125" s="24">
        <f t="shared" si="44"/>
        <v>0.85</v>
      </c>
    </row>
    <row r="126" spans="1:15" ht="15" thickBot="1" x14ac:dyDescent="0.35">
      <c r="A126" s="10" t="s">
        <v>33</v>
      </c>
      <c r="B126" s="22">
        <v>4</v>
      </c>
      <c r="C126" s="20">
        <v>3</v>
      </c>
      <c r="D126" s="20">
        <v>4</v>
      </c>
      <c r="E126" s="20">
        <v>4.5</v>
      </c>
      <c r="F126" s="20">
        <v>5</v>
      </c>
      <c r="G126" s="6">
        <v>34</v>
      </c>
      <c r="H126" s="25">
        <f t="shared" si="43"/>
        <v>4.0999999999999996</v>
      </c>
      <c r="I126" s="34">
        <v>0.8</v>
      </c>
      <c r="J126" s="35">
        <v>0.6</v>
      </c>
      <c r="K126" s="35">
        <v>0.7</v>
      </c>
      <c r="L126" s="35">
        <v>0.9</v>
      </c>
      <c r="M126" s="35">
        <v>1</v>
      </c>
      <c r="N126" s="6">
        <v>34</v>
      </c>
      <c r="O126" s="24">
        <f t="shared" si="44"/>
        <v>0.79999999999999993</v>
      </c>
    </row>
    <row r="127" spans="1:15" ht="15" thickBot="1" x14ac:dyDescent="0.35">
      <c r="A127" s="10" t="s">
        <v>46</v>
      </c>
      <c r="B127" s="22">
        <v>4</v>
      </c>
      <c r="C127" s="20">
        <v>3</v>
      </c>
      <c r="D127" s="20">
        <v>5</v>
      </c>
      <c r="E127" s="20">
        <v>4.8</v>
      </c>
      <c r="F127" s="20">
        <v>4</v>
      </c>
      <c r="G127" s="3">
        <v>35</v>
      </c>
      <c r="H127" s="25">
        <f t="shared" si="43"/>
        <v>4.16</v>
      </c>
      <c r="I127" s="34">
        <v>0.8</v>
      </c>
      <c r="J127" s="35">
        <v>0.6</v>
      </c>
      <c r="K127" s="35">
        <v>1</v>
      </c>
      <c r="L127" s="35">
        <v>0.96</v>
      </c>
      <c r="M127" s="35">
        <v>1</v>
      </c>
      <c r="N127" s="3">
        <v>35</v>
      </c>
      <c r="O127" s="24">
        <f t="shared" si="44"/>
        <v>0.87199999999999989</v>
      </c>
    </row>
    <row r="128" spans="1:15" x14ac:dyDescent="0.3">
      <c r="A128" s="14" t="s">
        <v>19</v>
      </c>
      <c r="B128" s="23">
        <f>AVERAGE(B93:B127)</f>
        <v>3.9108571428571426</v>
      </c>
      <c r="C128" s="23">
        <f t="shared" ref="C128:F128" si="45">AVERAGE(C93:C127)</f>
        <v>3.3714285714285714</v>
      </c>
      <c r="D128" s="23">
        <f t="shared" si="45"/>
        <v>3.5428571428571427</v>
      </c>
      <c r="E128" s="23">
        <f t="shared" si="45"/>
        <v>4.2885714285714291</v>
      </c>
      <c r="F128" s="23">
        <f t="shared" si="45"/>
        <v>4.0857142857142854</v>
      </c>
      <c r="G128" s="3" t="s">
        <v>19</v>
      </c>
      <c r="H128" s="23">
        <f>AVERAGE(H93:H127)</f>
        <v>3.8398857142857148</v>
      </c>
      <c r="I128" s="24">
        <f>AVERAGE(I93:I127)</f>
        <v>0.78217142857142896</v>
      </c>
      <c r="J128" s="24">
        <f t="shared" ref="J128:M128" si="46">AVERAGE(J93:J127)</f>
        <v>0.56285714285714294</v>
      </c>
      <c r="K128" s="24">
        <f t="shared" si="46"/>
        <v>0.6765714285714286</v>
      </c>
      <c r="L128" s="24">
        <f t="shared" si="46"/>
        <v>0.85828571428571421</v>
      </c>
      <c r="M128" s="24">
        <f t="shared" si="46"/>
        <v>0.94428571428571417</v>
      </c>
      <c r="N128" s="3" t="s">
        <v>19</v>
      </c>
      <c r="O128" s="24">
        <f>AVERAGE(O93:O127)</f>
        <v>0.76483428571428591</v>
      </c>
    </row>
    <row r="129" spans="1:15" x14ac:dyDescent="0.3">
      <c r="A129" s="10"/>
      <c r="H129" s="4"/>
      <c r="O129" s="26"/>
    </row>
    <row r="130" spans="1:15" x14ac:dyDescent="0.3">
      <c r="A130" s="10"/>
    </row>
    <row r="131" spans="1:15" x14ac:dyDescent="0.3">
      <c r="A131" s="10"/>
    </row>
    <row r="132" spans="1:15" x14ac:dyDescent="0.3">
      <c r="A132" s="10"/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Paúl2 Supo</dc:creator>
  <cp:lastModifiedBy>Paul Supo</cp:lastModifiedBy>
  <dcterms:created xsi:type="dcterms:W3CDTF">2023-11-22T13:53:44Z</dcterms:created>
  <dcterms:modified xsi:type="dcterms:W3CDTF">2024-06-12T00:46:43Z</dcterms:modified>
</cp:coreProperties>
</file>