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630" windowWidth="19575" windowHeight="7380" firstSheet="1" activeTab="3"/>
  </bookViews>
  <sheets>
    <sheet name="W4W5_TerasaCameraSeara_CameraAe" sheetId="1" r:id="rId1"/>
    <sheet name="SearaTerasaCamera" sheetId="3" r:id="rId2"/>
    <sheet name="DimineataOpenClosedRoom" sheetId="2" r:id="rId3"/>
    <sheet name="W4" sheetId="5" r:id="rId4"/>
    <sheet name="W5" sheetId="6" r:id="rId5"/>
    <sheet name="FormuleW4" sheetId="4" r:id="rId6"/>
    <sheet name="FormuleW5" sheetId="7" r:id="rId7"/>
  </sheets>
  <calcPr calcId="125725"/>
</workbook>
</file>

<file path=xl/calcChain.xml><?xml version="1.0" encoding="utf-8"?>
<calcChain xmlns="http://schemas.openxmlformats.org/spreadsheetml/2006/main">
  <c r="C11" i="4"/>
  <c r="C2"/>
  <c r="C3"/>
  <c r="C4"/>
  <c r="C5"/>
  <c r="C6"/>
  <c r="C7"/>
  <c r="C8"/>
  <c r="C9"/>
  <c r="C10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D94" i="6"/>
  <c r="D98" i="5"/>
  <c r="E98"/>
  <c r="F98"/>
  <c r="G98"/>
  <c r="H98"/>
  <c r="I98"/>
  <c r="J98"/>
  <c r="K98"/>
  <c r="L98"/>
  <c r="M98"/>
  <c r="N98"/>
  <c r="C98"/>
  <c r="D97"/>
  <c r="E97"/>
  <c r="F97"/>
  <c r="G97"/>
  <c r="H97"/>
  <c r="I97"/>
  <c r="J97"/>
  <c r="K97"/>
  <c r="L97"/>
  <c r="M97"/>
  <c r="N97"/>
  <c r="C97"/>
  <c r="G95" i="6"/>
  <c r="H95"/>
  <c r="I95"/>
  <c r="J95"/>
  <c r="K95"/>
  <c r="L95"/>
  <c r="M95"/>
  <c r="N95"/>
  <c r="G94"/>
  <c r="H94"/>
  <c r="I94"/>
  <c r="J94"/>
  <c r="K94"/>
  <c r="L94"/>
  <c r="M94"/>
  <c r="N94"/>
  <c r="D95"/>
  <c r="E95"/>
  <c r="F95"/>
  <c r="E94"/>
  <c r="F94"/>
  <c r="C94"/>
  <c r="C95"/>
  <c r="F2" i="7"/>
  <c r="E2"/>
  <c r="D2"/>
  <c r="C2"/>
  <c r="F2" i="4"/>
  <c r="E2"/>
  <c r="D2"/>
</calcChain>
</file>

<file path=xl/sharedStrings.xml><?xml version="1.0" encoding="utf-8"?>
<sst xmlns="http://schemas.openxmlformats.org/spreadsheetml/2006/main" count="2307" uniqueCount="28">
  <si>
    <t>Device</t>
  </si>
  <si>
    <t>Date</t>
  </si>
  <si>
    <t>CO</t>
  </si>
  <si>
    <t>NO2</t>
  </si>
  <si>
    <t>SO2</t>
  </si>
  <si>
    <t>O3</t>
  </si>
  <si>
    <t>rawCO</t>
  </si>
  <si>
    <t>rawNO2</t>
  </si>
  <si>
    <t>rawSO2</t>
  </si>
  <si>
    <t>rawO3</t>
  </si>
  <si>
    <t>AQI</t>
  </si>
  <si>
    <t>Temp</t>
  </si>
  <si>
    <t>Humid</t>
  </si>
  <si>
    <t>Press</t>
  </si>
  <si>
    <t>Place</t>
  </si>
  <si>
    <t>00:A0:50:1A:D6:9E - AirifyW5</t>
  </si>
  <si>
    <t>HOME</t>
  </si>
  <si>
    <t>00:A0:50:1A:D6:A3 - AirifyW4</t>
  </si>
  <si>
    <t>1/6/2020  7:22:07 AM  W5-Terasa</t>
  </si>
  <si>
    <t>1/6/2020  8:35:57 AM - W4 Terasa</t>
  </si>
  <si>
    <t>1/6/2020  9:33:11 AM - W5 Terasa</t>
  </si>
  <si>
    <t>1/6/2020  10:28:05 AM - W4 Terasa</t>
  </si>
  <si>
    <t>1/6/2020  11:46:24 AM - W4 Camera</t>
  </si>
  <si>
    <t>2/6/2020  12:36:22 PM W5 Camera</t>
  </si>
  <si>
    <t>2/6/2020  10:28:27 AM W4 Cam.Inchisa</t>
  </si>
  <si>
    <t>2/6/2020  11:11:17 AM - W5 Cam.Inchisa</t>
  </si>
  <si>
    <t>2/6/2020  12:48:22 PM - W4 Cam.Deschisa</t>
  </si>
  <si>
    <t>2/6/2020  2:12:52 AM - W5 Cam. Deschisa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</si>
</sst>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0" fontId="0" fillId="33" borderId="0" xfId="0" applyFill="1"/>
    <xf numFmtId="22" fontId="0" fillId="33" borderId="0" xfId="0" applyNumberForma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DimineataOpenClosedRoom!$G$1</c:f>
              <c:strCache>
                <c:ptCount val="1"/>
                <c:pt idx="0">
                  <c:v>rawCO</c:v>
                </c:pt>
              </c:strCache>
            </c:strRef>
          </c:tx>
          <c:marker>
            <c:symbol val="none"/>
          </c:marker>
          <c:cat>
            <c:strRef>
              <c:f>DimineataOpenClosedRoom!$B$2:$B$186</c:f>
              <c:strCache>
                <c:ptCount val="185"/>
                <c:pt idx="0">
                  <c:v>2/6/2020  10:28:27 AM W4 Cam.Inchisa</c:v>
                </c:pt>
                <c:pt idx="1">
                  <c:v>2/6/2020 10:29</c:v>
                </c:pt>
                <c:pt idx="2">
                  <c:v>2/6/2020 10:30</c:v>
                </c:pt>
                <c:pt idx="3">
                  <c:v>2/6/2020 10:31</c:v>
                </c:pt>
                <c:pt idx="4">
                  <c:v>2/6/2020 10:32</c:v>
                </c:pt>
                <c:pt idx="5">
                  <c:v>2/6/2020 10:33</c:v>
                </c:pt>
                <c:pt idx="6">
                  <c:v>2/6/2020 10:34</c:v>
                </c:pt>
                <c:pt idx="7">
                  <c:v>2/6/2020 10:35</c:v>
                </c:pt>
                <c:pt idx="8">
                  <c:v>2/6/2020 10:36</c:v>
                </c:pt>
                <c:pt idx="9">
                  <c:v>2/6/2020 10:37</c:v>
                </c:pt>
                <c:pt idx="10">
                  <c:v>2/6/2020 10:38</c:v>
                </c:pt>
                <c:pt idx="11">
                  <c:v>2/6/2020 10:39</c:v>
                </c:pt>
                <c:pt idx="12">
                  <c:v>2/6/2020 10:40</c:v>
                </c:pt>
                <c:pt idx="13">
                  <c:v>2/6/2020 10:41</c:v>
                </c:pt>
                <c:pt idx="14">
                  <c:v>2/6/2020 10:42</c:v>
                </c:pt>
                <c:pt idx="15">
                  <c:v>2/6/2020 10:43</c:v>
                </c:pt>
                <c:pt idx="16">
                  <c:v>2/6/2020 10:44</c:v>
                </c:pt>
                <c:pt idx="17">
                  <c:v>2/6/2020 10:45</c:v>
                </c:pt>
                <c:pt idx="18">
                  <c:v>2/6/2020 10:46</c:v>
                </c:pt>
                <c:pt idx="19">
                  <c:v>2/6/2020 10:47</c:v>
                </c:pt>
                <c:pt idx="20">
                  <c:v>2/6/2020 10:48</c:v>
                </c:pt>
                <c:pt idx="21">
                  <c:v>2/6/2020 10:49</c:v>
                </c:pt>
                <c:pt idx="22">
                  <c:v>2/6/2020 10:50</c:v>
                </c:pt>
                <c:pt idx="23">
                  <c:v>2/6/2020 10:51</c:v>
                </c:pt>
                <c:pt idx="24">
                  <c:v>2/6/2020 10:52</c:v>
                </c:pt>
                <c:pt idx="25">
                  <c:v>2/6/2020 10:53</c:v>
                </c:pt>
                <c:pt idx="26">
                  <c:v>2/6/2020 10:54</c:v>
                </c:pt>
                <c:pt idx="27">
                  <c:v>2/6/2020 10:55</c:v>
                </c:pt>
                <c:pt idx="28">
                  <c:v>2/6/2020 10:56</c:v>
                </c:pt>
                <c:pt idx="29">
                  <c:v>2/6/2020 10:57</c:v>
                </c:pt>
                <c:pt idx="30">
                  <c:v>2/6/2020 10:58</c:v>
                </c:pt>
                <c:pt idx="31">
                  <c:v>2/6/2020 10:59</c:v>
                </c:pt>
                <c:pt idx="32">
                  <c:v>2/6/2020 11:01</c:v>
                </c:pt>
                <c:pt idx="33">
                  <c:v>2/6/2020 11:02</c:v>
                </c:pt>
                <c:pt idx="34">
                  <c:v>2/6/2020 11:03</c:v>
                </c:pt>
                <c:pt idx="35">
                  <c:v>2/6/2020 11:04</c:v>
                </c:pt>
                <c:pt idx="36">
                  <c:v>2/6/2020 11:05</c:v>
                </c:pt>
                <c:pt idx="37">
                  <c:v>2/6/2020 11:06</c:v>
                </c:pt>
                <c:pt idx="38">
                  <c:v>2/6/2020 11:07</c:v>
                </c:pt>
                <c:pt idx="39">
                  <c:v>2/6/2020 11:08</c:v>
                </c:pt>
                <c:pt idx="40">
                  <c:v>2/6/2020  11:11:17 AM - W5 Cam.Inchisa</c:v>
                </c:pt>
                <c:pt idx="41">
                  <c:v>2/6/2020 11:12</c:v>
                </c:pt>
                <c:pt idx="42">
                  <c:v>2/6/2020 11:13</c:v>
                </c:pt>
                <c:pt idx="43">
                  <c:v>2/6/2020 11:14</c:v>
                </c:pt>
                <c:pt idx="44">
                  <c:v>2/6/2020 11:15</c:v>
                </c:pt>
                <c:pt idx="45">
                  <c:v>2/6/2020 11:16</c:v>
                </c:pt>
                <c:pt idx="46">
                  <c:v>2/6/2020 11:17</c:v>
                </c:pt>
                <c:pt idx="47">
                  <c:v>2/6/2020 11:18</c:v>
                </c:pt>
                <c:pt idx="48">
                  <c:v>2/6/2020 11:19</c:v>
                </c:pt>
                <c:pt idx="49">
                  <c:v>2/6/2020 11:20</c:v>
                </c:pt>
                <c:pt idx="50">
                  <c:v>2/6/2020 11:21</c:v>
                </c:pt>
                <c:pt idx="51">
                  <c:v>2/6/2020 11:22</c:v>
                </c:pt>
                <c:pt idx="52">
                  <c:v>2/6/2020 11:23</c:v>
                </c:pt>
                <c:pt idx="53">
                  <c:v>2/6/2020 11:24</c:v>
                </c:pt>
                <c:pt idx="54">
                  <c:v>2/6/2020 11:25</c:v>
                </c:pt>
                <c:pt idx="55">
                  <c:v>2/6/2020 11:26</c:v>
                </c:pt>
                <c:pt idx="56">
                  <c:v>2/6/2020 11:27</c:v>
                </c:pt>
                <c:pt idx="57">
                  <c:v>2/6/2020 11:28</c:v>
                </c:pt>
                <c:pt idx="58">
                  <c:v>2/6/2020 11:29</c:v>
                </c:pt>
                <c:pt idx="59">
                  <c:v>2/6/2020 11:30</c:v>
                </c:pt>
                <c:pt idx="60">
                  <c:v>2/6/2020 11:31</c:v>
                </c:pt>
                <c:pt idx="61">
                  <c:v>2/6/2020 11:32</c:v>
                </c:pt>
                <c:pt idx="62">
                  <c:v>2/6/2020 11:33</c:v>
                </c:pt>
                <c:pt idx="63">
                  <c:v>2/6/2020 11:34</c:v>
                </c:pt>
                <c:pt idx="64">
                  <c:v>2/6/2020 11:35</c:v>
                </c:pt>
                <c:pt idx="65">
                  <c:v>2/6/2020 11:36</c:v>
                </c:pt>
                <c:pt idx="66">
                  <c:v>2/6/2020 11:37</c:v>
                </c:pt>
                <c:pt idx="67">
                  <c:v>2/6/2020 11:38</c:v>
                </c:pt>
                <c:pt idx="68">
                  <c:v>2/6/2020 11:39</c:v>
                </c:pt>
                <c:pt idx="69">
                  <c:v>2/6/2020 11:40</c:v>
                </c:pt>
                <c:pt idx="70">
                  <c:v>2/6/2020 11:43</c:v>
                </c:pt>
                <c:pt idx="71">
                  <c:v>2/6/2020 11:44</c:v>
                </c:pt>
                <c:pt idx="72">
                  <c:v>2/6/2020 11:45</c:v>
                </c:pt>
                <c:pt idx="73">
                  <c:v>2/6/2020 11:46</c:v>
                </c:pt>
                <c:pt idx="74">
                  <c:v>2/6/2020 11:47</c:v>
                </c:pt>
                <c:pt idx="75">
                  <c:v>2/6/2020 11:50</c:v>
                </c:pt>
                <c:pt idx="76">
                  <c:v>2/6/2020 11:51</c:v>
                </c:pt>
                <c:pt idx="77">
                  <c:v>2/6/2020 11:52</c:v>
                </c:pt>
                <c:pt idx="78">
                  <c:v>2/6/2020 11:53</c:v>
                </c:pt>
                <c:pt idx="79">
                  <c:v>2/6/2020 11:54</c:v>
                </c:pt>
                <c:pt idx="80">
                  <c:v>2/6/2020 11:55</c:v>
                </c:pt>
                <c:pt idx="81">
                  <c:v>2/6/2020 11:56</c:v>
                </c:pt>
                <c:pt idx="82">
                  <c:v>2/6/2020 11:57</c:v>
                </c:pt>
                <c:pt idx="83">
                  <c:v>2/6/2020 11:58</c:v>
                </c:pt>
                <c:pt idx="84">
                  <c:v>2/6/2020 11:59</c:v>
                </c:pt>
                <c:pt idx="85">
                  <c:v>2/6/2020 12:00</c:v>
                </c:pt>
                <c:pt idx="86">
                  <c:v>2/6/2020  12:48:22 PM - W4 Cam.Deschisa</c:v>
                </c:pt>
                <c:pt idx="87">
                  <c:v>2/6/2020 12:49</c:v>
                </c:pt>
                <c:pt idx="88">
                  <c:v>2/6/2020 12:50</c:v>
                </c:pt>
                <c:pt idx="89">
                  <c:v>2/6/2020 12:51</c:v>
                </c:pt>
                <c:pt idx="90">
                  <c:v>2/6/2020 12:52</c:v>
                </c:pt>
                <c:pt idx="91">
                  <c:v>2/6/2020 12:53</c:v>
                </c:pt>
                <c:pt idx="92">
                  <c:v>2/6/2020 12:54</c:v>
                </c:pt>
                <c:pt idx="93">
                  <c:v>2/6/2020 12:55</c:v>
                </c:pt>
                <c:pt idx="94">
                  <c:v>2/6/2020 12:56</c:v>
                </c:pt>
                <c:pt idx="95">
                  <c:v>2/6/2020 12:57</c:v>
                </c:pt>
                <c:pt idx="96">
                  <c:v>2/6/2020 12:58</c:v>
                </c:pt>
                <c:pt idx="97">
                  <c:v>2/6/2020 12:59</c:v>
                </c:pt>
                <c:pt idx="98">
                  <c:v>2/6/2020 1:00</c:v>
                </c:pt>
                <c:pt idx="99">
                  <c:v>2/6/2020 1:01</c:v>
                </c:pt>
                <c:pt idx="100">
                  <c:v>2/6/2020 1:02</c:v>
                </c:pt>
                <c:pt idx="101">
                  <c:v>2/6/2020 1:03</c:v>
                </c:pt>
                <c:pt idx="102">
                  <c:v>2/6/2020 1:04</c:v>
                </c:pt>
                <c:pt idx="103">
                  <c:v>2/6/2020 1:05</c:v>
                </c:pt>
                <c:pt idx="104">
                  <c:v>2/6/2020 1:06</c:v>
                </c:pt>
                <c:pt idx="105">
                  <c:v>2/6/2020 1:07</c:v>
                </c:pt>
                <c:pt idx="106">
                  <c:v>2/6/2020 1:11</c:v>
                </c:pt>
                <c:pt idx="107">
                  <c:v>2/6/2020 1:12</c:v>
                </c:pt>
                <c:pt idx="108">
                  <c:v>2/6/2020 1:13</c:v>
                </c:pt>
                <c:pt idx="109">
                  <c:v>2/6/2020 1:14</c:v>
                </c:pt>
                <c:pt idx="110">
                  <c:v>2/6/2020 1:15</c:v>
                </c:pt>
                <c:pt idx="111">
                  <c:v>2/6/2020 1:16</c:v>
                </c:pt>
                <c:pt idx="112">
                  <c:v>2/6/2020 1:17</c:v>
                </c:pt>
                <c:pt idx="113">
                  <c:v>2/6/2020 1:18</c:v>
                </c:pt>
                <c:pt idx="114">
                  <c:v>2/6/2020 1:19</c:v>
                </c:pt>
                <c:pt idx="115">
                  <c:v>2/6/2020 1:20</c:v>
                </c:pt>
                <c:pt idx="116">
                  <c:v>2/6/2020 1:21</c:v>
                </c:pt>
                <c:pt idx="117">
                  <c:v>2/6/2020 1:22</c:v>
                </c:pt>
                <c:pt idx="118">
                  <c:v>2/6/2020 1:23</c:v>
                </c:pt>
                <c:pt idx="119">
                  <c:v>2/6/2020 1:24</c:v>
                </c:pt>
                <c:pt idx="120">
                  <c:v>2/6/2020 1:25</c:v>
                </c:pt>
                <c:pt idx="121">
                  <c:v>2/6/2020 1:26</c:v>
                </c:pt>
                <c:pt idx="122">
                  <c:v>2/6/2020 1:27</c:v>
                </c:pt>
                <c:pt idx="123">
                  <c:v>2/6/2020 1:28</c:v>
                </c:pt>
                <c:pt idx="124">
                  <c:v>2/6/2020 1:29</c:v>
                </c:pt>
                <c:pt idx="125">
                  <c:v>2/6/2020 1:30</c:v>
                </c:pt>
                <c:pt idx="126">
                  <c:v>2/6/2020 1:31</c:v>
                </c:pt>
                <c:pt idx="127">
                  <c:v>2/6/2020 1:32</c:v>
                </c:pt>
                <c:pt idx="128">
                  <c:v>2/6/2020 1:33</c:v>
                </c:pt>
                <c:pt idx="129">
                  <c:v>2/6/2020 1:34</c:v>
                </c:pt>
                <c:pt idx="130">
                  <c:v>2/6/2020 1:35</c:v>
                </c:pt>
                <c:pt idx="131">
                  <c:v>2/6/2020 1:36</c:v>
                </c:pt>
                <c:pt idx="132">
                  <c:v>2/6/2020 1:37</c:v>
                </c:pt>
                <c:pt idx="133">
                  <c:v>2/6/2020 1:38</c:v>
                </c:pt>
                <c:pt idx="134">
                  <c:v>2/6/2020 1:39</c:v>
                </c:pt>
                <c:pt idx="135">
                  <c:v>2/6/2020 1:40</c:v>
                </c:pt>
                <c:pt idx="136">
                  <c:v>2/6/2020 1:41</c:v>
                </c:pt>
                <c:pt idx="137">
                  <c:v>2/6/2020 1:42</c:v>
                </c:pt>
                <c:pt idx="138">
                  <c:v>2/6/2020 1:43</c:v>
                </c:pt>
                <c:pt idx="139">
                  <c:v>2/6/2020 1:44</c:v>
                </c:pt>
                <c:pt idx="140">
                  <c:v>2/6/2020  2:12:52 AM - W5 Cam. Deschisa</c:v>
                </c:pt>
                <c:pt idx="141">
                  <c:v>2/6/2020 2:13</c:v>
                </c:pt>
                <c:pt idx="142">
                  <c:v>2/6/2020 2:14</c:v>
                </c:pt>
                <c:pt idx="143">
                  <c:v>2/6/2020 2:15</c:v>
                </c:pt>
                <c:pt idx="144">
                  <c:v>2/6/2020 2:16</c:v>
                </c:pt>
                <c:pt idx="145">
                  <c:v>2/6/2020 2:17</c:v>
                </c:pt>
                <c:pt idx="146">
                  <c:v>2/6/2020 2:18</c:v>
                </c:pt>
                <c:pt idx="147">
                  <c:v>2/6/2020 2:19</c:v>
                </c:pt>
                <c:pt idx="148">
                  <c:v>2/6/2020 2:21</c:v>
                </c:pt>
                <c:pt idx="149">
                  <c:v>2/6/2020 2:22</c:v>
                </c:pt>
                <c:pt idx="150">
                  <c:v>2/6/2020 2:23</c:v>
                </c:pt>
                <c:pt idx="151">
                  <c:v>2/6/2020 2:24</c:v>
                </c:pt>
                <c:pt idx="152">
                  <c:v>2/6/2020 2:25</c:v>
                </c:pt>
                <c:pt idx="153">
                  <c:v>2/6/2020 2:26</c:v>
                </c:pt>
                <c:pt idx="154">
                  <c:v>2/6/2020 2:29</c:v>
                </c:pt>
                <c:pt idx="155">
                  <c:v>2/6/2020 2:30</c:v>
                </c:pt>
                <c:pt idx="156">
                  <c:v>2/6/2020 2:31</c:v>
                </c:pt>
                <c:pt idx="157">
                  <c:v>2/6/2020 2:32</c:v>
                </c:pt>
                <c:pt idx="158">
                  <c:v>2/6/2020 2:33</c:v>
                </c:pt>
                <c:pt idx="159">
                  <c:v>2/6/2020 2:34</c:v>
                </c:pt>
                <c:pt idx="160">
                  <c:v>2/6/2020 2:35</c:v>
                </c:pt>
                <c:pt idx="161">
                  <c:v>2/6/2020 2:36</c:v>
                </c:pt>
                <c:pt idx="162">
                  <c:v>2/6/2020 2:37</c:v>
                </c:pt>
                <c:pt idx="163">
                  <c:v>2/6/2020 2:38</c:v>
                </c:pt>
                <c:pt idx="164">
                  <c:v>2/6/2020 2:39</c:v>
                </c:pt>
                <c:pt idx="165">
                  <c:v>2/6/2020 2:40</c:v>
                </c:pt>
                <c:pt idx="166">
                  <c:v>2/6/2020 2:41</c:v>
                </c:pt>
                <c:pt idx="167">
                  <c:v>2/6/2020 2:42</c:v>
                </c:pt>
                <c:pt idx="168">
                  <c:v>2/6/2020 2:43</c:v>
                </c:pt>
                <c:pt idx="169">
                  <c:v>2/6/2020 2:44</c:v>
                </c:pt>
                <c:pt idx="170">
                  <c:v>2/6/2020 2:45</c:v>
                </c:pt>
                <c:pt idx="171">
                  <c:v>2/6/2020 2:46</c:v>
                </c:pt>
                <c:pt idx="172">
                  <c:v>2/6/2020 2:52</c:v>
                </c:pt>
                <c:pt idx="173">
                  <c:v>2/6/2020 2:53</c:v>
                </c:pt>
                <c:pt idx="174">
                  <c:v>2/6/2020 2:54</c:v>
                </c:pt>
                <c:pt idx="175">
                  <c:v>2/6/2020 2:55</c:v>
                </c:pt>
                <c:pt idx="176">
                  <c:v>2/6/2020 2:56</c:v>
                </c:pt>
                <c:pt idx="177">
                  <c:v>2/6/2020 2:57</c:v>
                </c:pt>
                <c:pt idx="178">
                  <c:v>2/6/2020 2:58</c:v>
                </c:pt>
                <c:pt idx="179">
                  <c:v>2/6/2020 2:59</c:v>
                </c:pt>
                <c:pt idx="180">
                  <c:v>2/6/2020 3:00</c:v>
                </c:pt>
                <c:pt idx="181">
                  <c:v>2/6/2020 3:01</c:v>
                </c:pt>
                <c:pt idx="182">
                  <c:v>2/6/2020 3:02</c:v>
                </c:pt>
                <c:pt idx="183">
                  <c:v>2/6/2020 3:03</c:v>
                </c:pt>
                <c:pt idx="184">
                  <c:v>2/6/2020 3:04</c:v>
                </c:pt>
              </c:strCache>
            </c:strRef>
          </c:cat>
          <c:val>
            <c:numRef>
              <c:f>DimineataOpenClosedRoom!$G$2:$G$186</c:f>
              <c:numCache>
                <c:formatCode>General</c:formatCode>
                <c:ptCount val="185"/>
                <c:pt idx="0">
                  <c:v>3003853</c:v>
                </c:pt>
                <c:pt idx="1">
                  <c:v>3003104</c:v>
                </c:pt>
                <c:pt idx="2">
                  <c:v>3002957</c:v>
                </c:pt>
                <c:pt idx="3">
                  <c:v>3002682</c:v>
                </c:pt>
                <c:pt idx="4">
                  <c:v>3002657</c:v>
                </c:pt>
                <c:pt idx="5">
                  <c:v>3002390</c:v>
                </c:pt>
                <c:pt idx="6">
                  <c:v>3002037</c:v>
                </c:pt>
                <c:pt idx="7">
                  <c:v>3000861</c:v>
                </c:pt>
                <c:pt idx="8">
                  <c:v>3000063</c:v>
                </c:pt>
                <c:pt idx="9">
                  <c:v>2999556</c:v>
                </c:pt>
                <c:pt idx="10">
                  <c:v>2999001</c:v>
                </c:pt>
                <c:pt idx="11">
                  <c:v>2998259</c:v>
                </c:pt>
                <c:pt idx="12">
                  <c:v>2997277</c:v>
                </c:pt>
                <c:pt idx="13">
                  <c:v>2996081</c:v>
                </c:pt>
                <c:pt idx="14">
                  <c:v>2994972</c:v>
                </c:pt>
                <c:pt idx="15">
                  <c:v>2994972</c:v>
                </c:pt>
                <c:pt idx="16">
                  <c:v>2993837</c:v>
                </c:pt>
                <c:pt idx="17">
                  <c:v>2992343</c:v>
                </c:pt>
                <c:pt idx="18">
                  <c:v>2992343</c:v>
                </c:pt>
                <c:pt idx="19">
                  <c:v>2991263</c:v>
                </c:pt>
                <c:pt idx="20">
                  <c:v>2989624</c:v>
                </c:pt>
                <c:pt idx="21">
                  <c:v>2988561</c:v>
                </c:pt>
                <c:pt idx="22">
                  <c:v>2987010</c:v>
                </c:pt>
                <c:pt idx="23">
                  <c:v>2985852</c:v>
                </c:pt>
                <c:pt idx="24">
                  <c:v>2984677</c:v>
                </c:pt>
                <c:pt idx="25">
                  <c:v>2984221</c:v>
                </c:pt>
                <c:pt idx="26">
                  <c:v>2983579</c:v>
                </c:pt>
                <c:pt idx="27">
                  <c:v>2982565</c:v>
                </c:pt>
                <c:pt idx="28">
                  <c:v>2981452</c:v>
                </c:pt>
                <c:pt idx="29">
                  <c:v>2980703</c:v>
                </c:pt>
                <c:pt idx="30">
                  <c:v>2979400</c:v>
                </c:pt>
                <c:pt idx="31">
                  <c:v>2978540</c:v>
                </c:pt>
                <c:pt idx="32">
                  <c:v>2977810</c:v>
                </c:pt>
                <c:pt idx="33">
                  <c:v>2977810</c:v>
                </c:pt>
                <c:pt idx="34">
                  <c:v>2977039</c:v>
                </c:pt>
                <c:pt idx="35">
                  <c:v>2976146</c:v>
                </c:pt>
                <c:pt idx="36">
                  <c:v>2975336</c:v>
                </c:pt>
                <c:pt idx="37">
                  <c:v>2974637</c:v>
                </c:pt>
                <c:pt idx="38">
                  <c:v>2973573</c:v>
                </c:pt>
                <c:pt idx="39">
                  <c:v>2972299</c:v>
                </c:pt>
                <c:pt idx="40">
                  <c:v>1690887</c:v>
                </c:pt>
                <c:pt idx="41">
                  <c:v>1691002</c:v>
                </c:pt>
                <c:pt idx="42">
                  <c:v>1691279</c:v>
                </c:pt>
                <c:pt idx="43">
                  <c:v>1690270</c:v>
                </c:pt>
                <c:pt idx="44">
                  <c:v>1690270</c:v>
                </c:pt>
                <c:pt idx="45">
                  <c:v>1689983</c:v>
                </c:pt>
                <c:pt idx="46">
                  <c:v>1690248</c:v>
                </c:pt>
                <c:pt idx="47">
                  <c:v>1690494</c:v>
                </c:pt>
                <c:pt idx="48">
                  <c:v>1690494</c:v>
                </c:pt>
                <c:pt idx="49">
                  <c:v>1689887</c:v>
                </c:pt>
                <c:pt idx="50">
                  <c:v>1689828</c:v>
                </c:pt>
                <c:pt idx="51">
                  <c:v>1689734</c:v>
                </c:pt>
                <c:pt idx="52">
                  <c:v>1690746</c:v>
                </c:pt>
                <c:pt idx="53">
                  <c:v>1690092</c:v>
                </c:pt>
                <c:pt idx="54">
                  <c:v>1690023</c:v>
                </c:pt>
                <c:pt idx="55">
                  <c:v>1690601</c:v>
                </c:pt>
                <c:pt idx="56">
                  <c:v>1690956</c:v>
                </c:pt>
                <c:pt idx="57">
                  <c:v>1690867</c:v>
                </c:pt>
                <c:pt idx="58">
                  <c:v>1690804</c:v>
                </c:pt>
                <c:pt idx="59">
                  <c:v>1690143</c:v>
                </c:pt>
                <c:pt idx="60">
                  <c:v>1690139</c:v>
                </c:pt>
                <c:pt idx="61">
                  <c:v>1690695</c:v>
                </c:pt>
                <c:pt idx="62">
                  <c:v>1690695</c:v>
                </c:pt>
                <c:pt idx="63">
                  <c:v>1691016</c:v>
                </c:pt>
                <c:pt idx="64">
                  <c:v>1691065</c:v>
                </c:pt>
                <c:pt idx="65">
                  <c:v>1691060</c:v>
                </c:pt>
                <c:pt idx="66">
                  <c:v>1691473</c:v>
                </c:pt>
                <c:pt idx="67">
                  <c:v>1691919</c:v>
                </c:pt>
                <c:pt idx="68">
                  <c:v>1691815</c:v>
                </c:pt>
                <c:pt idx="69">
                  <c:v>1691815</c:v>
                </c:pt>
                <c:pt idx="70">
                  <c:v>1686201</c:v>
                </c:pt>
                <c:pt idx="71">
                  <c:v>1687421</c:v>
                </c:pt>
                <c:pt idx="72">
                  <c:v>1687421</c:v>
                </c:pt>
                <c:pt idx="73">
                  <c:v>1688714</c:v>
                </c:pt>
                <c:pt idx="74">
                  <c:v>1689274</c:v>
                </c:pt>
                <c:pt idx="75">
                  <c:v>1688770</c:v>
                </c:pt>
                <c:pt idx="76">
                  <c:v>1688510</c:v>
                </c:pt>
                <c:pt idx="77">
                  <c:v>1688510</c:v>
                </c:pt>
                <c:pt idx="78">
                  <c:v>1688365</c:v>
                </c:pt>
                <c:pt idx="79">
                  <c:v>1688435</c:v>
                </c:pt>
                <c:pt idx="80">
                  <c:v>1688966</c:v>
                </c:pt>
                <c:pt idx="81">
                  <c:v>1689178</c:v>
                </c:pt>
                <c:pt idx="82">
                  <c:v>1689477</c:v>
                </c:pt>
                <c:pt idx="83">
                  <c:v>1689682</c:v>
                </c:pt>
                <c:pt idx="84">
                  <c:v>1689682</c:v>
                </c:pt>
                <c:pt idx="85">
                  <c:v>1689744</c:v>
                </c:pt>
                <c:pt idx="86">
                  <c:v>2857357</c:v>
                </c:pt>
                <c:pt idx="87">
                  <c:v>2857127</c:v>
                </c:pt>
                <c:pt idx="88">
                  <c:v>2857127</c:v>
                </c:pt>
                <c:pt idx="89">
                  <c:v>2856572</c:v>
                </c:pt>
                <c:pt idx="90">
                  <c:v>2856249</c:v>
                </c:pt>
                <c:pt idx="91">
                  <c:v>2855546</c:v>
                </c:pt>
                <c:pt idx="92">
                  <c:v>2855594</c:v>
                </c:pt>
                <c:pt idx="93">
                  <c:v>2855155</c:v>
                </c:pt>
                <c:pt idx="94">
                  <c:v>2855083</c:v>
                </c:pt>
                <c:pt idx="95">
                  <c:v>2854638</c:v>
                </c:pt>
                <c:pt idx="96">
                  <c:v>2853922</c:v>
                </c:pt>
                <c:pt idx="97">
                  <c:v>2853922</c:v>
                </c:pt>
                <c:pt idx="98">
                  <c:v>2852812</c:v>
                </c:pt>
                <c:pt idx="99">
                  <c:v>2852534</c:v>
                </c:pt>
                <c:pt idx="100">
                  <c:v>2851391</c:v>
                </c:pt>
                <c:pt idx="101">
                  <c:v>2851011</c:v>
                </c:pt>
                <c:pt idx="102">
                  <c:v>2850552</c:v>
                </c:pt>
                <c:pt idx="103">
                  <c:v>2849997</c:v>
                </c:pt>
                <c:pt idx="104">
                  <c:v>2849004</c:v>
                </c:pt>
                <c:pt idx="105">
                  <c:v>2848045</c:v>
                </c:pt>
                <c:pt idx="106">
                  <c:v>2844798</c:v>
                </c:pt>
                <c:pt idx="107">
                  <c:v>2844798</c:v>
                </c:pt>
                <c:pt idx="108">
                  <c:v>2843321</c:v>
                </c:pt>
                <c:pt idx="109">
                  <c:v>2842264</c:v>
                </c:pt>
                <c:pt idx="110">
                  <c:v>2840810</c:v>
                </c:pt>
                <c:pt idx="111">
                  <c:v>2839345</c:v>
                </c:pt>
                <c:pt idx="112">
                  <c:v>2837929</c:v>
                </c:pt>
                <c:pt idx="113">
                  <c:v>2837301</c:v>
                </c:pt>
                <c:pt idx="114">
                  <c:v>2836129</c:v>
                </c:pt>
                <c:pt idx="115">
                  <c:v>2835392</c:v>
                </c:pt>
                <c:pt idx="116">
                  <c:v>2833885</c:v>
                </c:pt>
                <c:pt idx="117">
                  <c:v>2832345</c:v>
                </c:pt>
                <c:pt idx="118">
                  <c:v>2830729</c:v>
                </c:pt>
                <c:pt idx="119">
                  <c:v>2829621</c:v>
                </c:pt>
                <c:pt idx="120">
                  <c:v>2828603</c:v>
                </c:pt>
                <c:pt idx="121">
                  <c:v>2828603</c:v>
                </c:pt>
                <c:pt idx="122">
                  <c:v>2828152</c:v>
                </c:pt>
                <c:pt idx="123">
                  <c:v>2827535</c:v>
                </c:pt>
                <c:pt idx="124">
                  <c:v>2827013</c:v>
                </c:pt>
                <c:pt idx="125">
                  <c:v>2826378</c:v>
                </c:pt>
                <c:pt idx="126">
                  <c:v>2825610</c:v>
                </c:pt>
                <c:pt idx="127">
                  <c:v>2824397</c:v>
                </c:pt>
                <c:pt idx="128">
                  <c:v>2823818</c:v>
                </c:pt>
                <c:pt idx="129">
                  <c:v>2823818</c:v>
                </c:pt>
                <c:pt idx="130">
                  <c:v>2823366</c:v>
                </c:pt>
                <c:pt idx="131">
                  <c:v>2822241</c:v>
                </c:pt>
                <c:pt idx="132">
                  <c:v>2820887</c:v>
                </c:pt>
                <c:pt idx="133">
                  <c:v>2819843</c:v>
                </c:pt>
                <c:pt idx="134">
                  <c:v>2818889</c:v>
                </c:pt>
                <c:pt idx="135">
                  <c:v>2818147</c:v>
                </c:pt>
                <c:pt idx="136">
                  <c:v>2817489</c:v>
                </c:pt>
                <c:pt idx="137">
                  <c:v>2816858</c:v>
                </c:pt>
                <c:pt idx="138">
                  <c:v>2816268</c:v>
                </c:pt>
                <c:pt idx="139">
                  <c:v>2816268</c:v>
                </c:pt>
                <c:pt idx="140">
                  <c:v>1685653</c:v>
                </c:pt>
                <c:pt idx="141">
                  <c:v>1685356</c:v>
                </c:pt>
                <c:pt idx="142">
                  <c:v>1685345</c:v>
                </c:pt>
                <c:pt idx="143">
                  <c:v>1685838</c:v>
                </c:pt>
                <c:pt idx="144">
                  <c:v>1685838</c:v>
                </c:pt>
                <c:pt idx="145">
                  <c:v>1685838</c:v>
                </c:pt>
                <c:pt idx="146">
                  <c:v>1684888</c:v>
                </c:pt>
                <c:pt idx="147">
                  <c:v>1685153</c:v>
                </c:pt>
                <c:pt idx="148">
                  <c:v>1685378</c:v>
                </c:pt>
                <c:pt idx="149">
                  <c:v>1685291</c:v>
                </c:pt>
                <c:pt idx="150">
                  <c:v>1684990</c:v>
                </c:pt>
                <c:pt idx="151">
                  <c:v>1685210</c:v>
                </c:pt>
                <c:pt idx="152">
                  <c:v>1684811</c:v>
                </c:pt>
                <c:pt idx="153">
                  <c:v>1684652</c:v>
                </c:pt>
                <c:pt idx="154">
                  <c:v>1684531</c:v>
                </c:pt>
                <c:pt idx="155">
                  <c:v>1684758</c:v>
                </c:pt>
                <c:pt idx="156">
                  <c:v>1684767</c:v>
                </c:pt>
                <c:pt idx="157">
                  <c:v>1684525</c:v>
                </c:pt>
                <c:pt idx="158">
                  <c:v>1684418</c:v>
                </c:pt>
                <c:pt idx="159">
                  <c:v>1683768</c:v>
                </c:pt>
                <c:pt idx="160">
                  <c:v>1683768</c:v>
                </c:pt>
                <c:pt idx="161">
                  <c:v>1683904</c:v>
                </c:pt>
                <c:pt idx="162">
                  <c:v>1683904</c:v>
                </c:pt>
                <c:pt idx="163">
                  <c:v>1683434</c:v>
                </c:pt>
                <c:pt idx="164">
                  <c:v>1683585</c:v>
                </c:pt>
                <c:pt idx="165">
                  <c:v>1683326</c:v>
                </c:pt>
                <c:pt idx="166">
                  <c:v>1683270</c:v>
                </c:pt>
                <c:pt idx="167">
                  <c:v>1682712</c:v>
                </c:pt>
                <c:pt idx="168">
                  <c:v>1682746</c:v>
                </c:pt>
                <c:pt idx="169">
                  <c:v>1683317</c:v>
                </c:pt>
                <c:pt idx="170">
                  <c:v>1683249</c:v>
                </c:pt>
                <c:pt idx="171">
                  <c:v>1683106</c:v>
                </c:pt>
                <c:pt idx="172">
                  <c:v>1683790</c:v>
                </c:pt>
                <c:pt idx="173">
                  <c:v>1683790</c:v>
                </c:pt>
                <c:pt idx="174">
                  <c:v>1683587</c:v>
                </c:pt>
                <c:pt idx="175">
                  <c:v>1684177</c:v>
                </c:pt>
                <c:pt idx="176">
                  <c:v>1683434</c:v>
                </c:pt>
                <c:pt idx="177">
                  <c:v>1683090</c:v>
                </c:pt>
                <c:pt idx="178">
                  <c:v>1683150</c:v>
                </c:pt>
                <c:pt idx="179">
                  <c:v>1683334</c:v>
                </c:pt>
                <c:pt idx="180">
                  <c:v>1683334</c:v>
                </c:pt>
                <c:pt idx="181">
                  <c:v>1683135</c:v>
                </c:pt>
                <c:pt idx="182">
                  <c:v>1683021</c:v>
                </c:pt>
                <c:pt idx="183">
                  <c:v>1683529</c:v>
                </c:pt>
                <c:pt idx="184">
                  <c:v>1683624</c:v>
                </c:pt>
              </c:numCache>
            </c:numRef>
          </c:val>
        </c:ser>
        <c:marker val="1"/>
        <c:axId val="108870656"/>
        <c:axId val="109830912"/>
      </c:lineChart>
      <c:catAx>
        <c:axId val="108870656"/>
        <c:scaling>
          <c:orientation val="minMax"/>
        </c:scaling>
        <c:axPos val="b"/>
        <c:tickLblPos val="nextTo"/>
        <c:crossAx val="109830912"/>
        <c:crosses val="autoZero"/>
        <c:auto val="1"/>
        <c:lblAlgn val="ctr"/>
        <c:lblOffset val="100"/>
      </c:catAx>
      <c:valAx>
        <c:axId val="109830912"/>
        <c:scaling>
          <c:orientation val="minMax"/>
        </c:scaling>
        <c:axPos val="l"/>
        <c:majorGridlines/>
        <c:numFmt formatCode="General" sourceLinked="1"/>
        <c:tickLblPos val="nextTo"/>
        <c:crossAx val="1088706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'W5'!$E$1</c:f>
              <c:strCache>
                <c:ptCount val="1"/>
                <c:pt idx="0">
                  <c:v>SO2</c:v>
                </c:pt>
              </c:strCache>
            </c:strRef>
          </c:tx>
          <c:marker>
            <c:symbol val="none"/>
          </c:marker>
          <c:cat>
            <c:strRef>
              <c:f>'W5'!$B$2:$B$92</c:f>
              <c:strCache>
                <c:ptCount val="91"/>
                <c:pt idx="0">
                  <c:v>2/6/2020  11:11:17 AM - W5 Cam.Inchisa</c:v>
                </c:pt>
                <c:pt idx="1">
                  <c:v>2/6/2020 11:12</c:v>
                </c:pt>
                <c:pt idx="2">
                  <c:v>2/6/2020 11:13</c:v>
                </c:pt>
                <c:pt idx="3">
                  <c:v>2/6/2020 11:14</c:v>
                </c:pt>
                <c:pt idx="4">
                  <c:v>2/6/2020 11:15</c:v>
                </c:pt>
                <c:pt idx="5">
                  <c:v>2/6/2020 11:16</c:v>
                </c:pt>
                <c:pt idx="6">
                  <c:v>2/6/2020 11:17</c:v>
                </c:pt>
                <c:pt idx="7">
                  <c:v>2/6/2020 11:18</c:v>
                </c:pt>
                <c:pt idx="8">
                  <c:v>2/6/2020 11:19</c:v>
                </c:pt>
                <c:pt idx="9">
                  <c:v>2/6/2020 11:20</c:v>
                </c:pt>
                <c:pt idx="10">
                  <c:v>2/6/2020 11:21</c:v>
                </c:pt>
                <c:pt idx="11">
                  <c:v>2/6/2020 11:22</c:v>
                </c:pt>
                <c:pt idx="12">
                  <c:v>2/6/2020 11:23</c:v>
                </c:pt>
                <c:pt idx="13">
                  <c:v>2/6/2020 11:24</c:v>
                </c:pt>
                <c:pt idx="14">
                  <c:v>2/6/2020 11:25</c:v>
                </c:pt>
                <c:pt idx="15">
                  <c:v>2/6/2020 11:26</c:v>
                </c:pt>
                <c:pt idx="16">
                  <c:v>2/6/2020 11:27</c:v>
                </c:pt>
                <c:pt idx="17">
                  <c:v>2/6/2020 11:28</c:v>
                </c:pt>
                <c:pt idx="18">
                  <c:v>2/6/2020 11:29</c:v>
                </c:pt>
                <c:pt idx="19">
                  <c:v>2/6/2020 11:30</c:v>
                </c:pt>
                <c:pt idx="20">
                  <c:v>2/6/2020 11:31</c:v>
                </c:pt>
                <c:pt idx="21">
                  <c:v>2/6/2020 11:32</c:v>
                </c:pt>
                <c:pt idx="22">
                  <c:v>2/6/2020 11:33</c:v>
                </c:pt>
                <c:pt idx="23">
                  <c:v>2/6/2020 11:34</c:v>
                </c:pt>
                <c:pt idx="24">
                  <c:v>2/6/2020 11:35</c:v>
                </c:pt>
                <c:pt idx="25">
                  <c:v>2/6/2020 11:36</c:v>
                </c:pt>
                <c:pt idx="26">
                  <c:v>2/6/2020 11:37</c:v>
                </c:pt>
                <c:pt idx="27">
                  <c:v>2/6/2020 11:38</c:v>
                </c:pt>
                <c:pt idx="28">
                  <c:v>2/6/2020 11:39</c:v>
                </c:pt>
                <c:pt idx="29">
                  <c:v>2/6/2020 11:40</c:v>
                </c:pt>
                <c:pt idx="30">
                  <c:v>2/6/2020 11:43</c:v>
                </c:pt>
                <c:pt idx="31">
                  <c:v>2/6/2020 11:44</c:v>
                </c:pt>
                <c:pt idx="32">
                  <c:v>2/6/2020 11:45</c:v>
                </c:pt>
                <c:pt idx="33">
                  <c:v>2/6/2020 11:46</c:v>
                </c:pt>
                <c:pt idx="34">
                  <c:v>2/6/2020 11:47</c:v>
                </c:pt>
                <c:pt idx="35">
                  <c:v>2/6/2020 11:50</c:v>
                </c:pt>
                <c:pt idx="36">
                  <c:v>2/6/2020 11:51</c:v>
                </c:pt>
                <c:pt idx="37">
                  <c:v>2/6/2020 11:52</c:v>
                </c:pt>
                <c:pt idx="38">
                  <c:v>2/6/2020 11:53</c:v>
                </c:pt>
                <c:pt idx="39">
                  <c:v>2/6/2020 11:54</c:v>
                </c:pt>
                <c:pt idx="40">
                  <c:v>2/6/2020 11:55</c:v>
                </c:pt>
                <c:pt idx="41">
                  <c:v>2/6/2020 11:56</c:v>
                </c:pt>
                <c:pt idx="42">
                  <c:v>2/6/2020 11:57</c:v>
                </c:pt>
                <c:pt idx="43">
                  <c:v>2/6/2020 11:58</c:v>
                </c:pt>
                <c:pt idx="44">
                  <c:v>2/6/2020 11:59</c:v>
                </c:pt>
                <c:pt idx="45">
                  <c:v>2/6/2020 12:00</c:v>
                </c:pt>
                <c:pt idx="46">
                  <c:v>2/6/2020  2:12:52 AM - W5 Cam. Deschisa</c:v>
                </c:pt>
                <c:pt idx="47">
                  <c:v>2/6/2020 2:13</c:v>
                </c:pt>
                <c:pt idx="48">
                  <c:v>2/6/2020 2:14</c:v>
                </c:pt>
                <c:pt idx="49">
                  <c:v>2/6/2020 2:15</c:v>
                </c:pt>
                <c:pt idx="50">
                  <c:v>2/6/2020 2:16</c:v>
                </c:pt>
                <c:pt idx="51">
                  <c:v>2/6/2020 2:17</c:v>
                </c:pt>
                <c:pt idx="52">
                  <c:v>2/6/2020 2:18</c:v>
                </c:pt>
                <c:pt idx="53">
                  <c:v>2/6/2020 2:19</c:v>
                </c:pt>
                <c:pt idx="54">
                  <c:v>2/6/2020 2:21</c:v>
                </c:pt>
                <c:pt idx="55">
                  <c:v>2/6/2020 2:22</c:v>
                </c:pt>
                <c:pt idx="56">
                  <c:v>2/6/2020 2:23</c:v>
                </c:pt>
                <c:pt idx="57">
                  <c:v>2/6/2020 2:24</c:v>
                </c:pt>
                <c:pt idx="58">
                  <c:v>2/6/2020 2:25</c:v>
                </c:pt>
                <c:pt idx="59">
                  <c:v>2/6/2020 2:26</c:v>
                </c:pt>
                <c:pt idx="60">
                  <c:v>2/6/2020 2:29</c:v>
                </c:pt>
                <c:pt idx="61">
                  <c:v>2/6/2020 2:30</c:v>
                </c:pt>
                <c:pt idx="62">
                  <c:v>2/6/2020 2:31</c:v>
                </c:pt>
                <c:pt idx="63">
                  <c:v>2/6/2020 2:32</c:v>
                </c:pt>
                <c:pt idx="64">
                  <c:v>2/6/2020 2:33</c:v>
                </c:pt>
                <c:pt idx="65">
                  <c:v>2/6/2020 2:34</c:v>
                </c:pt>
                <c:pt idx="66">
                  <c:v>2/6/2020 2:35</c:v>
                </c:pt>
                <c:pt idx="67">
                  <c:v>2/6/2020 2:36</c:v>
                </c:pt>
                <c:pt idx="68">
                  <c:v>2/6/2020 2:37</c:v>
                </c:pt>
                <c:pt idx="69">
                  <c:v>2/6/2020 2:38</c:v>
                </c:pt>
                <c:pt idx="70">
                  <c:v>2/6/2020 2:39</c:v>
                </c:pt>
                <c:pt idx="71">
                  <c:v>2/6/2020 2:40</c:v>
                </c:pt>
                <c:pt idx="72">
                  <c:v>2/6/2020 2:41</c:v>
                </c:pt>
                <c:pt idx="73">
                  <c:v>2/6/2020 2:42</c:v>
                </c:pt>
                <c:pt idx="74">
                  <c:v>2/6/2020 2:43</c:v>
                </c:pt>
                <c:pt idx="75">
                  <c:v>2/6/2020 2:44</c:v>
                </c:pt>
                <c:pt idx="76">
                  <c:v>2/6/2020 2:45</c:v>
                </c:pt>
                <c:pt idx="77">
                  <c:v>2/6/2020 2:46</c:v>
                </c:pt>
                <c:pt idx="78">
                  <c:v>2/6/2020 2:52</c:v>
                </c:pt>
                <c:pt idx="79">
                  <c:v>2/6/2020 2:53</c:v>
                </c:pt>
                <c:pt idx="80">
                  <c:v>2/6/2020 2:54</c:v>
                </c:pt>
                <c:pt idx="81">
                  <c:v>2/6/2020 2:55</c:v>
                </c:pt>
                <c:pt idx="82">
                  <c:v>2/6/2020 2:56</c:v>
                </c:pt>
                <c:pt idx="83">
                  <c:v>2/6/2020 2:57</c:v>
                </c:pt>
                <c:pt idx="84">
                  <c:v>2/6/2020 2:58</c:v>
                </c:pt>
                <c:pt idx="85">
                  <c:v>2/6/2020 2:59</c:v>
                </c:pt>
                <c:pt idx="86">
                  <c:v>2/6/2020 3:00</c:v>
                </c:pt>
                <c:pt idx="87">
                  <c:v>2/6/2020 3:01</c:v>
                </c:pt>
                <c:pt idx="88">
                  <c:v>2/6/2020 3:02</c:v>
                </c:pt>
                <c:pt idx="89">
                  <c:v>2/6/2020 3:03</c:v>
                </c:pt>
                <c:pt idx="90">
                  <c:v>2/6/2020 3:04</c:v>
                </c:pt>
              </c:strCache>
            </c:strRef>
          </c:cat>
          <c:val>
            <c:numRef>
              <c:f>'W5'!$E$2:$E$92</c:f>
              <c:numCache>
                <c:formatCode>General</c:formatCode>
                <c:ptCount val="91"/>
                <c:pt idx="0">
                  <c:v>171</c:v>
                </c:pt>
                <c:pt idx="1">
                  <c:v>175</c:v>
                </c:pt>
                <c:pt idx="2">
                  <c:v>173</c:v>
                </c:pt>
                <c:pt idx="3">
                  <c:v>180</c:v>
                </c:pt>
                <c:pt idx="4">
                  <c:v>180</c:v>
                </c:pt>
                <c:pt idx="5">
                  <c:v>185</c:v>
                </c:pt>
                <c:pt idx="6">
                  <c:v>187</c:v>
                </c:pt>
                <c:pt idx="7">
                  <c:v>188</c:v>
                </c:pt>
                <c:pt idx="8">
                  <c:v>188</c:v>
                </c:pt>
                <c:pt idx="9">
                  <c:v>191</c:v>
                </c:pt>
                <c:pt idx="10">
                  <c:v>194</c:v>
                </c:pt>
                <c:pt idx="11">
                  <c:v>194</c:v>
                </c:pt>
                <c:pt idx="12">
                  <c:v>198</c:v>
                </c:pt>
                <c:pt idx="13">
                  <c:v>205</c:v>
                </c:pt>
                <c:pt idx="14">
                  <c:v>201</c:v>
                </c:pt>
                <c:pt idx="15">
                  <c:v>202</c:v>
                </c:pt>
                <c:pt idx="16">
                  <c:v>202</c:v>
                </c:pt>
                <c:pt idx="17">
                  <c:v>196</c:v>
                </c:pt>
                <c:pt idx="18">
                  <c:v>190</c:v>
                </c:pt>
                <c:pt idx="19">
                  <c:v>188</c:v>
                </c:pt>
                <c:pt idx="20">
                  <c:v>186</c:v>
                </c:pt>
                <c:pt idx="21">
                  <c:v>179</c:v>
                </c:pt>
                <c:pt idx="22">
                  <c:v>179</c:v>
                </c:pt>
                <c:pt idx="23">
                  <c:v>175</c:v>
                </c:pt>
                <c:pt idx="24">
                  <c:v>177</c:v>
                </c:pt>
                <c:pt idx="25">
                  <c:v>179</c:v>
                </c:pt>
                <c:pt idx="26">
                  <c:v>174</c:v>
                </c:pt>
                <c:pt idx="27">
                  <c:v>173</c:v>
                </c:pt>
                <c:pt idx="28">
                  <c:v>171</c:v>
                </c:pt>
                <c:pt idx="29">
                  <c:v>171</c:v>
                </c:pt>
                <c:pt idx="30">
                  <c:v>151</c:v>
                </c:pt>
                <c:pt idx="31">
                  <c:v>164</c:v>
                </c:pt>
                <c:pt idx="32">
                  <c:v>164</c:v>
                </c:pt>
                <c:pt idx="33">
                  <c:v>166</c:v>
                </c:pt>
                <c:pt idx="34">
                  <c:v>166</c:v>
                </c:pt>
                <c:pt idx="35">
                  <c:v>181</c:v>
                </c:pt>
                <c:pt idx="36">
                  <c:v>176</c:v>
                </c:pt>
                <c:pt idx="37">
                  <c:v>176</c:v>
                </c:pt>
                <c:pt idx="38">
                  <c:v>179</c:v>
                </c:pt>
                <c:pt idx="39">
                  <c:v>178</c:v>
                </c:pt>
                <c:pt idx="40">
                  <c:v>176</c:v>
                </c:pt>
                <c:pt idx="41">
                  <c:v>179</c:v>
                </c:pt>
                <c:pt idx="42">
                  <c:v>183</c:v>
                </c:pt>
                <c:pt idx="43">
                  <c:v>184</c:v>
                </c:pt>
                <c:pt idx="44">
                  <c:v>184</c:v>
                </c:pt>
                <c:pt idx="45">
                  <c:v>185</c:v>
                </c:pt>
                <c:pt idx="46">
                  <c:v>154</c:v>
                </c:pt>
                <c:pt idx="47">
                  <c:v>155</c:v>
                </c:pt>
                <c:pt idx="48">
                  <c:v>157</c:v>
                </c:pt>
                <c:pt idx="49">
                  <c:v>160</c:v>
                </c:pt>
                <c:pt idx="50">
                  <c:v>160</c:v>
                </c:pt>
                <c:pt idx="51">
                  <c:v>160</c:v>
                </c:pt>
                <c:pt idx="52">
                  <c:v>162</c:v>
                </c:pt>
                <c:pt idx="53">
                  <c:v>165</c:v>
                </c:pt>
                <c:pt idx="54">
                  <c:v>171</c:v>
                </c:pt>
                <c:pt idx="55">
                  <c:v>172</c:v>
                </c:pt>
                <c:pt idx="56">
                  <c:v>165</c:v>
                </c:pt>
                <c:pt idx="57">
                  <c:v>157</c:v>
                </c:pt>
                <c:pt idx="58">
                  <c:v>154</c:v>
                </c:pt>
                <c:pt idx="59">
                  <c:v>142</c:v>
                </c:pt>
                <c:pt idx="60">
                  <c:v>136</c:v>
                </c:pt>
                <c:pt idx="61">
                  <c:v>133</c:v>
                </c:pt>
                <c:pt idx="62">
                  <c:v>141</c:v>
                </c:pt>
                <c:pt idx="63">
                  <c:v>138</c:v>
                </c:pt>
                <c:pt idx="64">
                  <c:v>139</c:v>
                </c:pt>
                <c:pt idx="65">
                  <c:v>140</c:v>
                </c:pt>
                <c:pt idx="66">
                  <c:v>140</c:v>
                </c:pt>
                <c:pt idx="67">
                  <c:v>140</c:v>
                </c:pt>
                <c:pt idx="68">
                  <c:v>140</c:v>
                </c:pt>
                <c:pt idx="69">
                  <c:v>137</c:v>
                </c:pt>
                <c:pt idx="70">
                  <c:v>130</c:v>
                </c:pt>
                <c:pt idx="71">
                  <c:v>124</c:v>
                </c:pt>
                <c:pt idx="72">
                  <c:v>129</c:v>
                </c:pt>
                <c:pt idx="73">
                  <c:v>125</c:v>
                </c:pt>
                <c:pt idx="74">
                  <c:v>130</c:v>
                </c:pt>
                <c:pt idx="75">
                  <c:v>137</c:v>
                </c:pt>
                <c:pt idx="76">
                  <c:v>140</c:v>
                </c:pt>
                <c:pt idx="77">
                  <c:v>141</c:v>
                </c:pt>
                <c:pt idx="78">
                  <c:v>142</c:v>
                </c:pt>
                <c:pt idx="79">
                  <c:v>142</c:v>
                </c:pt>
                <c:pt idx="80">
                  <c:v>138</c:v>
                </c:pt>
                <c:pt idx="81">
                  <c:v>133</c:v>
                </c:pt>
                <c:pt idx="82">
                  <c:v>141</c:v>
                </c:pt>
                <c:pt idx="83">
                  <c:v>145</c:v>
                </c:pt>
                <c:pt idx="84">
                  <c:v>149</c:v>
                </c:pt>
                <c:pt idx="85">
                  <c:v>156</c:v>
                </c:pt>
                <c:pt idx="86">
                  <c:v>156</c:v>
                </c:pt>
                <c:pt idx="87">
                  <c:v>154</c:v>
                </c:pt>
                <c:pt idx="88">
                  <c:v>155</c:v>
                </c:pt>
                <c:pt idx="89">
                  <c:v>153</c:v>
                </c:pt>
                <c:pt idx="90">
                  <c:v>154</c:v>
                </c:pt>
              </c:numCache>
            </c:numRef>
          </c:val>
        </c:ser>
        <c:marker val="1"/>
        <c:axId val="166388096"/>
        <c:axId val="166389632"/>
      </c:lineChart>
      <c:catAx>
        <c:axId val="166388096"/>
        <c:scaling>
          <c:orientation val="minMax"/>
        </c:scaling>
        <c:axPos val="b"/>
        <c:tickLblPos val="nextTo"/>
        <c:crossAx val="166389632"/>
        <c:crosses val="autoZero"/>
        <c:auto val="1"/>
        <c:lblAlgn val="ctr"/>
        <c:lblOffset val="100"/>
      </c:catAx>
      <c:valAx>
        <c:axId val="166389632"/>
        <c:scaling>
          <c:orientation val="minMax"/>
          <c:min val="100"/>
        </c:scaling>
        <c:axPos val="l"/>
        <c:majorGridlines/>
        <c:numFmt formatCode="General" sourceLinked="1"/>
        <c:tickLblPos val="nextTo"/>
        <c:crossAx val="166388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'W5'!$F$1</c:f>
              <c:strCache>
                <c:ptCount val="1"/>
                <c:pt idx="0">
                  <c:v>O3</c:v>
                </c:pt>
              </c:strCache>
            </c:strRef>
          </c:tx>
          <c:marker>
            <c:symbol val="none"/>
          </c:marker>
          <c:cat>
            <c:strRef>
              <c:f>'W5'!$B$2:$B$92</c:f>
              <c:strCache>
                <c:ptCount val="91"/>
                <c:pt idx="0">
                  <c:v>2/6/2020  11:11:17 AM - W5 Cam.Inchisa</c:v>
                </c:pt>
                <c:pt idx="1">
                  <c:v>2/6/2020 11:12</c:v>
                </c:pt>
                <c:pt idx="2">
                  <c:v>2/6/2020 11:13</c:v>
                </c:pt>
                <c:pt idx="3">
                  <c:v>2/6/2020 11:14</c:v>
                </c:pt>
                <c:pt idx="4">
                  <c:v>2/6/2020 11:15</c:v>
                </c:pt>
                <c:pt idx="5">
                  <c:v>2/6/2020 11:16</c:v>
                </c:pt>
                <c:pt idx="6">
                  <c:v>2/6/2020 11:17</c:v>
                </c:pt>
                <c:pt idx="7">
                  <c:v>2/6/2020 11:18</c:v>
                </c:pt>
                <c:pt idx="8">
                  <c:v>2/6/2020 11:19</c:v>
                </c:pt>
                <c:pt idx="9">
                  <c:v>2/6/2020 11:20</c:v>
                </c:pt>
                <c:pt idx="10">
                  <c:v>2/6/2020 11:21</c:v>
                </c:pt>
                <c:pt idx="11">
                  <c:v>2/6/2020 11:22</c:v>
                </c:pt>
                <c:pt idx="12">
                  <c:v>2/6/2020 11:23</c:v>
                </c:pt>
                <c:pt idx="13">
                  <c:v>2/6/2020 11:24</c:v>
                </c:pt>
                <c:pt idx="14">
                  <c:v>2/6/2020 11:25</c:v>
                </c:pt>
                <c:pt idx="15">
                  <c:v>2/6/2020 11:26</c:v>
                </c:pt>
                <c:pt idx="16">
                  <c:v>2/6/2020 11:27</c:v>
                </c:pt>
                <c:pt idx="17">
                  <c:v>2/6/2020 11:28</c:v>
                </c:pt>
                <c:pt idx="18">
                  <c:v>2/6/2020 11:29</c:v>
                </c:pt>
                <c:pt idx="19">
                  <c:v>2/6/2020 11:30</c:v>
                </c:pt>
                <c:pt idx="20">
                  <c:v>2/6/2020 11:31</c:v>
                </c:pt>
                <c:pt idx="21">
                  <c:v>2/6/2020 11:32</c:v>
                </c:pt>
                <c:pt idx="22">
                  <c:v>2/6/2020 11:33</c:v>
                </c:pt>
                <c:pt idx="23">
                  <c:v>2/6/2020 11:34</c:v>
                </c:pt>
                <c:pt idx="24">
                  <c:v>2/6/2020 11:35</c:v>
                </c:pt>
                <c:pt idx="25">
                  <c:v>2/6/2020 11:36</c:v>
                </c:pt>
                <c:pt idx="26">
                  <c:v>2/6/2020 11:37</c:v>
                </c:pt>
                <c:pt idx="27">
                  <c:v>2/6/2020 11:38</c:v>
                </c:pt>
                <c:pt idx="28">
                  <c:v>2/6/2020 11:39</c:v>
                </c:pt>
                <c:pt idx="29">
                  <c:v>2/6/2020 11:40</c:v>
                </c:pt>
                <c:pt idx="30">
                  <c:v>2/6/2020 11:43</c:v>
                </c:pt>
                <c:pt idx="31">
                  <c:v>2/6/2020 11:44</c:v>
                </c:pt>
                <c:pt idx="32">
                  <c:v>2/6/2020 11:45</c:v>
                </c:pt>
                <c:pt idx="33">
                  <c:v>2/6/2020 11:46</c:v>
                </c:pt>
                <c:pt idx="34">
                  <c:v>2/6/2020 11:47</c:v>
                </c:pt>
                <c:pt idx="35">
                  <c:v>2/6/2020 11:50</c:v>
                </c:pt>
                <c:pt idx="36">
                  <c:v>2/6/2020 11:51</c:v>
                </c:pt>
                <c:pt idx="37">
                  <c:v>2/6/2020 11:52</c:v>
                </c:pt>
                <c:pt idx="38">
                  <c:v>2/6/2020 11:53</c:v>
                </c:pt>
                <c:pt idx="39">
                  <c:v>2/6/2020 11:54</c:v>
                </c:pt>
                <c:pt idx="40">
                  <c:v>2/6/2020 11:55</c:v>
                </c:pt>
                <c:pt idx="41">
                  <c:v>2/6/2020 11:56</c:v>
                </c:pt>
                <c:pt idx="42">
                  <c:v>2/6/2020 11:57</c:v>
                </c:pt>
                <c:pt idx="43">
                  <c:v>2/6/2020 11:58</c:v>
                </c:pt>
                <c:pt idx="44">
                  <c:v>2/6/2020 11:59</c:v>
                </c:pt>
                <c:pt idx="45">
                  <c:v>2/6/2020 12:00</c:v>
                </c:pt>
                <c:pt idx="46">
                  <c:v>2/6/2020  2:12:52 AM - W5 Cam. Deschisa</c:v>
                </c:pt>
                <c:pt idx="47">
                  <c:v>2/6/2020 2:13</c:v>
                </c:pt>
                <c:pt idx="48">
                  <c:v>2/6/2020 2:14</c:v>
                </c:pt>
                <c:pt idx="49">
                  <c:v>2/6/2020 2:15</c:v>
                </c:pt>
                <c:pt idx="50">
                  <c:v>2/6/2020 2:16</c:v>
                </c:pt>
                <c:pt idx="51">
                  <c:v>2/6/2020 2:17</c:v>
                </c:pt>
                <c:pt idx="52">
                  <c:v>2/6/2020 2:18</c:v>
                </c:pt>
                <c:pt idx="53">
                  <c:v>2/6/2020 2:19</c:v>
                </c:pt>
                <c:pt idx="54">
                  <c:v>2/6/2020 2:21</c:v>
                </c:pt>
                <c:pt idx="55">
                  <c:v>2/6/2020 2:22</c:v>
                </c:pt>
                <c:pt idx="56">
                  <c:v>2/6/2020 2:23</c:v>
                </c:pt>
                <c:pt idx="57">
                  <c:v>2/6/2020 2:24</c:v>
                </c:pt>
                <c:pt idx="58">
                  <c:v>2/6/2020 2:25</c:v>
                </c:pt>
                <c:pt idx="59">
                  <c:v>2/6/2020 2:26</c:v>
                </c:pt>
                <c:pt idx="60">
                  <c:v>2/6/2020 2:29</c:v>
                </c:pt>
                <c:pt idx="61">
                  <c:v>2/6/2020 2:30</c:v>
                </c:pt>
                <c:pt idx="62">
                  <c:v>2/6/2020 2:31</c:v>
                </c:pt>
                <c:pt idx="63">
                  <c:v>2/6/2020 2:32</c:v>
                </c:pt>
                <c:pt idx="64">
                  <c:v>2/6/2020 2:33</c:v>
                </c:pt>
                <c:pt idx="65">
                  <c:v>2/6/2020 2:34</c:v>
                </c:pt>
                <c:pt idx="66">
                  <c:v>2/6/2020 2:35</c:v>
                </c:pt>
                <c:pt idx="67">
                  <c:v>2/6/2020 2:36</c:v>
                </c:pt>
                <c:pt idx="68">
                  <c:v>2/6/2020 2:37</c:v>
                </c:pt>
                <c:pt idx="69">
                  <c:v>2/6/2020 2:38</c:v>
                </c:pt>
                <c:pt idx="70">
                  <c:v>2/6/2020 2:39</c:v>
                </c:pt>
                <c:pt idx="71">
                  <c:v>2/6/2020 2:40</c:v>
                </c:pt>
                <c:pt idx="72">
                  <c:v>2/6/2020 2:41</c:v>
                </c:pt>
                <c:pt idx="73">
                  <c:v>2/6/2020 2:42</c:v>
                </c:pt>
                <c:pt idx="74">
                  <c:v>2/6/2020 2:43</c:v>
                </c:pt>
                <c:pt idx="75">
                  <c:v>2/6/2020 2:44</c:v>
                </c:pt>
                <c:pt idx="76">
                  <c:v>2/6/2020 2:45</c:v>
                </c:pt>
                <c:pt idx="77">
                  <c:v>2/6/2020 2:46</c:v>
                </c:pt>
                <c:pt idx="78">
                  <c:v>2/6/2020 2:52</c:v>
                </c:pt>
                <c:pt idx="79">
                  <c:v>2/6/2020 2:53</c:v>
                </c:pt>
                <c:pt idx="80">
                  <c:v>2/6/2020 2:54</c:v>
                </c:pt>
                <c:pt idx="81">
                  <c:v>2/6/2020 2:55</c:v>
                </c:pt>
                <c:pt idx="82">
                  <c:v>2/6/2020 2:56</c:v>
                </c:pt>
                <c:pt idx="83">
                  <c:v>2/6/2020 2:57</c:v>
                </c:pt>
                <c:pt idx="84">
                  <c:v>2/6/2020 2:58</c:v>
                </c:pt>
                <c:pt idx="85">
                  <c:v>2/6/2020 2:59</c:v>
                </c:pt>
                <c:pt idx="86">
                  <c:v>2/6/2020 3:00</c:v>
                </c:pt>
                <c:pt idx="87">
                  <c:v>2/6/2020 3:01</c:v>
                </c:pt>
                <c:pt idx="88">
                  <c:v>2/6/2020 3:02</c:v>
                </c:pt>
                <c:pt idx="89">
                  <c:v>2/6/2020 3:03</c:v>
                </c:pt>
                <c:pt idx="90">
                  <c:v>2/6/2020 3:04</c:v>
                </c:pt>
              </c:strCache>
            </c:strRef>
          </c:cat>
          <c:val>
            <c:numRef>
              <c:f>'W5'!$F$2:$F$92</c:f>
              <c:numCache>
                <c:formatCode>General</c:formatCode>
                <c:ptCount val="91"/>
                <c:pt idx="0">
                  <c:v>50</c:v>
                </c:pt>
                <c:pt idx="1">
                  <c:v>66</c:v>
                </c:pt>
                <c:pt idx="2">
                  <c:v>92</c:v>
                </c:pt>
                <c:pt idx="3">
                  <c:v>101</c:v>
                </c:pt>
                <c:pt idx="4">
                  <c:v>101</c:v>
                </c:pt>
                <c:pt idx="5">
                  <c:v>111</c:v>
                </c:pt>
                <c:pt idx="6">
                  <c:v>107</c:v>
                </c:pt>
                <c:pt idx="7">
                  <c:v>129</c:v>
                </c:pt>
                <c:pt idx="8">
                  <c:v>129</c:v>
                </c:pt>
                <c:pt idx="9">
                  <c:v>98</c:v>
                </c:pt>
                <c:pt idx="10">
                  <c:v>106</c:v>
                </c:pt>
                <c:pt idx="11">
                  <c:v>115</c:v>
                </c:pt>
                <c:pt idx="12">
                  <c:v>105</c:v>
                </c:pt>
                <c:pt idx="13">
                  <c:v>115</c:v>
                </c:pt>
                <c:pt idx="14">
                  <c:v>129</c:v>
                </c:pt>
                <c:pt idx="15">
                  <c:v>137</c:v>
                </c:pt>
                <c:pt idx="16">
                  <c:v>144</c:v>
                </c:pt>
                <c:pt idx="17">
                  <c:v>132</c:v>
                </c:pt>
                <c:pt idx="18">
                  <c:v>129</c:v>
                </c:pt>
                <c:pt idx="19">
                  <c:v>102</c:v>
                </c:pt>
                <c:pt idx="20">
                  <c:v>104</c:v>
                </c:pt>
                <c:pt idx="21">
                  <c:v>113</c:v>
                </c:pt>
                <c:pt idx="22">
                  <c:v>113</c:v>
                </c:pt>
                <c:pt idx="23">
                  <c:v>96</c:v>
                </c:pt>
                <c:pt idx="24">
                  <c:v>92</c:v>
                </c:pt>
                <c:pt idx="25">
                  <c:v>99</c:v>
                </c:pt>
                <c:pt idx="26">
                  <c:v>122</c:v>
                </c:pt>
                <c:pt idx="27">
                  <c:v>108</c:v>
                </c:pt>
                <c:pt idx="28">
                  <c:v>100</c:v>
                </c:pt>
                <c:pt idx="29">
                  <c:v>100</c:v>
                </c:pt>
                <c:pt idx="30">
                  <c:v>122</c:v>
                </c:pt>
                <c:pt idx="31">
                  <c:v>113</c:v>
                </c:pt>
                <c:pt idx="32">
                  <c:v>113</c:v>
                </c:pt>
                <c:pt idx="33">
                  <c:v>111</c:v>
                </c:pt>
                <c:pt idx="34">
                  <c:v>125</c:v>
                </c:pt>
                <c:pt idx="35">
                  <c:v>96</c:v>
                </c:pt>
                <c:pt idx="36">
                  <c:v>90</c:v>
                </c:pt>
                <c:pt idx="37">
                  <c:v>90</c:v>
                </c:pt>
                <c:pt idx="38">
                  <c:v>104</c:v>
                </c:pt>
                <c:pt idx="39">
                  <c:v>119</c:v>
                </c:pt>
                <c:pt idx="40">
                  <c:v>106</c:v>
                </c:pt>
                <c:pt idx="41">
                  <c:v>106</c:v>
                </c:pt>
                <c:pt idx="42">
                  <c:v>123</c:v>
                </c:pt>
                <c:pt idx="43">
                  <c:v>134</c:v>
                </c:pt>
                <c:pt idx="44">
                  <c:v>134</c:v>
                </c:pt>
                <c:pt idx="45">
                  <c:v>133</c:v>
                </c:pt>
                <c:pt idx="46">
                  <c:v>123</c:v>
                </c:pt>
                <c:pt idx="47">
                  <c:v>126</c:v>
                </c:pt>
                <c:pt idx="48">
                  <c:v>101</c:v>
                </c:pt>
                <c:pt idx="49">
                  <c:v>97</c:v>
                </c:pt>
                <c:pt idx="50">
                  <c:v>97</c:v>
                </c:pt>
                <c:pt idx="51">
                  <c:v>97</c:v>
                </c:pt>
                <c:pt idx="52">
                  <c:v>89</c:v>
                </c:pt>
                <c:pt idx="53">
                  <c:v>75</c:v>
                </c:pt>
                <c:pt idx="54">
                  <c:v>69</c:v>
                </c:pt>
                <c:pt idx="55">
                  <c:v>63</c:v>
                </c:pt>
                <c:pt idx="56">
                  <c:v>67</c:v>
                </c:pt>
                <c:pt idx="57">
                  <c:v>52</c:v>
                </c:pt>
                <c:pt idx="58">
                  <c:v>50</c:v>
                </c:pt>
                <c:pt idx="59">
                  <c:v>59</c:v>
                </c:pt>
                <c:pt idx="60">
                  <c:v>50</c:v>
                </c:pt>
                <c:pt idx="61">
                  <c:v>48</c:v>
                </c:pt>
                <c:pt idx="62">
                  <c:v>48</c:v>
                </c:pt>
                <c:pt idx="63">
                  <c:v>48</c:v>
                </c:pt>
                <c:pt idx="64">
                  <c:v>48</c:v>
                </c:pt>
                <c:pt idx="65">
                  <c:v>49</c:v>
                </c:pt>
                <c:pt idx="66">
                  <c:v>49</c:v>
                </c:pt>
                <c:pt idx="67">
                  <c:v>73</c:v>
                </c:pt>
                <c:pt idx="68">
                  <c:v>73</c:v>
                </c:pt>
                <c:pt idx="69">
                  <c:v>89</c:v>
                </c:pt>
                <c:pt idx="70">
                  <c:v>86</c:v>
                </c:pt>
                <c:pt idx="71">
                  <c:v>100</c:v>
                </c:pt>
                <c:pt idx="72">
                  <c:v>89</c:v>
                </c:pt>
                <c:pt idx="73">
                  <c:v>88</c:v>
                </c:pt>
                <c:pt idx="74">
                  <c:v>102</c:v>
                </c:pt>
                <c:pt idx="75">
                  <c:v>95</c:v>
                </c:pt>
                <c:pt idx="76">
                  <c:v>107</c:v>
                </c:pt>
                <c:pt idx="77">
                  <c:v>115</c:v>
                </c:pt>
                <c:pt idx="78">
                  <c:v>154</c:v>
                </c:pt>
                <c:pt idx="79">
                  <c:v>154</c:v>
                </c:pt>
                <c:pt idx="80">
                  <c:v>134</c:v>
                </c:pt>
                <c:pt idx="81">
                  <c:v>135</c:v>
                </c:pt>
                <c:pt idx="82">
                  <c:v>134</c:v>
                </c:pt>
                <c:pt idx="83">
                  <c:v>121</c:v>
                </c:pt>
                <c:pt idx="84">
                  <c:v>132</c:v>
                </c:pt>
                <c:pt idx="85">
                  <c:v>148</c:v>
                </c:pt>
                <c:pt idx="86">
                  <c:v>148</c:v>
                </c:pt>
                <c:pt idx="87">
                  <c:v>140</c:v>
                </c:pt>
                <c:pt idx="88">
                  <c:v>149</c:v>
                </c:pt>
                <c:pt idx="89">
                  <c:v>148</c:v>
                </c:pt>
                <c:pt idx="90">
                  <c:v>125</c:v>
                </c:pt>
              </c:numCache>
            </c:numRef>
          </c:val>
        </c:ser>
        <c:marker val="1"/>
        <c:axId val="166922496"/>
        <c:axId val="181288960"/>
      </c:lineChart>
      <c:catAx>
        <c:axId val="166922496"/>
        <c:scaling>
          <c:orientation val="minMax"/>
        </c:scaling>
        <c:axPos val="b"/>
        <c:tickLblPos val="nextTo"/>
        <c:crossAx val="181288960"/>
        <c:crosses val="autoZero"/>
        <c:auto val="1"/>
        <c:lblAlgn val="ctr"/>
        <c:lblOffset val="100"/>
      </c:catAx>
      <c:valAx>
        <c:axId val="181288960"/>
        <c:scaling>
          <c:orientation val="minMax"/>
        </c:scaling>
        <c:axPos val="l"/>
        <c:majorGridlines/>
        <c:numFmt formatCode="General" sourceLinked="1"/>
        <c:tickLblPos val="nextTo"/>
        <c:crossAx val="166922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4762070304125975E-2"/>
          <c:y val="5.1400554097404488E-2"/>
          <c:w val="0.84629747440510406"/>
          <c:h val="0.56604950422863864"/>
        </c:manualLayout>
      </c:layout>
      <c:lineChart>
        <c:grouping val="standard"/>
        <c:ser>
          <c:idx val="0"/>
          <c:order val="0"/>
          <c:tx>
            <c:strRef>
              <c:f>'W5'!$L$1</c:f>
              <c:strCache>
                <c:ptCount val="1"/>
                <c:pt idx="0">
                  <c:v>Temp</c:v>
                </c:pt>
              </c:strCache>
            </c:strRef>
          </c:tx>
          <c:marker>
            <c:symbol val="none"/>
          </c:marker>
          <c:cat>
            <c:strRef>
              <c:f>'W5'!$B$2:$B$92</c:f>
              <c:strCache>
                <c:ptCount val="91"/>
                <c:pt idx="0">
                  <c:v>2/6/2020  11:11:17 AM - W5 Cam.Inchisa</c:v>
                </c:pt>
                <c:pt idx="1">
                  <c:v>2/6/2020 11:12</c:v>
                </c:pt>
                <c:pt idx="2">
                  <c:v>2/6/2020 11:13</c:v>
                </c:pt>
                <c:pt idx="3">
                  <c:v>2/6/2020 11:14</c:v>
                </c:pt>
                <c:pt idx="4">
                  <c:v>2/6/2020 11:15</c:v>
                </c:pt>
                <c:pt idx="5">
                  <c:v>2/6/2020 11:16</c:v>
                </c:pt>
                <c:pt idx="6">
                  <c:v>2/6/2020 11:17</c:v>
                </c:pt>
                <c:pt idx="7">
                  <c:v>2/6/2020 11:18</c:v>
                </c:pt>
                <c:pt idx="8">
                  <c:v>2/6/2020 11:19</c:v>
                </c:pt>
                <c:pt idx="9">
                  <c:v>2/6/2020 11:20</c:v>
                </c:pt>
                <c:pt idx="10">
                  <c:v>2/6/2020 11:21</c:v>
                </c:pt>
                <c:pt idx="11">
                  <c:v>2/6/2020 11:22</c:v>
                </c:pt>
                <c:pt idx="12">
                  <c:v>2/6/2020 11:23</c:v>
                </c:pt>
                <c:pt idx="13">
                  <c:v>2/6/2020 11:24</c:v>
                </c:pt>
                <c:pt idx="14">
                  <c:v>2/6/2020 11:25</c:v>
                </c:pt>
                <c:pt idx="15">
                  <c:v>2/6/2020 11:26</c:v>
                </c:pt>
                <c:pt idx="16">
                  <c:v>2/6/2020 11:27</c:v>
                </c:pt>
                <c:pt idx="17">
                  <c:v>2/6/2020 11:28</c:v>
                </c:pt>
                <c:pt idx="18">
                  <c:v>2/6/2020 11:29</c:v>
                </c:pt>
                <c:pt idx="19">
                  <c:v>2/6/2020 11:30</c:v>
                </c:pt>
                <c:pt idx="20">
                  <c:v>2/6/2020 11:31</c:v>
                </c:pt>
                <c:pt idx="21">
                  <c:v>2/6/2020 11:32</c:v>
                </c:pt>
                <c:pt idx="22">
                  <c:v>2/6/2020 11:33</c:v>
                </c:pt>
                <c:pt idx="23">
                  <c:v>2/6/2020 11:34</c:v>
                </c:pt>
                <c:pt idx="24">
                  <c:v>2/6/2020 11:35</c:v>
                </c:pt>
                <c:pt idx="25">
                  <c:v>2/6/2020 11:36</c:v>
                </c:pt>
                <c:pt idx="26">
                  <c:v>2/6/2020 11:37</c:v>
                </c:pt>
                <c:pt idx="27">
                  <c:v>2/6/2020 11:38</c:v>
                </c:pt>
                <c:pt idx="28">
                  <c:v>2/6/2020 11:39</c:v>
                </c:pt>
                <c:pt idx="29">
                  <c:v>2/6/2020 11:40</c:v>
                </c:pt>
                <c:pt idx="30">
                  <c:v>2/6/2020 11:43</c:v>
                </c:pt>
                <c:pt idx="31">
                  <c:v>2/6/2020 11:44</c:v>
                </c:pt>
                <c:pt idx="32">
                  <c:v>2/6/2020 11:45</c:v>
                </c:pt>
                <c:pt idx="33">
                  <c:v>2/6/2020 11:46</c:v>
                </c:pt>
                <c:pt idx="34">
                  <c:v>2/6/2020 11:47</c:v>
                </c:pt>
                <c:pt idx="35">
                  <c:v>2/6/2020 11:50</c:v>
                </c:pt>
                <c:pt idx="36">
                  <c:v>2/6/2020 11:51</c:v>
                </c:pt>
                <c:pt idx="37">
                  <c:v>2/6/2020 11:52</c:v>
                </c:pt>
                <c:pt idx="38">
                  <c:v>2/6/2020 11:53</c:v>
                </c:pt>
                <c:pt idx="39">
                  <c:v>2/6/2020 11:54</c:v>
                </c:pt>
                <c:pt idx="40">
                  <c:v>2/6/2020 11:55</c:v>
                </c:pt>
                <c:pt idx="41">
                  <c:v>2/6/2020 11:56</c:v>
                </c:pt>
                <c:pt idx="42">
                  <c:v>2/6/2020 11:57</c:v>
                </c:pt>
                <c:pt idx="43">
                  <c:v>2/6/2020 11:58</c:v>
                </c:pt>
                <c:pt idx="44">
                  <c:v>2/6/2020 11:59</c:v>
                </c:pt>
                <c:pt idx="45">
                  <c:v>2/6/2020 12:00</c:v>
                </c:pt>
                <c:pt idx="46">
                  <c:v>2/6/2020  2:12:52 AM - W5 Cam. Deschisa</c:v>
                </c:pt>
                <c:pt idx="47">
                  <c:v>2/6/2020 2:13</c:v>
                </c:pt>
                <c:pt idx="48">
                  <c:v>2/6/2020 2:14</c:v>
                </c:pt>
                <c:pt idx="49">
                  <c:v>2/6/2020 2:15</c:v>
                </c:pt>
                <c:pt idx="50">
                  <c:v>2/6/2020 2:16</c:v>
                </c:pt>
                <c:pt idx="51">
                  <c:v>2/6/2020 2:17</c:v>
                </c:pt>
                <c:pt idx="52">
                  <c:v>2/6/2020 2:18</c:v>
                </c:pt>
                <c:pt idx="53">
                  <c:v>2/6/2020 2:19</c:v>
                </c:pt>
                <c:pt idx="54">
                  <c:v>2/6/2020 2:21</c:v>
                </c:pt>
                <c:pt idx="55">
                  <c:v>2/6/2020 2:22</c:v>
                </c:pt>
                <c:pt idx="56">
                  <c:v>2/6/2020 2:23</c:v>
                </c:pt>
                <c:pt idx="57">
                  <c:v>2/6/2020 2:24</c:v>
                </c:pt>
                <c:pt idx="58">
                  <c:v>2/6/2020 2:25</c:v>
                </c:pt>
                <c:pt idx="59">
                  <c:v>2/6/2020 2:26</c:v>
                </c:pt>
                <c:pt idx="60">
                  <c:v>2/6/2020 2:29</c:v>
                </c:pt>
                <c:pt idx="61">
                  <c:v>2/6/2020 2:30</c:v>
                </c:pt>
                <c:pt idx="62">
                  <c:v>2/6/2020 2:31</c:v>
                </c:pt>
                <c:pt idx="63">
                  <c:v>2/6/2020 2:32</c:v>
                </c:pt>
                <c:pt idx="64">
                  <c:v>2/6/2020 2:33</c:v>
                </c:pt>
                <c:pt idx="65">
                  <c:v>2/6/2020 2:34</c:v>
                </c:pt>
                <c:pt idx="66">
                  <c:v>2/6/2020 2:35</c:v>
                </c:pt>
                <c:pt idx="67">
                  <c:v>2/6/2020 2:36</c:v>
                </c:pt>
                <c:pt idx="68">
                  <c:v>2/6/2020 2:37</c:v>
                </c:pt>
                <c:pt idx="69">
                  <c:v>2/6/2020 2:38</c:v>
                </c:pt>
                <c:pt idx="70">
                  <c:v>2/6/2020 2:39</c:v>
                </c:pt>
                <c:pt idx="71">
                  <c:v>2/6/2020 2:40</c:v>
                </c:pt>
                <c:pt idx="72">
                  <c:v>2/6/2020 2:41</c:v>
                </c:pt>
                <c:pt idx="73">
                  <c:v>2/6/2020 2:42</c:v>
                </c:pt>
                <c:pt idx="74">
                  <c:v>2/6/2020 2:43</c:v>
                </c:pt>
                <c:pt idx="75">
                  <c:v>2/6/2020 2:44</c:v>
                </c:pt>
                <c:pt idx="76">
                  <c:v>2/6/2020 2:45</c:v>
                </c:pt>
                <c:pt idx="77">
                  <c:v>2/6/2020 2:46</c:v>
                </c:pt>
                <c:pt idx="78">
                  <c:v>2/6/2020 2:52</c:v>
                </c:pt>
                <c:pt idx="79">
                  <c:v>2/6/2020 2:53</c:v>
                </c:pt>
                <c:pt idx="80">
                  <c:v>2/6/2020 2:54</c:v>
                </c:pt>
                <c:pt idx="81">
                  <c:v>2/6/2020 2:55</c:v>
                </c:pt>
                <c:pt idx="82">
                  <c:v>2/6/2020 2:56</c:v>
                </c:pt>
                <c:pt idx="83">
                  <c:v>2/6/2020 2:57</c:v>
                </c:pt>
                <c:pt idx="84">
                  <c:v>2/6/2020 2:58</c:v>
                </c:pt>
                <c:pt idx="85">
                  <c:v>2/6/2020 2:59</c:v>
                </c:pt>
                <c:pt idx="86">
                  <c:v>2/6/2020 3:00</c:v>
                </c:pt>
                <c:pt idx="87">
                  <c:v>2/6/2020 3:01</c:v>
                </c:pt>
                <c:pt idx="88">
                  <c:v>2/6/2020 3:02</c:v>
                </c:pt>
                <c:pt idx="89">
                  <c:v>2/6/2020 3:03</c:v>
                </c:pt>
                <c:pt idx="90">
                  <c:v>2/6/2020 3:04</c:v>
                </c:pt>
              </c:strCache>
            </c:strRef>
          </c:cat>
          <c:val>
            <c:numRef>
              <c:f>'W5'!$L$2:$L$92</c:f>
              <c:numCache>
                <c:formatCode>General</c:formatCode>
                <c:ptCount val="91"/>
                <c:pt idx="0">
                  <c:v>20.05</c:v>
                </c:pt>
                <c:pt idx="1">
                  <c:v>20.05</c:v>
                </c:pt>
                <c:pt idx="2">
                  <c:v>20.12</c:v>
                </c:pt>
                <c:pt idx="3">
                  <c:v>20.12</c:v>
                </c:pt>
                <c:pt idx="4">
                  <c:v>20.12</c:v>
                </c:pt>
                <c:pt idx="5">
                  <c:v>20.12</c:v>
                </c:pt>
                <c:pt idx="6">
                  <c:v>20.12</c:v>
                </c:pt>
                <c:pt idx="7">
                  <c:v>20.12</c:v>
                </c:pt>
                <c:pt idx="8">
                  <c:v>20.12</c:v>
                </c:pt>
                <c:pt idx="9">
                  <c:v>20.12</c:v>
                </c:pt>
                <c:pt idx="10">
                  <c:v>20.12</c:v>
                </c:pt>
                <c:pt idx="11">
                  <c:v>20.12</c:v>
                </c:pt>
                <c:pt idx="12">
                  <c:v>20.170000000000002</c:v>
                </c:pt>
                <c:pt idx="13">
                  <c:v>20.170000000000002</c:v>
                </c:pt>
                <c:pt idx="14">
                  <c:v>20.170000000000002</c:v>
                </c:pt>
                <c:pt idx="15">
                  <c:v>20.170000000000002</c:v>
                </c:pt>
                <c:pt idx="16">
                  <c:v>20.170000000000002</c:v>
                </c:pt>
                <c:pt idx="17">
                  <c:v>20.170000000000002</c:v>
                </c:pt>
                <c:pt idx="18">
                  <c:v>20.170000000000002</c:v>
                </c:pt>
                <c:pt idx="19">
                  <c:v>20.170000000000002</c:v>
                </c:pt>
                <c:pt idx="20">
                  <c:v>20.170000000000002</c:v>
                </c:pt>
                <c:pt idx="21">
                  <c:v>20.2</c:v>
                </c:pt>
                <c:pt idx="22">
                  <c:v>20.2</c:v>
                </c:pt>
                <c:pt idx="23">
                  <c:v>20.2</c:v>
                </c:pt>
                <c:pt idx="24">
                  <c:v>20.2</c:v>
                </c:pt>
                <c:pt idx="25">
                  <c:v>20.2</c:v>
                </c:pt>
                <c:pt idx="26">
                  <c:v>20.2</c:v>
                </c:pt>
                <c:pt idx="27">
                  <c:v>20.2</c:v>
                </c:pt>
                <c:pt idx="28">
                  <c:v>20.2</c:v>
                </c:pt>
                <c:pt idx="29">
                  <c:v>20.2</c:v>
                </c:pt>
                <c:pt idx="30">
                  <c:v>20.36</c:v>
                </c:pt>
                <c:pt idx="31">
                  <c:v>20.36</c:v>
                </c:pt>
                <c:pt idx="32">
                  <c:v>20.36</c:v>
                </c:pt>
                <c:pt idx="33">
                  <c:v>20.36</c:v>
                </c:pt>
                <c:pt idx="34">
                  <c:v>20.36</c:v>
                </c:pt>
                <c:pt idx="35">
                  <c:v>20.36</c:v>
                </c:pt>
                <c:pt idx="36">
                  <c:v>20.36</c:v>
                </c:pt>
                <c:pt idx="37">
                  <c:v>20.36</c:v>
                </c:pt>
                <c:pt idx="38">
                  <c:v>20.36</c:v>
                </c:pt>
                <c:pt idx="39">
                  <c:v>20.36</c:v>
                </c:pt>
                <c:pt idx="40">
                  <c:v>20.36</c:v>
                </c:pt>
                <c:pt idx="41">
                  <c:v>20.36</c:v>
                </c:pt>
                <c:pt idx="42">
                  <c:v>20.36</c:v>
                </c:pt>
                <c:pt idx="43">
                  <c:v>20.36</c:v>
                </c:pt>
                <c:pt idx="44">
                  <c:v>20.36</c:v>
                </c:pt>
                <c:pt idx="45">
                  <c:v>20.36</c:v>
                </c:pt>
                <c:pt idx="46">
                  <c:v>18.149999999999999</c:v>
                </c:pt>
                <c:pt idx="47">
                  <c:v>18.02</c:v>
                </c:pt>
                <c:pt idx="48">
                  <c:v>18.02</c:v>
                </c:pt>
                <c:pt idx="49">
                  <c:v>18.02</c:v>
                </c:pt>
                <c:pt idx="50">
                  <c:v>18.02</c:v>
                </c:pt>
                <c:pt idx="51">
                  <c:v>18.02</c:v>
                </c:pt>
                <c:pt idx="52">
                  <c:v>18.02</c:v>
                </c:pt>
                <c:pt idx="53">
                  <c:v>18.02</c:v>
                </c:pt>
                <c:pt idx="54">
                  <c:v>18.02</c:v>
                </c:pt>
                <c:pt idx="55">
                  <c:v>18.02</c:v>
                </c:pt>
                <c:pt idx="56">
                  <c:v>18.02</c:v>
                </c:pt>
                <c:pt idx="57">
                  <c:v>17.98</c:v>
                </c:pt>
                <c:pt idx="58">
                  <c:v>17.98</c:v>
                </c:pt>
                <c:pt idx="59">
                  <c:v>17.98</c:v>
                </c:pt>
                <c:pt idx="60">
                  <c:v>17.98</c:v>
                </c:pt>
                <c:pt idx="61">
                  <c:v>17.98</c:v>
                </c:pt>
                <c:pt idx="62">
                  <c:v>17.98</c:v>
                </c:pt>
                <c:pt idx="63">
                  <c:v>17.98</c:v>
                </c:pt>
                <c:pt idx="64">
                  <c:v>17.899999999999999</c:v>
                </c:pt>
                <c:pt idx="65">
                  <c:v>17.899999999999999</c:v>
                </c:pt>
                <c:pt idx="66">
                  <c:v>17.899999999999999</c:v>
                </c:pt>
                <c:pt idx="67">
                  <c:v>17.899999999999999</c:v>
                </c:pt>
                <c:pt idx="68">
                  <c:v>17.899999999999999</c:v>
                </c:pt>
                <c:pt idx="69">
                  <c:v>17.899999999999999</c:v>
                </c:pt>
                <c:pt idx="70">
                  <c:v>17.899999999999999</c:v>
                </c:pt>
                <c:pt idx="71">
                  <c:v>17.899999999999999</c:v>
                </c:pt>
                <c:pt idx="72">
                  <c:v>17.899999999999999</c:v>
                </c:pt>
                <c:pt idx="73">
                  <c:v>17.850000000000001</c:v>
                </c:pt>
                <c:pt idx="74">
                  <c:v>17.850000000000001</c:v>
                </c:pt>
                <c:pt idx="75">
                  <c:v>17.850000000000001</c:v>
                </c:pt>
                <c:pt idx="76">
                  <c:v>17.850000000000001</c:v>
                </c:pt>
                <c:pt idx="77">
                  <c:v>17.850000000000001</c:v>
                </c:pt>
                <c:pt idx="78">
                  <c:v>17.850000000000001</c:v>
                </c:pt>
                <c:pt idx="79">
                  <c:v>17.850000000000001</c:v>
                </c:pt>
                <c:pt idx="80">
                  <c:v>17.850000000000001</c:v>
                </c:pt>
                <c:pt idx="81">
                  <c:v>17.850000000000001</c:v>
                </c:pt>
                <c:pt idx="82">
                  <c:v>17.850000000000001</c:v>
                </c:pt>
                <c:pt idx="83">
                  <c:v>17.850000000000001</c:v>
                </c:pt>
                <c:pt idx="84">
                  <c:v>17.850000000000001</c:v>
                </c:pt>
                <c:pt idx="85">
                  <c:v>17.850000000000001</c:v>
                </c:pt>
                <c:pt idx="86">
                  <c:v>17.850000000000001</c:v>
                </c:pt>
                <c:pt idx="87">
                  <c:v>17.940000000000001</c:v>
                </c:pt>
                <c:pt idx="88">
                  <c:v>17.940000000000001</c:v>
                </c:pt>
                <c:pt idx="89">
                  <c:v>17.940000000000001</c:v>
                </c:pt>
                <c:pt idx="90">
                  <c:v>17.940000000000001</c:v>
                </c:pt>
              </c:numCache>
            </c:numRef>
          </c:val>
        </c:ser>
        <c:ser>
          <c:idx val="1"/>
          <c:order val="1"/>
          <c:tx>
            <c:strRef>
              <c:f>'W5'!$M$1</c:f>
              <c:strCache>
                <c:ptCount val="1"/>
                <c:pt idx="0">
                  <c:v>Humid</c:v>
                </c:pt>
              </c:strCache>
            </c:strRef>
          </c:tx>
          <c:marker>
            <c:symbol val="none"/>
          </c:marker>
          <c:cat>
            <c:strRef>
              <c:f>'W5'!$B$2:$B$92</c:f>
              <c:strCache>
                <c:ptCount val="91"/>
                <c:pt idx="0">
                  <c:v>2/6/2020  11:11:17 AM - W5 Cam.Inchisa</c:v>
                </c:pt>
                <c:pt idx="1">
                  <c:v>2/6/2020 11:12</c:v>
                </c:pt>
                <c:pt idx="2">
                  <c:v>2/6/2020 11:13</c:v>
                </c:pt>
                <c:pt idx="3">
                  <c:v>2/6/2020 11:14</c:v>
                </c:pt>
                <c:pt idx="4">
                  <c:v>2/6/2020 11:15</c:v>
                </c:pt>
                <c:pt idx="5">
                  <c:v>2/6/2020 11:16</c:v>
                </c:pt>
                <c:pt idx="6">
                  <c:v>2/6/2020 11:17</c:v>
                </c:pt>
                <c:pt idx="7">
                  <c:v>2/6/2020 11:18</c:v>
                </c:pt>
                <c:pt idx="8">
                  <c:v>2/6/2020 11:19</c:v>
                </c:pt>
                <c:pt idx="9">
                  <c:v>2/6/2020 11:20</c:v>
                </c:pt>
                <c:pt idx="10">
                  <c:v>2/6/2020 11:21</c:v>
                </c:pt>
                <c:pt idx="11">
                  <c:v>2/6/2020 11:22</c:v>
                </c:pt>
                <c:pt idx="12">
                  <c:v>2/6/2020 11:23</c:v>
                </c:pt>
                <c:pt idx="13">
                  <c:v>2/6/2020 11:24</c:v>
                </c:pt>
                <c:pt idx="14">
                  <c:v>2/6/2020 11:25</c:v>
                </c:pt>
                <c:pt idx="15">
                  <c:v>2/6/2020 11:26</c:v>
                </c:pt>
                <c:pt idx="16">
                  <c:v>2/6/2020 11:27</c:v>
                </c:pt>
                <c:pt idx="17">
                  <c:v>2/6/2020 11:28</c:v>
                </c:pt>
                <c:pt idx="18">
                  <c:v>2/6/2020 11:29</c:v>
                </c:pt>
                <c:pt idx="19">
                  <c:v>2/6/2020 11:30</c:v>
                </c:pt>
                <c:pt idx="20">
                  <c:v>2/6/2020 11:31</c:v>
                </c:pt>
                <c:pt idx="21">
                  <c:v>2/6/2020 11:32</c:v>
                </c:pt>
                <c:pt idx="22">
                  <c:v>2/6/2020 11:33</c:v>
                </c:pt>
                <c:pt idx="23">
                  <c:v>2/6/2020 11:34</c:v>
                </c:pt>
                <c:pt idx="24">
                  <c:v>2/6/2020 11:35</c:v>
                </c:pt>
                <c:pt idx="25">
                  <c:v>2/6/2020 11:36</c:v>
                </c:pt>
                <c:pt idx="26">
                  <c:v>2/6/2020 11:37</c:v>
                </c:pt>
                <c:pt idx="27">
                  <c:v>2/6/2020 11:38</c:v>
                </c:pt>
                <c:pt idx="28">
                  <c:v>2/6/2020 11:39</c:v>
                </c:pt>
                <c:pt idx="29">
                  <c:v>2/6/2020 11:40</c:v>
                </c:pt>
                <c:pt idx="30">
                  <c:v>2/6/2020 11:43</c:v>
                </c:pt>
                <c:pt idx="31">
                  <c:v>2/6/2020 11:44</c:v>
                </c:pt>
                <c:pt idx="32">
                  <c:v>2/6/2020 11:45</c:v>
                </c:pt>
                <c:pt idx="33">
                  <c:v>2/6/2020 11:46</c:v>
                </c:pt>
                <c:pt idx="34">
                  <c:v>2/6/2020 11:47</c:v>
                </c:pt>
                <c:pt idx="35">
                  <c:v>2/6/2020 11:50</c:v>
                </c:pt>
                <c:pt idx="36">
                  <c:v>2/6/2020 11:51</c:v>
                </c:pt>
                <c:pt idx="37">
                  <c:v>2/6/2020 11:52</c:v>
                </c:pt>
                <c:pt idx="38">
                  <c:v>2/6/2020 11:53</c:v>
                </c:pt>
                <c:pt idx="39">
                  <c:v>2/6/2020 11:54</c:v>
                </c:pt>
                <c:pt idx="40">
                  <c:v>2/6/2020 11:55</c:v>
                </c:pt>
                <c:pt idx="41">
                  <c:v>2/6/2020 11:56</c:v>
                </c:pt>
                <c:pt idx="42">
                  <c:v>2/6/2020 11:57</c:v>
                </c:pt>
                <c:pt idx="43">
                  <c:v>2/6/2020 11:58</c:v>
                </c:pt>
                <c:pt idx="44">
                  <c:v>2/6/2020 11:59</c:v>
                </c:pt>
                <c:pt idx="45">
                  <c:v>2/6/2020 12:00</c:v>
                </c:pt>
                <c:pt idx="46">
                  <c:v>2/6/2020  2:12:52 AM - W5 Cam. Deschisa</c:v>
                </c:pt>
                <c:pt idx="47">
                  <c:v>2/6/2020 2:13</c:v>
                </c:pt>
                <c:pt idx="48">
                  <c:v>2/6/2020 2:14</c:v>
                </c:pt>
                <c:pt idx="49">
                  <c:v>2/6/2020 2:15</c:v>
                </c:pt>
                <c:pt idx="50">
                  <c:v>2/6/2020 2:16</c:v>
                </c:pt>
                <c:pt idx="51">
                  <c:v>2/6/2020 2:17</c:v>
                </c:pt>
                <c:pt idx="52">
                  <c:v>2/6/2020 2:18</c:v>
                </c:pt>
                <c:pt idx="53">
                  <c:v>2/6/2020 2:19</c:v>
                </c:pt>
                <c:pt idx="54">
                  <c:v>2/6/2020 2:21</c:v>
                </c:pt>
                <c:pt idx="55">
                  <c:v>2/6/2020 2:22</c:v>
                </c:pt>
                <c:pt idx="56">
                  <c:v>2/6/2020 2:23</c:v>
                </c:pt>
                <c:pt idx="57">
                  <c:v>2/6/2020 2:24</c:v>
                </c:pt>
                <c:pt idx="58">
                  <c:v>2/6/2020 2:25</c:v>
                </c:pt>
                <c:pt idx="59">
                  <c:v>2/6/2020 2:26</c:v>
                </c:pt>
                <c:pt idx="60">
                  <c:v>2/6/2020 2:29</c:v>
                </c:pt>
                <c:pt idx="61">
                  <c:v>2/6/2020 2:30</c:v>
                </c:pt>
                <c:pt idx="62">
                  <c:v>2/6/2020 2:31</c:v>
                </c:pt>
                <c:pt idx="63">
                  <c:v>2/6/2020 2:32</c:v>
                </c:pt>
                <c:pt idx="64">
                  <c:v>2/6/2020 2:33</c:v>
                </c:pt>
                <c:pt idx="65">
                  <c:v>2/6/2020 2:34</c:v>
                </c:pt>
                <c:pt idx="66">
                  <c:v>2/6/2020 2:35</c:v>
                </c:pt>
                <c:pt idx="67">
                  <c:v>2/6/2020 2:36</c:v>
                </c:pt>
                <c:pt idx="68">
                  <c:v>2/6/2020 2:37</c:v>
                </c:pt>
                <c:pt idx="69">
                  <c:v>2/6/2020 2:38</c:v>
                </c:pt>
                <c:pt idx="70">
                  <c:v>2/6/2020 2:39</c:v>
                </c:pt>
                <c:pt idx="71">
                  <c:v>2/6/2020 2:40</c:v>
                </c:pt>
                <c:pt idx="72">
                  <c:v>2/6/2020 2:41</c:v>
                </c:pt>
                <c:pt idx="73">
                  <c:v>2/6/2020 2:42</c:v>
                </c:pt>
                <c:pt idx="74">
                  <c:v>2/6/2020 2:43</c:v>
                </c:pt>
                <c:pt idx="75">
                  <c:v>2/6/2020 2:44</c:v>
                </c:pt>
                <c:pt idx="76">
                  <c:v>2/6/2020 2:45</c:v>
                </c:pt>
                <c:pt idx="77">
                  <c:v>2/6/2020 2:46</c:v>
                </c:pt>
                <c:pt idx="78">
                  <c:v>2/6/2020 2:52</c:v>
                </c:pt>
                <c:pt idx="79">
                  <c:v>2/6/2020 2:53</c:v>
                </c:pt>
                <c:pt idx="80">
                  <c:v>2/6/2020 2:54</c:v>
                </c:pt>
                <c:pt idx="81">
                  <c:v>2/6/2020 2:55</c:v>
                </c:pt>
                <c:pt idx="82">
                  <c:v>2/6/2020 2:56</c:v>
                </c:pt>
                <c:pt idx="83">
                  <c:v>2/6/2020 2:57</c:v>
                </c:pt>
                <c:pt idx="84">
                  <c:v>2/6/2020 2:58</c:v>
                </c:pt>
                <c:pt idx="85">
                  <c:v>2/6/2020 2:59</c:v>
                </c:pt>
                <c:pt idx="86">
                  <c:v>2/6/2020 3:00</c:v>
                </c:pt>
                <c:pt idx="87">
                  <c:v>2/6/2020 3:01</c:v>
                </c:pt>
                <c:pt idx="88">
                  <c:v>2/6/2020 3:02</c:v>
                </c:pt>
                <c:pt idx="89">
                  <c:v>2/6/2020 3:03</c:v>
                </c:pt>
                <c:pt idx="90">
                  <c:v>2/6/2020 3:04</c:v>
                </c:pt>
              </c:strCache>
            </c:strRef>
          </c:cat>
          <c:val>
            <c:numRef>
              <c:f>'W5'!$M$2:$M$92</c:f>
              <c:numCache>
                <c:formatCode>General</c:formatCode>
                <c:ptCount val="91"/>
                <c:pt idx="0">
                  <c:v>66.5</c:v>
                </c:pt>
                <c:pt idx="1">
                  <c:v>66.5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66</c:v>
                </c:pt>
                <c:pt idx="12">
                  <c:v>65.75</c:v>
                </c:pt>
                <c:pt idx="13">
                  <c:v>65.75</c:v>
                </c:pt>
                <c:pt idx="14">
                  <c:v>65.75</c:v>
                </c:pt>
                <c:pt idx="15">
                  <c:v>65.75</c:v>
                </c:pt>
                <c:pt idx="16">
                  <c:v>65.75</c:v>
                </c:pt>
                <c:pt idx="17">
                  <c:v>65.75</c:v>
                </c:pt>
                <c:pt idx="18">
                  <c:v>65.75</c:v>
                </c:pt>
                <c:pt idx="19">
                  <c:v>65.75</c:v>
                </c:pt>
                <c:pt idx="20">
                  <c:v>65.75</c:v>
                </c:pt>
                <c:pt idx="21">
                  <c:v>65.400000000000006</c:v>
                </c:pt>
                <c:pt idx="22">
                  <c:v>65.400000000000006</c:v>
                </c:pt>
                <c:pt idx="23">
                  <c:v>65.400000000000006</c:v>
                </c:pt>
                <c:pt idx="24">
                  <c:v>65.400000000000006</c:v>
                </c:pt>
                <c:pt idx="25">
                  <c:v>65.400000000000006</c:v>
                </c:pt>
                <c:pt idx="26">
                  <c:v>65.400000000000006</c:v>
                </c:pt>
                <c:pt idx="27">
                  <c:v>65.400000000000006</c:v>
                </c:pt>
                <c:pt idx="28">
                  <c:v>65.400000000000006</c:v>
                </c:pt>
                <c:pt idx="29">
                  <c:v>65.400000000000006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49.66</c:v>
                </c:pt>
                <c:pt idx="47">
                  <c:v>48.25</c:v>
                </c:pt>
                <c:pt idx="48">
                  <c:v>48.25</c:v>
                </c:pt>
                <c:pt idx="49">
                  <c:v>48.25</c:v>
                </c:pt>
                <c:pt idx="50">
                  <c:v>48.25</c:v>
                </c:pt>
                <c:pt idx="51">
                  <c:v>48.25</c:v>
                </c:pt>
                <c:pt idx="52">
                  <c:v>48.25</c:v>
                </c:pt>
                <c:pt idx="53">
                  <c:v>48.25</c:v>
                </c:pt>
                <c:pt idx="54">
                  <c:v>48.25</c:v>
                </c:pt>
                <c:pt idx="55">
                  <c:v>48.25</c:v>
                </c:pt>
                <c:pt idx="56">
                  <c:v>48.25</c:v>
                </c:pt>
                <c:pt idx="57">
                  <c:v>47.6</c:v>
                </c:pt>
                <c:pt idx="58">
                  <c:v>47.6</c:v>
                </c:pt>
                <c:pt idx="59">
                  <c:v>47.6</c:v>
                </c:pt>
                <c:pt idx="60">
                  <c:v>47.6</c:v>
                </c:pt>
                <c:pt idx="61">
                  <c:v>47.6</c:v>
                </c:pt>
                <c:pt idx="62">
                  <c:v>47.6</c:v>
                </c:pt>
                <c:pt idx="63">
                  <c:v>47.6</c:v>
                </c:pt>
                <c:pt idx="64">
                  <c:v>47.33</c:v>
                </c:pt>
                <c:pt idx="65">
                  <c:v>47.33</c:v>
                </c:pt>
                <c:pt idx="66">
                  <c:v>47.33</c:v>
                </c:pt>
                <c:pt idx="67">
                  <c:v>47.33</c:v>
                </c:pt>
                <c:pt idx="68">
                  <c:v>47.33</c:v>
                </c:pt>
                <c:pt idx="69">
                  <c:v>47.33</c:v>
                </c:pt>
                <c:pt idx="70">
                  <c:v>47.33</c:v>
                </c:pt>
                <c:pt idx="71">
                  <c:v>47.33</c:v>
                </c:pt>
                <c:pt idx="72">
                  <c:v>47.33</c:v>
                </c:pt>
                <c:pt idx="73">
                  <c:v>47</c:v>
                </c:pt>
                <c:pt idx="74">
                  <c:v>47</c:v>
                </c:pt>
                <c:pt idx="75">
                  <c:v>47</c:v>
                </c:pt>
                <c:pt idx="76">
                  <c:v>47</c:v>
                </c:pt>
                <c:pt idx="77">
                  <c:v>47</c:v>
                </c:pt>
                <c:pt idx="78">
                  <c:v>47</c:v>
                </c:pt>
                <c:pt idx="79">
                  <c:v>47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47</c:v>
                </c:pt>
                <c:pt idx="87">
                  <c:v>46.75</c:v>
                </c:pt>
                <c:pt idx="88">
                  <c:v>46.75</c:v>
                </c:pt>
                <c:pt idx="89">
                  <c:v>46.75</c:v>
                </c:pt>
                <c:pt idx="90">
                  <c:v>46.75</c:v>
                </c:pt>
              </c:numCache>
            </c:numRef>
          </c:val>
        </c:ser>
        <c:marker val="1"/>
        <c:axId val="181303168"/>
        <c:axId val="181304704"/>
      </c:lineChart>
      <c:catAx>
        <c:axId val="181303168"/>
        <c:scaling>
          <c:orientation val="minMax"/>
        </c:scaling>
        <c:axPos val="b"/>
        <c:tickLblPos val="nextTo"/>
        <c:crossAx val="181304704"/>
        <c:crosses val="autoZero"/>
        <c:auto val="1"/>
        <c:lblAlgn val="ctr"/>
        <c:lblOffset val="100"/>
      </c:catAx>
      <c:valAx>
        <c:axId val="181304704"/>
        <c:scaling>
          <c:orientation val="minMax"/>
          <c:min val="10"/>
        </c:scaling>
        <c:axPos val="l"/>
        <c:majorGridlines/>
        <c:numFmt formatCode="General" sourceLinked="1"/>
        <c:tickLblPos val="nextTo"/>
        <c:crossAx val="181303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'W5'!$L$1</c:f>
              <c:strCache>
                <c:ptCount val="1"/>
                <c:pt idx="0">
                  <c:v>Temp</c:v>
                </c:pt>
              </c:strCache>
            </c:strRef>
          </c:tx>
          <c:marker>
            <c:symbol val="none"/>
          </c:marker>
          <c:cat>
            <c:strRef>
              <c:f>'W5'!$B$2:$B$92</c:f>
              <c:strCache>
                <c:ptCount val="91"/>
                <c:pt idx="0">
                  <c:v>2/6/2020  11:11:17 AM - W5 Cam.Inchisa</c:v>
                </c:pt>
                <c:pt idx="1">
                  <c:v>2/6/2020 11:12</c:v>
                </c:pt>
                <c:pt idx="2">
                  <c:v>2/6/2020 11:13</c:v>
                </c:pt>
                <c:pt idx="3">
                  <c:v>2/6/2020 11:14</c:v>
                </c:pt>
                <c:pt idx="4">
                  <c:v>2/6/2020 11:15</c:v>
                </c:pt>
                <c:pt idx="5">
                  <c:v>2/6/2020 11:16</c:v>
                </c:pt>
                <c:pt idx="6">
                  <c:v>2/6/2020 11:17</c:v>
                </c:pt>
                <c:pt idx="7">
                  <c:v>2/6/2020 11:18</c:v>
                </c:pt>
                <c:pt idx="8">
                  <c:v>2/6/2020 11:19</c:v>
                </c:pt>
                <c:pt idx="9">
                  <c:v>2/6/2020 11:20</c:v>
                </c:pt>
                <c:pt idx="10">
                  <c:v>2/6/2020 11:21</c:v>
                </c:pt>
                <c:pt idx="11">
                  <c:v>2/6/2020 11:22</c:v>
                </c:pt>
                <c:pt idx="12">
                  <c:v>2/6/2020 11:23</c:v>
                </c:pt>
                <c:pt idx="13">
                  <c:v>2/6/2020 11:24</c:v>
                </c:pt>
                <c:pt idx="14">
                  <c:v>2/6/2020 11:25</c:v>
                </c:pt>
                <c:pt idx="15">
                  <c:v>2/6/2020 11:26</c:v>
                </c:pt>
                <c:pt idx="16">
                  <c:v>2/6/2020 11:27</c:v>
                </c:pt>
                <c:pt idx="17">
                  <c:v>2/6/2020 11:28</c:v>
                </c:pt>
                <c:pt idx="18">
                  <c:v>2/6/2020 11:29</c:v>
                </c:pt>
                <c:pt idx="19">
                  <c:v>2/6/2020 11:30</c:v>
                </c:pt>
                <c:pt idx="20">
                  <c:v>2/6/2020 11:31</c:v>
                </c:pt>
                <c:pt idx="21">
                  <c:v>2/6/2020 11:32</c:v>
                </c:pt>
                <c:pt idx="22">
                  <c:v>2/6/2020 11:33</c:v>
                </c:pt>
                <c:pt idx="23">
                  <c:v>2/6/2020 11:34</c:v>
                </c:pt>
                <c:pt idx="24">
                  <c:v>2/6/2020 11:35</c:v>
                </c:pt>
                <c:pt idx="25">
                  <c:v>2/6/2020 11:36</c:v>
                </c:pt>
                <c:pt idx="26">
                  <c:v>2/6/2020 11:37</c:v>
                </c:pt>
                <c:pt idx="27">
                  <c:v>2/6/2020 11:38</c:v>
                </c:pt>
                <c:pt idx="28">
                  <c:v>2/6/2020 11:39</c:v>
                </c:pt>
                <c:pt idx="29">
                  <c:v>2/6/2020 11:40</c:v>
                </c:pt>
                <c:pt idx="30">
                  <c:v>2/6/2020 11:43</c:v>
                </c:pt>
                <c:pt idx="31">
                  <c:v>2/6/2020 11:44</c:v>
                </c:pt>
                <c:pt idx="32">
                  <c:v>2/6/2020 11:45</c:v>
                </c:pt>
                <c:pt idx="33">
                  <c:v>2/6/2020 11:46</c:v>
                </c:pt>
                <c:pt idx="34">
                  <c:v>2/6/2020 11:47</c:v>
                </c:pt>
                <c:pt idx="35">
                  <c:v>2/6/2020 11:50</c:v>
                </c:pt>
                <c:pt idx="36">
                  <c:v>2/6/2020 11:51</c:v>
                </c:pt>
                <c:pt idx="37">
                  <c:v>2/6/2020 11:52</c:v>
                </c:pt>
                <c:pt idx="38">
                  <c:v>2/6/2020 11:53</c:v>
                </c:pt>
                <c:pt idx="39">
                  <c:v>2/6/2020 11:54</c:v>
                </c:pt>
                <c:pt idx="40">
                  <c:v>2/6/2020 11:55</c:v>
                </c:pt>
                <c:pt idx="41">
                  <c:v>2/6/2020 11:56</c:v>
                </c:pt>
                <c:pt idx="42">
                  <c:v>2/6/2020 11:57</c:v>
                </c:pt>
                <c:pt idx="43">
                  <c:v>2/6/2020 11:58</c:v>
                </c:pt>
                <c:pt idx="44">
                  <c:v>2/6/2020 11:59</c:v>
                </c:pt>
                <c:pt idx="45">
                  <c:v>2/6/2020 12:00</c:v>
                </c:pt>
                <c:pt idx="46">
                  <c:v>2/6/2020  2:12:52 AM - W5 Cam. Deschisa</c:v>
                </c:pt>
                <c:pt idx="47">
                  <c:v>2/6/2020 2:13</c:v>
                </c:pt>
                <c:pt idx="48">
                  <c:v>2/6/2020 2:14</c:v>
                </c:pt>
                <c:pt idx="49">
                  <c:v>2/6/2020 2:15</c:v>
                </c:pt>
                <c:pt idx="50">
                  <c:v>2/6/2020 2:16</c:v>
                </c:pt>
                <c:pt idx="51">
                  <c:v>2/6/2020 2:17</c:v>
                </c:pt>
                <c:pt idx="52">
                  <c:v>2/6/2020 2:18</c:v>
                </c:pt>
                <c:pt idx="53">
                  <c:v>2/6/2020 2:19</c:v>
                </c:pt>
                <c:pt idx="54">
                  <c:v>2/6/2020 2:21</c:v>
                </c:pt>
                <c:pt idx="55">
                  <c:v>2/6/2020 2:22</c:v>
                </c:pt>
                <c:pt idx="56">
                  <c:v>2/6/2020 2:23</c:v>
                </c:pt>
                <c:pt idx="57">
                  <c:v>2/6/2020 2:24</c:v>
                </c:pt>
                <c:pt idx="58">
                  <c:v>2/6/2020 2:25</c:v>
                </c:pt>
                <c:pt idx="59">
                  <c:v>2/6/2020 2:26</c:v>
                </c:pt>
                <c:pt idx="60">
                  <c:v>2/6/2020 2:29</c:v>
                </c:pt>
                <c:pt idx="61">
                  <c:v>2/6/2020 2:30</c:v>
                </c:pt>
                <c:pt idx="62">
                  <c:v>2/6/2020 2:31</c:v>
                </c:pt>
                <c:pt idx="63">
                  <c:v>2/6/2020 2:32</c:v>
                </c:pt>
                <c:pt idx="64">
                  <c:v>2/6/2020 2:33</c:v>
                </c:pt>
                <c:pt idx="65">
                  <c:v>2/6/2020 2:34</c:v>
                </c:pt>
                <c:pt idx="66">
                  <c:v>2/6/2020 2:35</c:v>
                </c:pt>
                <c:pt idx="67">
                  <c:v>2/6/2020 2:36</c:v>
                </c:pt>
                <c:pt idx="68">
                  <c:v>2/6/2020 2:37</c:v>
                </c:pt>
                <c:pt idx="69">
                  <c:v>2/6/2020 2:38</c:v>
                </c:pt>
                <c:pt idx="70">
                  <c:v>2/6/2020 2:39</c:v>
                </c:pt>
                <c:pt idx="71">
                  <c:v>2/6/2020 2:40</c:v>
                </c:pt>
                <c:pt idx="72">
                  <c:v>2/6/2020 2:41</c:v>
                </c:pt>
                <c:pt idx="73">
                  <c:v>2/6/2020 2:42</c:v>
                </c:pt>
                <c:pt idx="74">
                  <c:v>2/6/2020 2:43</c:v>
                </c:pt>
                <c:pt idx="75">
                  <c:v>2/6/2020 2:44</c:v>
                </c:pt>
                <c:pt idx="76">
                  <c:v>2/6/2020 2:45</c:v>
                </c:pt>
                <c:pt idx="77">
                  <c:v>2/6/2020 2:46</c:v>
                </c:pt>
                <c:pt idx="78">
                  <c:v>2/6/2020 2:52</c:v>
                </c:pt>
                <c:pt idx="79">
                  <c:v>2/6/2020 2:53</c:v>
                </c:pt>
                <c:pt idx="80">
                  <c:v>2/6/2020 2:54</c:v>
                </c:pt>
                <c:pt idx="81">
                  <c:v>2/6/2020 2:55</c:v>
                </c:pt>
                <c:pt idx="82">
                  <c:v>2/6/2020 2:56</c:v>
                </c:pt>
                <c:pt idx="83">
                  <c:v>2/6/2020 2:57</c:v>
                </c:pt>
                <c:pt idx="84">
                  <c:v>2/6/2020 2:58</c:v>
                </c:pt>
                <c:pt idx="85">
                  <c:v>2/6/2020 2:59</c:v>
                </c:pt>
                <c:pt idx="86">
                  <c:v>2/6/2020 3:00</c:v>
                </c:pt>
                <c:pt idx="87">
                  <c:v>2/6/2020 3:01</c:v>
                </c:pt>
                <c:pt idx="88">
                  <c:v>2/6/2020 3:02</c:v>
                </c:pt>
                <c:pt idx="89">
                  <c:v>2/6/2020 3:03</c:v>
                </c:pt>
                <c:pt idx="90">
                  <c:v>2/6/2020 3:04</c:v>
                </c:pt>
              </c:strCache>
            </c:strRef>
          </c:cat>
          <c:val>
            <c:numRef>
              <c:f>'W5'!$L$2:$L$92</c:f>
              <c:numCache>
                <c:formatCode>General</c:formatCode>
                <c:ptCount val="91"/>
                <c:pt idx="0">
                  <c:v>20.05</c:v>
                </c:pt>
                <c:pt idx="1">
                  <c:v>20.05</c:v>
                </c:pt>
                <c:pt idx="2">
                  <c:v>20.12</c:v>
                </c:pt>
                <c:pt idx="3">
                  <c:v>20.12</c:v>
                </c:pt>
                <c:pt idx="4">
                  <c:v>20.12</c:v>
                </c:pt>
                <c:pt idx="5">
                  <c:v>20.12</c:v>
                </c:pt>
                <c:pt idx="6">
                  <c:v>20.12</c:v>
                </c:pt>
                <c:pt idx="7">
                  <c:v>20.12</c:v>
                </c:pt>
                <c:pt idx="8">
                  <c:v>20.12</c:v>
                </c:pt>
                <c:pt idx="9">
                  <c:v>20.12</c:v>
                </c:pt>
                <c:pt idx="10">
                  <c:v>20.12</c:v>
                </c:pt>
                <c:pt idx="11">
                  <c:v>20.12</c:v>
                </c:pt>
                <c:pt idx="12">
                  <c:v>20.170000000000002</c:v>
                </c:pt>
                <c:pt idx="13">
                  <c:v>20.170000000000002</c:v>
                </c:pt>
                <c:pt idx="14">
                  <c:v>20.170000000000002</c:v>
                </c:pt>
                <c:pt idx="15">
                  <c:v>20.170000000000002</c:v>
                </c:pt>
                <c:pt idx="16">
                  <c:v>20.170000000000002</c:v>
                </c:pt>
                <c:pt idx="17">
                  <c:v>20.170000000000002</c:v>
                </c:pt>
                <c:pt idx="18">
                  <c:v>20.170000000000002</c:v>
                </c:pt>
                <c:pt idx="19">
                  <c:v>20.170000000000002</c:v>
                </c:pt>
                <c:pt idx="20">
                  <c:v>20.170000000000002</c:v>
                </c:pt>
                <c:pt idx="21">
                  <c:v>20.2</c:v>
                </c:pt>
                <c:pt idx="22">
                  <c:v>20.2</c:v>
                </c:pt>
                <c:pt idx="23">
                  <c:v>20.2</c:v>
                </c:pt>
                <c:pt idx="24">
                  <c:v>20.2</c:v>
                </c:pt>
                <c:pt idx="25">
                  <c:v>20.2</c:v>
                </c:pt>
                <c:pt idx="26">
                  <c:v>20.2</c:v>
                </c:pt>
                <c:pt idx="27">
                  <c:v>20.2</c:v>
                </c:pt>
                <c:pt idx="28">
                  <c:v>20.2</c:v>
                </c:pt>
                <c:pt idx="29">
                  <c:v>20.2</c:v>
                </c:pt>
                <c:pt idx="30">
                  <c:v>20.36</c:v>
                </c:pt>
                <c:pt idx="31">
                  <c:v>20.36</c:v>
                </c:pt>
                <c:pt idx="32">
                  <c:v>20.36</c:v>
                </c:pt>
                <c:pt idx="33">
                  <c:v>20.36</c:v>
                </c:pt>
                <c:pt idx="34">
                  <c:v>20.36</c:v>
                </c:pt>
                <c:pt idx="35">
                  <c:v>20.36</c:v>
                </c:pt>
                <c:pt idx="36">
                  <c:v>20.36</c:v>
                </c:pt>
                <c:pt idx="37">
                  <c:v>20.36</c:v>
                </c:pt>
                <c:pt idx="38">
                  <c:v>20.36</c:v>
                </c:pt>
                <c:pt idx="39">
                  <c:v>20.36</c:v>
                </c:pt>
                <c:pt idx="40">
                  <c:v>20.36</c:v>
                </c:pt>
                <c:pt idx="41">
                  <c:v>20.36</c:v>
                </c:pt>
                <c:pt idx="42">
                  <c:v>20.36</c:v>
                </c:pt>
                <c:pt idx="43">
                  <c:v>20.36</c:v>
                </c:pt>
                <c:pt idx="44">
                  <c:v>20.36</c:v>
                </c:pt>
                <c:pt idx="45">
                  <c:v>20.36</c:v>
                </c:pt>
                <c:pt idx="46">
                  <c:v>18.149999999999999</c:v>
                </c:pt>
                <c:pt idx="47">
                  <c:v>18.02</c:v>
                </c:pt>
                <c:pt idx="48">
                  <c:v>18.02</c:v>
                </c:pt>
                <c:pt idx="49">
                  <c:v>18.02</c:v>
                </c:pt>
                <c:pt idx="50">
                  <c:v>18.02</c:v>
                </c:pt>
                <c:pt idx="51">
                  <c:v>18.02</c:v>
                </c:pt>
                <c:pt idx="52">
                  <c:v>18.02</c:v>
                </c:pt>
                <c:pt idx="53">
                  <c:v>18.02</c:v>
                </c:pt>
                <c:pt idx="54">
                  <c:v>18.02</c:v>
                </c:pt>
                <c:pt idx="55">
                  <c:v>18.02</c:v>
                </c:pt>
                <c:pt idx="56">
                  <c:v>18.02</c:v>
                </c:pt>
                <c:pt idx="57">
                  <c:v>17.98</c:v>
                </c:pt>
                <c:pt idx="58">
                  <c:v>17.98</c:v>
                </c:pt>
                <c:pt idx="59">
                  <c:v>17.98</c:v>
                </c:pt>
                <c:pt idx="60">
                  <c:v>17.98</c:v>
                </c:pt>
                <c:pt idx="61">
                  <c:v>17.98</c:v>
                </c:pt>
                <c:pt idx="62">
                  <c:v>17.98</c:v>
                </c:pt>
                <c:pt idx="63">
                  <c:v>17.98</c:v>
                </c:pt>
                <c:pt idx="64">
                  <c:v>17.899999999999999</c:v>
                </c:pt>
                <c:pt idx="65">
                  <c:v>17.899999999999999</c:v>
                </c:pt>
                <c:pt idx="66">
                  <c:v>17.899999999999999</c:v>
                </c:pt>
                <c:pt idx="67">
                  <c:v>17.899999999999999</c:v>
                </c:pt>
                <c:pt idx="68">
                  <c:v>17.899999999999999</c:v>
                </c:pt>
                <c:pt idx="69">
                  <c:v>17.899999999999999</c:v>
                </c:pt>
                <c:pt idx="70">
                  <c:v>17.899999999999999</c:v>
                </c:pt>
                <c:pt idx="71">
                  <c:v>17.899999999999999</c:v>
                </c:pt>
                <c:pt idx="72">
                  <c:v>17.899999999999999</c:v>
                </c:pt>
                <c:pt idx="73">
                  <c:v>17.850000000000001</c:v>
                </c:pt>
                <c:pt idx="74">
                  <c:v>17.850000000000001</c:v>
                </c:pt>
                <c:pt idx="75">
                  <c:v>17.850000000000001</c:v>
                </c:pt>
                <c:pt idx="76">
                  <c:v>17.850000000000001</c:v>
                </c:pt>
                <c:pt idx="77">
                  <c:v>17.850000000000001</c:v>
                </c:pt>
                <c:pt idx="78">
                  <c:v>17.850000000000001</c:v>
                </c:pt>
                <c:pt idx="79">
                  <c:v>17.850000000000001</c:v>
                </c:pt>
                <c:pt idx="80">
                  <c:v>17.850000000000001</c:v>
                </c:pt>
                <c:pt idx="81">
                  <c:v>17.850000000000001</c:v>
                </c:pt>
                <c:pt idx="82">
                  <c:v>17.850000000000001</c:v>
                </c:pt>
                <c:pt idx="83">
                  <c:v>17.850000000000001</c:v>
                </c:pt>
                <c:pt idx="84">
                  <c:v>17.850000000000001</c:v>
                </c:pt>
                <c:pt idx="85">
                  <c:v>17.850000000000001</c:v>
                </c:pt>
                <c:pt idx="86">
                  <c:v>17.850000000000001</c:v>
                </c:pt>
                <c:pt idx="87">
                  <c:v>17.940000000000001</c:v>
                </c:pt>
                <c:pt idx="88">
                  <c:v>17.940000000000001</c:v>
                </c:pt>
                <c:pt idx="89">
                  <c:v>17.940000000000001</c:v>
                </c:pt>
                <c:pt idx="90">
                  <c:v>17.940000000000001</c:v>
                </c:pt>
              </c:numCache>
            </c:numRef>
          </c:val>
        </c:ser>
        <c:marker val="1"/>
        <c:axId val="181525888"/>
        <c:axId val="181675136"/>
      </c:lineChart>
      <c:catAx>
        <c:axId val="181525888"/>
        <c:scaling>
          <c:orientation val="minMax"/>
        </c:scaling>
        <c:axPos val="b"/>
        <c:tickLblPos val="nextTo"/>
        <c:crossAx val="181675136"/>
        <c:crosses val="autoZero"/>
        <c:auto val="1"/>
        <c:lblAlgn val="ctr"/>
        <c:lblOffset val="100"/>
      </c:catAx>
      <c:valAx>
        <c:axId val="181675136"/>
        <c:scaling>
          <c:orientation val="minMax"/>
        </c:scaling>
        <c:axPos val="l"/>
        <c:majorGridlines/>
        <c:numFmt formatCode="General" sourceLinked="1"/>
        <c:tickLblPos val="nextTo"/>
        <c:crossAx val="1815258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'W5'!$M$1</c:f>
              <c:strCache>
                <c:ptCount val="1"/>
                <c:pt idx="0">
                  <c:v>Humid</c:v>
                </c:pt>
              </c:strCache>
            </c:strRef>
          </c:tx>
          <c:marker>
            <c:symbol val="none"/>
          </c:marker>
          <c:cat>
            <c:strRef>
              <c:f>'W5'!$B$2:$B$92</c:f>
              <c:strCache>
                <c:ptCount val="91"/>
                <c:pt idx="0">
                  <c:v>2/6/2020  11:11:17 AM - W5 Cam.Inchisa</c:v>
                </c:pt>
                <c:pt idx="1">
                  <c:v>2/6/2020 11:12</c:v>
                </c:pt>
                <c:pt idx="2">
                  <c:v>2/6/2020 11:13</c:v>
                </c:pt>
                <c:pt idx="3">
                  <c:v>2/6/2020 11:14</c:v>
                </c:pt>
                <c:pt idx="4">
                  <c:v>2/6/2020 11:15</c:v>
                </c:pt>
                <c:pt idx="5">
                  <c:v>2/6/2020 11:16</c:v>
                </c:pt>
                <c:pt idx="6">
                  <c:v>2/6/2020 11:17</c:v>
                </c:pt>
                <c:pt idx="7">
                  <c:v>2/6/2020 11:18</c:v>
                </c:pt>
                <c:pt idx="8">
                  <c:v>2/6/2020 11:19</c:v>
                </c:pt>
                <c:pt idx="9">
                  <c:v>2/6/2020 11:20</c:v>
                </c:pt>
                <c:pt idx="10">
                  <c:v>2/6/2020 11:21</c:v>
                </c:pt>
                <c:pt idx="11">
                  <c:v>2/6/2020 11:22</c:v>
                </c:pt>
                <c:pt idx="12">
                  <c:v>2/6/2020 11:23</c:v>
                </c:pt>
                <c:pt idx="13">
                  <c:v>2/6/2020 11:24</c:v>
                </c:pt>
                <c:pt idx="14">
                  <c:v>2/6/2020 11:25</c:v>
                </c:pt>
                <c:pt idx="15">
                  <c:v>2/6/2020 11:26</c:v>
                </c:pt>
                <c:pt idx="16">
                  <c:v>2/6/2020 11:27</c:v>
                </c:pt>
                <c:pt idx="17">
                  <c:v>2/6/2020 11:28</c:v>
                </c:pt>
                <c:pt idx="18">
                  <c:v>2/6/2020 11:29</c:v>
                </c:pt>
                <c:pt idx="19">
                  <c:v>2/6/2020 11:30</c:v>
                </c:pt>
                <c:pt idx="20">
                  <c:v>2/6/2020 11:31</c:v>
                </c:pt>
                <c:pt idx="21">
                  <c:v>2/6/2020 11:32</c:v>
                </c:pt>
                <c:pt idx="22">
                  <c:v>2/6/2020 11:33</c:v>
                </c:pt>
                <c:pt idx="23">
                  <c:v>2/6/2020 11:34</c:v>
                </c:pt>
                <c:pt idx="24">
                  <c:v>2/6/2020 11:35</c:v>
                </c:pt>
                <c:pt idx="25">
                  <c:v>2/6/2020 11:36</c:v>
                </c:pt>
                <c:pt idx="26">
                  <c:v>2/6/2020 11:37</c:v>
                </c:pt>
                <c:pt idx="27">
                  <c:v>2/6/2020 11:38</c:v>
                </c:pt>
                <c:pt idx="28">
                  <c:v>2/6/2020 11:39</c:v>
                </c:pt>
                <c:pt idx="29">
                  <c:v>2/6/2020 11:40</c:v>
                </c:pt>
                <c:pt idx="30">
                  <c:v>2/6/2020 11:43</c:v>
                </c:pt>
                <c:pt idx="31">
                  <c:v>2/6/2020 11:44</c:v>
                </c:pt>
                <c:pt idx="32">
                  <c:v>2/6/2020 11:45</c:v>
                </c:pt>
                <c:pt idx="33">
                  <c:v>2/6/2020 11:46</c:v>
                </c:pt>
                <c:pt idx="34">
                  <c:v>2/6/2020 11:47</c:v>
                </c:pt>
                <c:pt idx="35">
                  <c:v>2/6/2020 11:50</c:v>
                </c:pt>
                <c:pt idx="36">
                  <c:v>2/6/2020 11:51</c:v>
                </c:pt>
                <c:pt idx="37">
                  <c:v>2/6/2020 11:52</c:v>
                </c:pt>
                <c:pt idx="38">
                  <c:v>2/6/2020 11:53</c:v>
                </c:pt>
                <c:pt idx="39">
                  <c:v>2/6/2020 11:54</c:v>
                </c:pt>
                <c:pt idx="40">
                  <c:v>2/6/2020 11:55</c:v>
                </c:pt>
                <c:pt idx="41">
                  <c:v>2/6/2020 11:56</c:v>
                </c:pt>
                <c:pt idx="42">
                  <c:v>2/6/2020 11:57</c:v>
                </c:pt>
                <c:pt idx="43">
                  <c:v>2/6/2020 11:58</c:v>
                </c:pt>
                <c:pt idx="44">
                  <c:v>2/6/2020 11:59</c:v>
                </c:pt>
                <c:pt idx="45">
                  <c:v>2/6/2020 12:00</c:v>
                </c:pt>
                <c:pt idx="46">
                  <c:v>2/6/2020  2:12:52 AM - W5 Cam. Deschisa</c:v>
                </c:pt>
                <c:pt idx="47">
                  <c:v>2/6/2020 2:13</c:v>
                </c:pt>
                <c:pt idx="48">
                  <c:v>2/6/2020 2:14</c:v>
                </c:pt>
                <c:pt idx="49">
                  <c:v>2/6/2020 2:15</c:v>
                </c:pt>
                <c:pt idx="50">
                  <c:v>2/6/2020 2:16</c:v>
                </c:pt>
                <c:pt idx="51">
                  <c:v>2/6/2020 2:17</c:v>
                </c:pt>
                <c:pt idx="52">
                  <c:v>2/6/2020 2:18</c:v>
                </c:pt>
                <c:pt idx="53">
                  <c:v>2/6/2020 2:19</c:v>
                </c:pt>
                <c:pt idx="54">
                  <c:v>2/6/2020 2:21</c:v>
                </c:pt>
                <c:pt idx="55">
                  <c:v>2/6/2020 2:22</c:v>
                </c:pt>
                <c:pt idx="56">
                  <c:v>2/6/2020 2:23</c:v>
                </c:pt>
                <c:pt idx="57">
                  <c:v>2/6/2020 2:24</c:v>
                </c:pt>
                <c:pt idx="58">
                  <c:v>2/6/2020 2:25</c:v>
                </c:pt>
                <c:pt idx="59">
                  <c:v>2/6/2020 2:26</c:v>
                </c:pt>
                <c:pt idx="60">
                  <c:v>2/6/2020 2:29</c:v>
                </c:pt>
                <c:pt idx="61">
                  <c:v>2/6/2020 2:30</c:v>
                </c:pt>
                <c:pt idx="62">
                  <c:v>2/6/2020 2:31</c:v>
                </c:pt>
                <c:pt idx="63">
                  <c:v>2/6/2020 2:32</c:v>
                </c:pt>
                <c:pt idx="64">
                  <c:v>2/6/2020 2:33</c:v>
                </c:pt>
                <c:pt idx="65">
                  <c:v>2/6/2020 2:34</c:v>
                </c:pt>
                <c:pt idx="66">
                  <c:v>2/6/2020 2:35</c:v>
                </c:pt>
                <c:pt idx="67">
                  <c:v>2/6/2020 2:36</c:v>
                </c:pt>
                <c:pt idx="68">
                  <c:v>2/6/2020 2:37</c:v>
                </c:pt>
                <c:pt idx="69">
                  <c:v>2/6/2020 2:38</c:v>
                </c:pt>
                <c:pt idx="70">
                  <c:v>2/6/2020 2:39</c:v>
                </c:pt>
                <c:pt idx="71">
                  <c:v>2/6/2020 2:40</c:v>
                </c:pt>
                <c:pt idx="72">
                  <c:v>2/6/2020 2:41</c:v>
                </c:pt>
                <c:pt idx="73">
                  <c:v>2/6/2020 2:42</c:v>
                </c:pt>
                <c:pt idx="74">
                  <c:v>2/6/2020 2:43</c:v>
                </c:pt>
                <c:pt idx="75">
                  <c:v>2/6/2020 2:44</c:v>
                </c:pt>
                <c:pt idx="76">
                  <c:v>2/6/2020 2:45</c:v>
                </c:pt>
                <c:pt idx="77">
                  <c:v>2/6/2020 2:46</c:v>
                </c:pt>
                <c:pt idx="78">
                  <c:v>2/6/2020 2:52</c:v>
                </c:pt>
                <c:pt idx="79">
                  <c:v>2/6/2020 2:53</c:v>
                </c:pt>
                <c:pt idx="80">
                  <c:v>2/6/2020 2:54</c:v>
                </c:pt>
                <c:pt idx="81">
                  <c:v>2/6/2020 2:55</c:v>
                </c:pt>
                <c:pt idx="82">
                  <c:v>2/6/2020 2:56</c:v>
                </c:pt>
                <c:pt idx="83">
                  <c:v>2/6/2020 2:57</c:v>
                </c:pt>
                <c:pt idx="84">
                  <c:v>2/6/2020 2:58</c:v>
                </c:pt>
                <c:pt idx="85">
                  <c:v>2/6/2020 2:59</c:v>
                </c:pt>
                <c:pt idx="86">
                  <c:v>2/6/2020 3:00</c:v>
                </c:pt>
                <c:pt idx="87">
                  <c:v>2/6/2020 3:01</c:v>
                </c:pt>
                <c:pt idx="88">
                  <c:v>2/6/2020 3:02</c:v>
                </c:pt>
                <c:pt idx="89">
                  <c:v>2/6/2020 3:03</c:v>
                </c:pt>
                <c:pt idx="90">
                  <c:v>2/6/2020 3:04</c:v>
                </c:pt>
              </c:strCache>
            </c:strRef>
          </c:cat>
          <c:val>
            <c:numRef>
              <c:f>'W5'!$M$2:$M$92</c:f>
              <c:numCache>
                <c:formatCode>General</c:formatCode>
                <c:ptCount val="91"/>
                <c:pt idx="0">
                  <c:v>66.5</c:v>
                </c:pt>
                <c:pt idx="1">
                  <c:v>66.5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66</c:v>
                </c:pt>
                <c:pt idx="12">
                  <c:v>65.75</c:v>
                </c:pt>
                <c:pt idx="13">
                  <c:v>65.75</c:v>
                </c:pt>
                <c:pt idx="14">
                  <c:v>65.75</c:v>
                </c:pt>
                <c:pt idx="15">
                  <c:v>65.75</c:v>
                </c:pt>
                <c:pt idx="16">
                  <c:v>65.75</c:v>
                </c:pt>
                <c:pt idx="17">
                  <c:v>65.75</c:v>
                </c:pt>
                <c:pt idx="18">
                  <c:v>65.75</c:v>
                </c:pt>
                <c:pt idx="19">
                  <c:v>65.75</c:v>
                </c:pt>
                <c:pt idx="20">
                  <c:v>65.75</c:v>
                </c:pt>
                <c:pt idx="21">
                  <c:v>65.400000000000006</c:v>
                </c:pt>
                <c:pt idx="22">
                  <c:v>65.400000000000006</c:v>
                </c:pt>
                <c:pt idx="23">
                  <c:v>65.400000000000006</c:v>
                </c:pt>
                <c:pt idx="24">
                  <c:v>65.400000000000006</c:v>
                </c:pt>
                <c:pt idx="25">
                  <c:v>65.400000000000006</c:v>
                </c:pt>
                <c:pt idx="26">
                  <c:v>65.400000000000006</c:v>
                </c:pt>
                <c:pt idx="27">
                  <c:v>65.400000000000006</c:v>
                </c:pt>
                <c:pt idx="28">
                  <c:v>65.400000000000006</c:v>
                </c:pt>
                <c:pt idx="29">
                  <c:v>65.400000000000006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49.66</c:v>
                </c:pt>
                <c:pt idx="47">
                  <c:v>48.25</c:v>
                </c:pt>
                <c:pt idx="48">
                  <c:v>48.25</c:v>
                </c:pt>
                <c:pt idx="49">
                  <c:v>48.25</c:v>
                </c:pt>
                <c:pt idx="50">
                  <c:v>48.25</c:v>
                </c:pt>
                <c:pt idx="51">
                  <c:v>48.25</c:v>
                </c:pt>
                <c:pt idx="52">
                  <c:v>48.25</c:v>
                </c:pt>
                <c:pt idx="53">
                  <c:v>48.25</c:v>
                </c:pt>
                <c:pt idx="54">
                  <c:v>48.25</c:v>
                </c:pt>
                <c:pt idx="55">
                  <c:v>48.25</c:v>
                </c:pt>
                <c:pt idx="56">
                  <c:v>48.25</c:v>
                </c:pt>
                <c:pt idx="57">
                  <c:v>47.6</c:v>
                </c:pt>
                <c:pt idx="58">
                  <c:v>47.6</c:v>
                </c:pt>
                <c:pt idx="59">
                  <c:v>47.6</c:v>
                </c:pt>
                <c:pt idx="60">
                  <c:v>47.6</c:v>
                </c:pt>
                <c:pt idx="61">
                  <c:v>47.6</c:v>
                </c:pt>
                <c:pt idx="62">
                  <c:v>47.6</c:v>
                </c:pt>
                <c:pt idx="63">
                  <c:v>47.6</c:v>
                </c:pt>
                <c:pt idx="64">
                  <c:v>47.33</c:v>
                </c:pt>
                <c:pt idx="65">
                  <c:v>47.33</c:v>
                </c:pt>
                <c:pt idx="66">
                  <c:v>47.33</c:v>
                </c:pt>
                <c:pt idx="67">
                  <c:v>47.33</c:v>
                </c:pt>
                <c:pt idx="68">
                  <c:v>47.33</c:v>
                </c:pt>
                <c:pt idx="69">
                  <c:v>47.33</c:v>
                </c:pt>
                <c:pt idx="70">
                  <c:v>47.33</c:v>
                </c:pt>
                <c:pt idx="71">
                  <c:v>47.33</c:v>
                </c:pt>
                <c:pt idx="72">
                  <c:v>47.33</c:v>
                </c:pt>
                <c:pt idx="73">
                  <c:v>47</c:v>
                </c:pt>
                <c:pt idx="74">
                  <c:v>47</c:v>
                </c:pt>
                <c:pt idx="75">
                  <c:v>47</c:v>
                </c:pt>
                <c:pt idx="76">
                  <c:v>47</c:v>
                </c:pt>
                <c:pt idx="77">
                  <c:v>47</c:v>
                </c:pt>
                <c:pt idx="78">
                  <c:v>47</c:v>
                </c:pt>
                <c:pt idx="79">
                  <c:v>47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47</c:v>
                </c:pt>
                <c:pt idx="87">
                  <c:v>46.75</c:v>
                </c:pt>
                <c:pt idx="88">
                  <c:v>46.75</c:v>
                </c:pt>
                <c:pt idx="89">
                  <c:v>46.75</c:v>
                </c:pt>
                <c:pt idx="90">
                  <c:v>46.75</c:v>
                </c:pt>
              </c:numCache>
            </c:numRef>
          </c:val>
        </c:ser>
        <c:marker val="1"/>
        <c:axId val="181704192"/>
        <c:axId val="181705728"/>
      </c:lineChart>
      <c:catAx>
        <c:axId val="181704192"/>
        <c:scaling>
          <c:orientation val="minMax"/>
        </c:scaling>
        <c:axPos val="b"/>
        <c:tickLblPos val="nextTo"/>
        <c:crossAx val="181705728"/>
        <c:crosses val="autoZero"/>
        <c:auto val="1"/>
        <c:lblAlgn val="ctr"/>
        <c:lblOffset val="100"/>
      </c:catAx>
      <c:valAx>
        <c:axId val="181705728"/>
        <c:scaling>
          <c:orientation val="minMax"/>
          <c:max val="68"/>
          <c:min val="45"/>
        </c:scaling>
        <c:axPos val="l"/>
        <c:majorGridlines/>
        <c:numFmt formatCode="General" sourceLinked="1"/>
        <c:tickLblPos val="nextTo"/>
        <c:crossAx val="1817041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DimineataOpenClosedRoom!$C$1</c:f>
              <c:strCache>
                <c:ptCount val="1"/>
                <c:pt idx="0">
                  <c:v>CO</c:v>
                </c:pt>
              </c:strCache>
            </c:strRef>
          </c:tx>
          <c:marker>
            <c:symbol val="none"/>
          </c:marker>
          <c:cat>
            <c:strRef>
              <c:f>DimineataOpenClosedRoom!$B$2:$B$186</c:f>
              <c:strCache>
                <c:ptCount val="185"/>
                <c:pt idx="0">
                  <c:v>2/6/2020  10:28:27 AM W4 Cam.Inchisa</c:v>
                </c:pt>
                <c:pt idx="1">
                  <c:v>2/6/2020 10:29</c:v>
                </c:pt>
                <c:pt idx="2">
                  <c:v>2/6/2020 10:30</c:v>
                </c:pt>
                <c:pt idx="3">
                  <c:v>2/6/2020 10:31</c:v>
                </c:pt>
                <c:pt idx="4">
                  <c:v>2/6/2020 10:32</c:v>
                </c:pt>
                <c:pt idx="5">
                  <c:v>2/6/2020 10:33</c:v>
                </c:pt>
                <c:pt idx="6">
                  <c:v>2/6/2020 10:34</c:v>
                </c:pt>
                <c:pt idx="7">
                  <c:v>2/6/2020 10:35</c:v>
                </c:pt>
                <c:pt idx="8">
                  <c:v>2/6/2020 10:36</c:v>
                </c:pt>
                <c:pt idx="9">
                  <c:v>2/6/2020 10:37</c:v>
                </c:pt>
                <c:pt idx="10">
                  <c:v>2/6/2020 10:38</c:v>
                </c:pt>
                <c:pt idx="11">
                  <c:v>2/6/2020 10:39</c:v>
                </c:pt>
                <c:pt idx="12">
                  <c:v>2/6/2020 10:40</c:v>
                </c:pt>
                <c:pt idx="13">
                  <c:v>2/6/2020 10:41</c:v>
                </c:pt>
                <c:pt idx="14">
                  <c:v>2/6/2020 10:42</c:v>
                </c:pt>
                <c:pt idx="15">
                  <c:v>2/6/2020 10:43</c:v>
                </c:pt>
                <c:pt idx="16">
                  <c:v>2/6/2020 10:44</c:v>
                </c:pt>
                <c:pt idx="17">
                  <c:v>2/6/2020 10:45</c:v>
                </c:pt>
                <c:pt idx="18">
                  <c:v>2/6/2020 10:46</c:v>
                </c:pt>
                <c:pt idx="19">
                  <c:v>2/6/2020 10:47</c:v>
                </c:pt>
                <c:pt idx="20">
                  <c:v>2/6/2020 10:48</c:v>
                </c:pt>
                <c:pt idx="21">
                  <c:v>2/6/2020 10:49</c:v>
                </c:pt>
                <c:pt idx="22">
                  <c:v>2/6/2020 10:50</c:v>
                </c:pt>
                <c:pt idx="23">
                  <c:v>2/6/2020 10:51</c:v>
                </c:pt>
                <c:pt idx="24">
                  <c:v>2/6/2020 10:52</c:v>
                </c:pt>
                <c:pt idx="25">
                  <c:v>2/6/2020 10:53</c:v>
                </c:pt>
                <c:pt idx="26">
                  <c:v>2/6/2020 10:54</c:v>
                </c:pt>
                <c:pt idx="27">
                  <c:v>2/6/2020 10:55</c:v>
                </c:pt>
                <c:pt idx="28">
                  <c:v>2/6/2020 10:56</c:v>
                </c:pt>
                <c:pt idx="29">
                  <c:v>2/6/2020 10:57</c:v>
                </c:pt>
                <c:pt idx="30">
                  <c:v>2/6/2020 10:58</c:v>
                </c:pt>
                <c:pt idx="31">
                  <c:v>2/6/2020 10:59</c:v>
                </c:pt>
                <c:pt idx="32">
                  <c:v>2/6/2020 11:01</c:v>
                </c:pt>
                <c:pt idx="33">
                  <c:v>2/6/2020 11:02</c:v>
                </c:pt>
                <c:pt idx="34">
                  <c:v>2/6/2020 11:03</c:v>
                </c:pt>
                <c:pt idx="35">
                  <c:v>2/6/2020 11:04</c:v>
                </c:pt>
                <c:pt idx="36">
                  <c:v>2/6/2020 11:05</c:v>
                </c:pt>
                <c:pt idx="37">
                  <c:v>2/6/2020 11:06</c:v>
                </c:pt>
                <c:pt idx="38">
                  <c:v>2/6/2020 11:07</c:v>
                </c:pt>
                <c:pt idx="39">
                  <c:v>2/6/2020 11:08</c:v>
                </c:pt>
                <c:pt idx="40">
                  <c:v>2/6/2020  11:11:17 AM - W5 Cam.Inchisa</c:v>
                </c:pt>
                <c:pt idx="41">
                  <c:v>2/6/2020 11:12</c:v>
                </c:pt>
                <c:pt idx="42">
                  <c:v>2/6/2020 11:13</c:v>
                </c:pt>
                <c:pt idx="43">
                  <c:v>2/6/2020 11:14</c:v>
                </c:pt>
                <c:pt idx="44">
                  <c:v>2/6/2020 11:15</c:v>
                </c:pt>
                <c:pt idx="45">
                  <c:v>2/6/2020 11:16</c:v>
                </c:pt>
                <c:pt idx="46">
                  <c:v>2/6/2020 11:17</c:v>
                </c:pt>
                <c:pt idx="47">
                  <c:v>2/6/2020 11:18</c:v>
                </c:pt>
                <c:pt idx="48">
                  <c:v>2/6/2020 11:19</c:v>
                </c:pt>
                <c:pt idx="49">
                  <c:v>2/6/2020 11:20</c:v>
                </c:pt>
                <c:pt idx="50">
                  <c:v>2/6/2020 11:21</c:v>
                </c:pt>
                <c:pt idx="51">
                  <c:v>2/6/2020 11:22</c:v>
                </c:pt>
                <c:pt idx="52">
                  <c:v>2/6/2020 11:23</c:v>
                </c:pt>
                <c:pt idx="53">
                  <c:v>2/6/2020 11:24</c:v>
                </c:pt>
                <c:pt idx="54">
                  <c:v>2/6/2020 11:25</c:v>
                </c:pt>
                <c:pt idx="55">
                  <c:v>2/6/2020 11:26</c:v>
                </c:pt>
                <c:pt idx="56">
                  <c:v>2/6/2020 11:27</c:v>
                </c:pt>
                <c:pt idx="57">
                  <c:v>2/6/2020 11:28</c:v>
                </c:pt>
                <c:pt idx="58">
                  <c:v>2/6/2020 11:29</c:v>
                </c:pt>
                <c:pt idx="59">
                  <c:v>2/6/2020 11:30</c:v>
                </c:pt>
                <c:pt idx="60">
                  <c:v>2/6/2020 11:31</c:v>
                </c:pt>
                <c:pt idx="61">
                  <c:v>2/6/2020 11:32</c:v>
                </c:pt>
                <c:pt idx="62">
                  <c:v>2/6/2020 11:33</c:v>
                </c:pt>
                <c:pt idx="63">
                  <c:v>2/6/2020 11:34</c:v>
                </c:pt>
                <c:pt idx="64">
                  <c:v>2/6/2020 11:35</c:v>
                </c:pt>
                <c:pt idx="65">
                  <c:v>2/6/2020 11:36</c:v>
                </c:pt>
                <c:pt idx="66">
                  <c:v>2/6/2020 11:37</c:v>
                </c:pt>
                <c:pt idx="67">
                  <c:v>2/6/2020 11:38</c:v>
                </c:pt>
                <c:pt idx="68">
                  <c:v>2/6/2020 11:39</c:v>
                </c:pt>
                <c:pt idx="69">
                  <c:v>2/6/2020 11:40</c:v>
                </c:pt>
                <c:pt idx="70">
                  <c:v>2/6/2020 11:43</c:v>
                </c:pt>
                <c:pt idx="71">
                  <c:v>2/6/2020 11:44</c:v>
                </c:pt>
                <c:pt idx="72">
                  <c:v>2/6/2020 11:45</c:v>
                </c:pt>
                <c:pt idx="73">
                  <c:v>2/6/2020 11:46</c:v>
                </c:pt>
                <c:pt idx="74">
                  <c:v>2/6/2020 11:47</c:v>
                </c:pt>
                <c:pt idx="75">
                  <c:v>2/6/2020 11:50</c:v>
                </c:pt>
                <c:pt idx="76">
                  <c:v>2/6/2020 11:51</c:v>
                </c:pt>
                <c:pt idx="77">
                  <c:v>2/6/2020 11:52</c:v>
                </c:pt>
                <c:pt idx="78">
                  <c:v>2/6/2020 11:53</c:v>
                </c:pt>
                <c:pt idx="79">
                  <c:v>2/6/2020 11:54</c:v>
                </c:pt>
                <c:pt idx="80">
                  <c:v>2/6/2020 11:55</c:v>
                </c:pt>
                <c:pt idx="81">
                  <c:v>2/6/2020 11:56</c:v>
                </c:pt>
                <c:pt idx="82">
                  <c:v>2/6/2020 11:57</c:v>
                </c:pt>
                <c:pt idx="83">
                  <c:v>2/6/2020 11:58</c:v>
                </c:pt>
                <c:pt idx="84">
                  <c:v>2/6/2020 11:59</c:v>
                </c:pt>
                <c:pt idx="85">
                  <c:v>2/6/2020 12:00</c:v>
                </c:pt>
                <c:pt idx="86">
                  <c:v>2/6/2020  12:48:22 PM - W4 Cam.Deschisa</c:v>
                </c:pt>
                <c:pt idx="87">
                  <c:v>2/6/2020 12:49</c:v>
                </c:pt>
                <c:pt idx="88">
                  <c:v>2/6/2020 12:50</c:v>
                </c:pt>
                <c:pt idx="89">
                  <c:v>2/6/2020 12:51</c:v>
                </c:pt>
                <c:pt idx="90">
                  <c:v>2/6/2020 12:52</c:v>
                </c:pt>
                <c:pt idx="91">
                  <c:v>2/6/2020 12:53</c:v>
                </c:pt>
                <c:pt idx="92">
                  <c:v>2/6/2020 12:54</c:v>
                </c:pt>
                <c:pt idx="93">
                  <c:v>2/6/2020 12:55</c:v>
                </c:pt>
                <c:pt idx="94">
                  <c:v>2/6/2020 12:56</c:v>
                </c:pt>
                <c:pt idx="95">
                  <c:v>2/6/2020 12:57</c:v>
                </c:pt>
                <c:pt idx="96">
                  <c:v>2/6/2020 12:58</c:v>
                </c:pt>
                <c:pt idx="97">
                  <c:v>2/6/2020 12:59</c:v>
                </c:pt>
                <c:pt idx="98">
                  <c:v>2/6/2020 1:00</c:v>
                </c:pt>
                <c:pt idx="99">
                  <c:v>2/6/2020 1:01</c:v>
                </c:pt>
                <c:pt idx="100">
                  <c:v>2/6/2020 1:02</c:v>
                </c:pt>
                <c:pt idx="101">
                  <c:v>2/6/2020 1:03</c:v>
                </c:pt>
                <c:pt idx="102">
                  <c:v>2/6/2020 1:04</c:v>
                </c:pt>
                <c:pt idx="103">
                  <c:v>2/6/2020 1:05</c:v>
                </c:pt>
                <c:pt idx="104">
                  <c:v>2/6/2020 1:06</c:v>
                </c:pt>
                <c:pt idx="105">
                  <c:v>2/6/2020 1:07</c:v>
                </c:pt>
                <c:pt idx="106">
                  <c:v>2/6/2020 1:11</c:v>
                </c:pt>
                <c:pt idx="107">
                  <c:v>2/6/2020 1:12</c:v>
                </c:pt>
                <c:pt idx="108">
                  <c:v>2/6/2020 1:13</c:v>
                </c:pt>
                <c:pt idx="109">
                  <c:v>2/6/2020 1:14</c:v>
                </c:pt>
                <c:pt idx="110">
                  <c:v>2/6/2020 1:15</c:v>
                </c:pt>
                <c:pt idx="111">
                  <c:v>2/6/2020 1:16</c:v>
                </c:pt>
                <c:pt idx="112">
                  <c:v>2/6/2020 1:17</c:v>
                </c:pt>
                <c:pt idx="113">
                  <c:v>2/6/2020 1:18</c:v>
                </c:pt>
                <c:pt idx="114">
                  <c:v>2/6/2020 1:19</c:v>
                </c:pt>
                <c:pt idx="115">
                  <c:v>2/6/2020 1:20</c:v>
                </c:pt>
                <c:pt idx="116">
                  <c:v>2/6/2020 1:21</c:v>
                </c:pt>
                <c:pt idx="117">
                  <c:v>2/6/2020 1:22</c:v>
                </c:pt>
                <c:pt idx="118">
                  <c:v>2/6/2020 1:23</c:v>
                </c:pt>
                <c:pt idx="119">
                  <c:v>2/6/2020 1:24</c:v>
                </c:pt>
                <c:pt idx="120">
                  <c:v>2/6/2020 1:25</c:v>
                </c:pt>
                <c:pt idx="121">
                  <c:v>2/6/2020 1:26</c:v>
                </c:pt>
                <c:pt idx="122">
                  <c:v>2/6/2020 1:27</c:v>
                </c:pt>
                <c:pt idx="123">
                  <c:v>2/6/2020 1:28</c:v>
                </c:pt>
                <c:pt idx="124">
                  <c:v>2/6/2020 1:29</c:v>
                </c:pt>
                <c:pt idx="125">
                  <c:v>2/6/2020 1:30</c:v>
                </c:pt>
                <c:pt idx="126">
                  <c:v>2/6/2020 1:31</c:v>
                </c:pt>
                <c:pt idx="127">
                  <c:v>2/6/2020 1:32</c:v>
                </c:pt>
                <c:pt idx="128">
                  <c:v>2/6/2020 1:33</c:v>
                </c:pt>
                <c:pt idx="129">
                  <c:v>2/6/2020 1:34</c:v>
                </c:pt>
                <c:pt idx="130">
                  <c:v>2/6/2020 1:35</c:v>
                </c:pt>
                <c:pt idx="131">
                  <c:v>2/6/2020 1:36</c:v>
                </c:pt>
                <c:pt idx="132">
                  <c:v>2/6/2020 1:37</c:v>
                </c:pt>
                <c:pt idx="133">
                  <c:v>2/6/2020 1:38</c:v>
                </c:pt>
                <c:pt idx="134">
                  <c:v>2/6/2020 1:39</c:v>
                </c:pt>
                <c:pt idx="135">
                  <c:v>2/6/2020 1:40</c:v>
                </c:pt>
                <c:pt idx="136">
                  <c:v>2/6/2020 1:41</c:v>
                </c:pt>
                <c:pt idx="137">
                  <c:v>2/6/2020 1:42</c:v>
                </c:pt>
                <c:pt idx="138">
                  <c:v>2/6/2020 1:43</c:v>
                </c:pt>
                <c:pt idx="139">
                  <c:v>2/6/2020 1:44</c:v>
                </c:pt>
                <c:pt idx="140">
                  <c:v>2/6/2020  2:12:52 AM - W5 Cam. Deschisa</c:v>
                </c:pt>
                <c:pt idx="141">
                  <c:v>2/6/2020 2:13</c:v>
                </c:pt>
                <c:pt idx="142">
                  <c:v>2/6/2020 2:14</c:v>
                </c:pt>
                <c:pt idx="143">
                  <c:v>2/6/2020 2:15</c:v>
                </c:pt>
                <c:pt idx="144">
                  <c:v>2/6/2020 2:16</c:v>
                </c:pt>
                <c:pt idx="145">
                  <c:v>2/6/2020 2:17</c:v>
                </c:pt>
                <c:pt idx="146">
                  <c:v>2/6/2020 2:18</c:v>
                </c:pt>
                <c:pt idx="147">
                  <c:v>2/6/2020 2:19</c:v>
                </c:pt>
                <c:pt idx="148">
                  <c:v>2/6/2020 2:21</c:v>
                </c:pt>
                <c:pt idx="149">
                  <c:v>2/6/2020 2:22</c:v>
                </c:pt>
                <c:pt idx="150">
                  <c:v>2/6/2020 2:23</c:v>
                </c:pt>
                <c:pt idx="151">
                  <c:v>2/6/2020 2:24</c:v>
                </c:pt>
                <c:pt idx="152">
                  <c:v>2/6/2020 2:25</c:v>
                </c:pt>
                <c:pt idx="153">
                  <c:v>2/6/2020 2:26</c:v>
                </c:pt>
                <c:pt idx="154">
                  <c:v>2/6/2020 2:29</c:v>
                </c:pt>
                <c:pt idx="155">
                  <c:v>2/6/2020 2:30</c:v>
                </c:pt>
                <c:pt idx="156">
                  <c:v>2/6/2020 2:31</c:v>
                </c:pt>
                <c:pt idx="157">
                  <c:v>2/6/2020 2:32</c:v>
                </c:pt>
                <c:pt idx="158">
                  <c:v>2/6/2020 2:33</c:v>
                </c:pt>
                <c:pt idx="159">
                  <c:v>2/6/2020 2:34</c:v>
                </c:pt>
                <c:pt idx="160">
                  <c:v>2/6/2020 2:35</c:v>
                </c:pt>
                <c:pt idx="161">
                  <c:v>2/6/2020 2:36</c:v>
                </c:pt>
                <c:pt idx="162">
                  <c:v>2/6/2020 2:37</c:v>
                </c:pt>
                <c:pt idx="163">
                  <c:v>2/6/2020 2:38</c:v>
                </c:pt>
                <c:pt idx="164">
                  <c:v>2/6/2020 2:39</c:v>
                </c:pt>
                <c:pt idx="165">
                  <c:v>2/6/2020 2:40</c:v>
                </c:pt>
                <c:pt idx="166">
                  <c:v>2/6/2020 2:41</c:v>
                </c:pt>
                <c:pt idx="167">
                  <c:v>2/6/2020 2:42</c:v>
                </c:pt>
                <c:pt idx="168">
                  <c:v>2/6/2020 2:43</c:v>
                </c:pt>
                <c:pt idx="169">
                  <c:v>2/6/2020 2:44</c:v>
                </c:pt>
                <c:pt idx="170">
                  <c:v>2/6/2020 2:45</c:v>
                </c:pt>
                <c:pt idx="171">
                  <c:v>2/6/2020 2:46</c:v>
                </c:pt>
                <c:pt idx="172">
                  <c:v>2/6/2020 2:52</c:v>
                </c:pt>
                <c:pt idx="173">
                  <c:v>2/6/2020 2:53</c:v>
                </c:pt>
                <c:pt idx="174">
                  <c:v>2/6/2020 2:54</c:v>
                </c:pt>
                <c:pt idx="175">
                  <c:v>2/6/2020 2:55</c:v>
                </c:pt>
                <c:pt idx="176">
                  <c:v>2/6/2020 2:56</c:v>
                </c:pt>
                <c:pt idx="177">
                  <c:v>2/6/2020 2:57</c:v>
                </c:pt>
                <c:pt idx="178">
                  <c:v>2/6/2020 2:58</c:v>
                </c:pt>
                <c:pt idx="179">
                  <c:v>2/6/2020 2:59</c:v>
                </c:pt>
                <c:pt idx="180">
                  <c:v>2/6/2020 3:00</c:v>
                </c:pt>
                <c:pt idx="181">
                  <c:v>2/6/2020 3:01</c:v>
                </c:pt>
                <c:pt idx="182">
                  <c:v>2/6/2020 3:02</c:v>
                </c:pt>
                <c:pt idx="183">
                  <c:v>2/6/2020 3:03</c:v>
                </c:pt>
                <c:pt idx="184">
                  <c:v>2/6/2020 3:04</c:v>
                </c:pt>
              </c:strCache>
            </c:strRef>
          </c:cat>
          <c:val>
            <c:numRef>
              <c:f>DimineataOpenClosedRoom!$C$2:$C$186</c:f>
              <c:numCache>
                <c:formatCode>General</c:formatCode>
                <c:ptCount val="185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31</c:v>
                </c:pt>
                <c:pt idx="41">
                  <c:v>32</c:v>
                </c:pt>
                <c:pt idx="42">
                  <c:v>32</c:v>
                </c:pt>
                <c:pt idx="43">
                  <c:v>30</c:v>
                </c:pt>
                <c:pt idx="44">
                  <c:v>30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31</c:v>
                </c:pt>
                <c:pt idx="53">
                  <c:v>29</c:v>
                </c:pt>
                <c:pt idx="54">
                  <c:v>29</c:v>
                </c:pt>
                <c:pt idx="55">
                  <c:v>31</c:v>
                </c:pt>
                <c:pt idx="56">
                  <c:v>32</c:v>
                </c:pt>
                <c:pt idx="57">
                  <c:v>31</c:v>
                </c:pt>
                <c:pt idx="58">
                  <c:v>31</c:v>
                </c:pt>
                <c:pt idx="59">
                  <c:v>30</c:v>
                </c:pt>
                <c:pt idx="60">
                  <c:v>30</c:v>
                </c:pt>
                <c:pt idx="61">
                  <c:v>31</c:v>
                </c:pt>
                <c:pt idx="62">
                  <c:v>31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33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20</c:v>
                </c:pt>
                <c:pt idx="71">
                  <c:v>23</c:v>
                </c:pt>
                <c:pt idx="72">
                  <c:v>23</c:v>
                </c:pt>
                <c:pt idx="73">
                  <c:v>26</c:v>
                </c:pt>
                <c:pt idx="74">
                  <c:v>27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25</c:v>
                </c:pt>
                <c:pt idx="79">
                  <c:v>25</c:v>
                </c:pt>
                <c:pt idx="80">
                  <c:v>27</c:v>
                </c:pt>
                <c:pt idx="81">
                  <c:v>27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29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500</c:v>
                </c:pt>
                <c:pt idx="140">
                  <c:v>19</c:v>
                </c:pt>
                <c:pt idx="141">
                  <c:v>18</c:v>
                </c:pt>
                <c:pt idx="142">
                  <c:v>18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17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17</c:v>
                </c:pt>
                <c:pt idx="151">
                  <c:v>18</c:v>
                </c:pt>
                <c:pt idx="152">
                  <c:v>17</c:v>
                </c:pt>
                <c:pt idx="153">
                  <c:v>16</c:v>
                </c:pt>
                <c:pt idx="154">
                  <c:v>16</c:v>
                </c:pt>
                <c:pt idx="155">
                  <c:v>17</c:v>
                </c:pt>
                <c:pt idx="156">
                  <c:v>17</c:v>
                </c:pt>
                <c:pt idx="157">
                  <c:v>16</c:v>
                </c:pt>
                <c:pt idx="158">
                  <c:v>16</c:v>
                </c:pt>
                <c:pt idx="159">
                  <c:v>14</c:v>
                </c:pt>
                <c:pt idx="160">
                  <c:v>14</c:v>
                </c:pt>
                <c:pt idx="161">
                  <c:v>15</c:v>
                </c:pt>
                <c:pt idx="162">
                  <c:v>15</c:v>
                </c:pt>
                <c:pt idx="163">
                  <c:v>13</c:v>
                </c:pt>
                <c:pt idx="164">
                  <c:v>14</c:v>
                </c:pt>
                <c:pt idx="165">
                  <c:v>13</c:v>
                </c:pt>
                <c:pt idx="166">
                  <c:v>13</c:v>
                </c:pt>
                <c:pt idx="167">
                  <c:v>12</c:v>
                </c:pt>
                <c:pt idx="168">
                  <c:v>12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15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14</c:v>
                </c:pt>
                <c:pt idx="184">
                  <c:v>14</c:v>
                </c:pt>
              </c:numCache>
            </c:numRef>
          </c:val>
        </c:ser>
        <c:marker val="1"/>
        <c:axId val="109879680"/>
        <c:axId val="109881216"/>
      </c:lineChart>
      <c:catAx>
        <c:axId val="109879680"/>
        <c:scaling>
          <c:orientation val="minMax"/>
        </c:scaling>
        <c:axPos val="b"/>
        <c:tickLblPos val="nextTo"/>
        <c:crossAx val="109881216"/>
        <c:crosses val="autoZero"/>
        <c:auto val="1"/>
        <c:lblAlgn val="ctr"/>
        <c:lblOffset val="100"/>
      </c:catAx>
      <c:valAx>
        <c:axId val="109881216"/>
        <c:scaling>
          <c:orientation val="minMax"/>
        </c:scaling>
        <c:axPos val="l"/>
        <c:majorGridlines/>
        <c:numFmt formatCode="General" sourceLinked="1"/>
        <c:tickLblPos val="nextTo"/>
        <c:crossAx val="1098796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DimineataOpenClosedRoom!$H$1</c:f>
              <c:strCache>
                <c:ptCount val="1"/>
                <c:pt idx="0">
                  <c:v>rawNO2</c:v>
                </c:pt>
              </c:strCache>
            </c:strRef>
          </c:tx>
          <c:marker>
            <c:symbol val="none"/>
          </c:marker>
          <c:cat>
            <c:strRef>
              <c:f>DimineataOpenClosedRoom!$B$2:$B$186</c:f>
              <c:strCache>
                <c:ptCount val="185"/>
                <c:pt idx="0">
                  <c:v>2/6/2020  10:28:27 AM W4 Cam.Inchisa</c:v>
                </c:pt>
                <c:pt idx="1">
                  <c:v>2/6/2020 10:29</c:v>
                </c:pt>
                <c:pt idx="2">
                  <c:v>2/6/2020 10:30</c:v>
                </c:pt>
                <c:pt idx="3">
                  <c:v>2/6/2020 10:31</c:v>
                </c:pt>
                <c:pt idx="4">
                  <c:v>2/6/2020 10:32</c:v>
                </c:pt>
                <c:pt idx="5">
                  <c:v>2/6/2020 10:33</c:v>
                </c:pt>
                <c:pt idx="6">
                  <c:v>2/6/2020 10:34</c:v>
                </c:pt>
                <c:pt idx="7">
                  <c:v>2/6/2020 10:35</c:v>
                </c:pt>
                <c:pt idx="8">
                  <c:v>2/6/2020 10:36</c:v>
                </c:pt>
                <c:pt idx="9">
                  <c:v>2/6/2020 10:37</c:v>
                </c:pt>
                <c:pt idx="10">
                  <c:v>2/6/2020 10:38</c:v>
                </c:pt>
                <c:pt idx="11">
                  <c:v>2/6/2020 10:39</c:v>
                </c:pt>
                <c:pt idx="12">
                  <c:v>2/6/2020 10:40</c:v>
                </c:pt>
                <c:pt idx="13">
                  <c:v>2/6/2020 10:41</c:v>
                </c:pt>
                <c:pt idx="14">
                  <c:v>2/6/2020 10:42</c:v>
                </c:pt>
                <c:pt idx="15">
                  <c:v>2/6/2020 10:43</c:v>
                </c:pt>
                <c:pt idx="16">
                  <c:v>2/6/2020 10:44</c:v>
                </c:pt>
                <c:pt idx="17">
                  <c:v>2/6/2020 10:45</c:v>
                </c:pt>
                <c:pt idx="18">
                  <c:v>2/6/2020 10:46</c:v>
                </c:pt>
                <c:pt idx="19">
                  <c:v>2/6/2020 10:47</c:v>
                </c:pt>
                <c:pt idx="20">
                  <c:v>2/6/2020 10:48</c:v>
                </c:pt>
                <c:pt idx="21">
                  <c:v>2/6/2020 10:49</c:v>
                </c:pt>
                <c:pt idx="22">
                  <c:v>2/6/2020 10:50</c:v>
                </c:pt>
                <c:pt idx="23">
                  <c:v>2/6/2020 10:51</c:v>
                </c:pt>
                <c:pt idx="24">
                  <c:v>2/6/2020 10:52</c:v>
                </c:pt>
                <c:pt idx="25">
                  <c:v>2/6/2020 10:53</c:v>
                </c:pt>
                <c:pt idx="26">
                  <c:v>2/6/2020 10:54</c:v>
                </c:pt>
                <c:pt idx="27">
                  <c:v>2/6/2020 10:55</c:v>
                </c:pt>
                <c:pt idx="28">
                  <c:v>2/6/2020 10:56</c:v>
                </c:pt>
                <c:pt idx="29">
                  <c:v>2/6/2020 10:57</c:v>
                </c:pt>
                <c:pt idx="30">
                  <c:v>2/6/2020 10:58</c:v>
                </c:pt>
                <c:pt idx="31">
                  <c:v>2/6/2020 10:59</c:v>
                </c:pt>
                <c:pt idx="32">
                  <c:v>2/6/2020 11:01</c:v>
                </c:pt>
                <c:pt idx="33">
                  <c:v>2/6/2020 11:02</c:v>
                </c:pt>
                <c:pt idx="34">
                  <c:v>2/6/2020 11:03</c:v>
                </c:pt>
                <c:pt idx="35">
                  <c:v>2/6/2020 11:04</c:v>
                </c:pt>
                <c:pt idx="36">
                  <c:v>2/6/2020 11:05</c:v>
                </c:pt>
                <c:pt idx="37">
                  <c:v>2/6/2020 11:06</c:v>
                </c:pt>
                <c:pt idx="38">
                  <c:v>2/6/2020 11:07</c:v>
                </c:pt>
                <c:pt idx="39">
                  <c:v>2/6/2020 11:08</c:v>
                </c:pt>
                <c:pt idx="40">
                  <c:v>2/6/2020  11:11:17 AM - W5 Cam.Inchisa</c:v>
                </c:pt>
                <c:pt idx="41">
                  <c:v>2/6/2020 11:12</c:v>
                </c:pt>
                <c:pt idx="42">
                  <c:v>2/6/2020 11:13</c:v>
                </c:pt>
                <c:pt idx="43">
                  <c:v>2/6/2020 11:14</c:v>
                </c:pt>
                <c:pt idx="44">
                  <c:v>2/6/2020 11:15</c:v>
                </c:pt>
                <c:pt idx="45">
                  <c:v>2/6/2020 11:16</c:v>
                </c:pt>
                <c:pt idx="46">
                  <c:v>2/6/2020 11:17</c:v>
                </c:pt>
                <c:pt idx="47">
                  <c:v>2/6/2020 11:18</c:v>
                </c:pt>
                <c:pt idx="48">
                  <c:v>2/6/2020 11:19</c:v>
                </c:pt>
                <c:pt idx="49">
                  <c:v>2/6/2020 11:20</c:v>
                </c:pt>
                <c:pt idx="50">
                  <c:v>2/6/2020 11:21</c:v>
                </c:pt>
                <c:pt idx="51">
                  <c:v>2/6/2020 11:22</c:v>
                </c:pt>
                <c:pt idx="52">
                  <c:v>2/6/2020 11:23</c:v>
                </c:pt>
                <c:pt idx="53">
                  <c:v>2/6/2020 11:24</c:v>
                </c:pt>
                <c:pt idx="54">
                  <c:v>2/6/2020 11:25</c:v>
                </c:pt>
                <c:pt idx="55">
                  <c:v>2/6/2020 11:26</c:v>
                </c:pt>
                <c:pt idx="56">
                  <c:v>2/6/2020 11:27</c:v>
                </c:pt>
                <c:pt idx="57">
                  <c:v>2/6/2020 11:28</c:v>
                </c:pt>
                <c:pt idx="58">
                  <c:v>2/6/2020 11:29</c:v>
                </c:pt>
                <c:pt idx="59">
                  <c:v>2/6/2020 11:30</c:v>
                </c:pt>
                <c:pt idx="60">
                  <c:v>2/6/2020 11:31</c:v>
                </c:pt>
                <c:pt idx="61">
                  <c:v>2/6/2020 11:32</c:v>
                </c:pt>
                <c:pt idx="62">
                  <c:v>2/6/2020 11:33</c:v>
                </c:pt>
                <c:pt idx="63">
                  <c:v>2/6/2020 11:34</c:v>
                </c:pt>
                <c:pt idx="64">
                  <c:v>2/6/2020 11:35</c:v>
                </c:pt>
                <c:pt idx="65">
                  <c:v>2/6/2020 11:36</c:v>
                </c:pt>
                <c:pt idx="66">
                  <c:v>2/6/2020 11:37</c:v>
                </c:pt>
                <c:pt idx="67">
                  <c:v>2/6/2020 11:38</c:v>
                </c:pt>
                <c:pt idx="68">
                  <c:v>2/6/2020 11:39</c:v>
                </c:pt>
                <c:pt idx="69">
                  <c:v>2/6/2020 11:40</c:v>
                </c:pt>
                <c:pt idx="70">
                  <c:v>2/6/2020 11:43</c:v>
                </c:pt>
                <c:pt idx="71">
                  <c:v>2/6/2020 11:44</c:v>
                </c:pt>
                <c:pt idx="72">
                  <c:v>2/6/2020 11:45</c:v>
                </c:pt>
                <c:pt idx="73">
                  <c:v>2/6/2020 11:46</c:v>
                </c:pt>
                <c:pt idx="74">
                  <c:v>2/6/2020 11:47</c:v>
                </c:pt>
                <c:pt idx="75">
                  <c:v>2/6/2020 11:50</c:v>
                </c:pt>
                <c:pt idx="76">
                  <c:v>2/6/2020 11:51</c:v>
                </c:pt>
                <c:pt idx="77">
                  <c:v>2/6/2020 11:52</c:v>
                </c:pt>
                <c:pt idx="78">
                  <c:v>2/6/2020 11:53</c:v>
                </c:pt>
                <c:pt idx="79">
                  <c:v>2/6/2020 11:54</c:v>
                </c:pt>
                <c:pt idx="80">
                  <c:v>2/6/2020 11:55</c:v>
                </c:pt>
                <c:pt idx="81">
                  <c:v>2/6/2020 11:56</c:v>
                </c:pt>
                <c:pt idx="82">
                  <c:v>2/6/2020 11:57</c:v>
                </c:pt>
                <c:pt idx="83">
                  <c:v>2/6/2020 11:58</c:v>
                </c:pt>
                <c:pt idx="84">
                  <c:v>2/6/2020 11:59</c:v>
                </c:pt>
                <c:pt idx="85">
                  <c:v>2/6/2020 12:00</c:v>
                </c:pt>
                <c:pt idx="86">
                  <c:v>2/6/2020  12:48:22 PM - W4 Cam.Deschisa</c:v>
                </c:pt>
                <c:pt idx="87">
                  <c:v>2/6/2020 12:49</c:v>
                </c:pt>
                <c:pt idx="88">
                  <c:v>2/6/2020 12:50</c:v>
                </c:pt>
                <c:pt idx="89">
                  <c:v>2/6/2020 12:51</c:v>
                </c:pt>
                <c:pt idx="90">
                  <c:v>2/6/2020 12:52</c:v>
                </c:pt>
                <c:pt idx="91">
                  <c:v>2/6/2020 12:53</c:v>
                </c:pt>
                <c:pt idx="92">
                  <c:v>2/6/2020 12:54</c:v>
                </c:pt>
                <c:pt idx="93">
                  <c:v>2/6/2020 12:55</c:v>
                </c:pt>
                <c:pt idx="94">
                  <c:v>2/6/2020 12:56</c:v>
                </c:pt>
                <c:pt idx="95">
                  <c:v>2/6/2020 12:57</c:v>
                </c:pt>
                <c:pt idx="96">
                  <c:v>2/6/2020 12:58</c:v>
                </c:pt>
                <c:pt idx="97">
                  <c:v>2/6/2020 12:59</c:v>
                </c:pt>
                <c:pt idx="98">
                  <c:v>2/6/2020 1:00</c:v>
                </c:pt>
                <c:pt idx="99">
                  <c:v>2/6/2020 1:01</c:v>
                </c:pt>
                <c:pt idx="100">
                  <c:v>2/6/2020 1:02</c:v>
                </c:pt>
                <c:pt idx="101">
                  <c:v>2/6/2020 1:03</c:v>
                </c:pt>
                <c:pt idx="102">
                  <c:v>2/6/2020 1:04</c:v>
                </c:pt>
                <c:pt idx="103">
                  <c:v>2/6/2020 1:05</c:v>
                </c:pt>
                <c:pt idx="104">
                  <c:v>2/6/2020 1:06</c:v>
                </c:pt>
                <c:pt idx="105">
                  <c:v>2/6/2020 1:07</c:v>
                </c:pt>
                <c:pt idx="106">
                  <c:v>2/6/2020 1:11</c:v>
                </c:pt>
                <c:pt idx="107">
                  <c:v>2/6/2020 1:12</c:v>
                </c:pt>
                <c:pt idx="108">
                  <c:v>2/6/2020 1:13</c:v>
                </c:pt>
                <c:pt idx="109">
                  <c:v>2/6/2020 1:14</c:v>
                </c:pt>
                <c:pt idx="110">
                  <c:v>2/6/2020 1:15</c:v>
                </c:pt>
                <c:pt idx="111">
                  <c:v>2/6/2020 1:16</c:v>
                </c:pt>
                <c:pt idx="112">
                  <c:v>2/6/2020 1:17</c:v>
                </c:pt>
                <c:pt idx="113">
                  <c:v>2/6/2020 1:18</c:v>
                </c:pt>
                <c:pt idx="114">
                  <c:v>2/6/2020 1:19</c:v>
                </c:pt>
                <c:pt idx="115">
                  <c:v>2/6/2020 1:20</c:v>
                </c:pt>
                <c:pt idx="116">
                  <c:v>2/6/2020 1:21</c:v>
                </c:pt>
                <c:pt idx="117">
                  <c:v>2/6/2020 1:22</c:v>
                </c:pt>
                <c:pt idx="118">
                  <c:v>2/6/2020 1:23</c:v>
                </c:pt>
                <c:pt idx="119">
                  <c:v>2/6/2020 1:24</c:v>
                </c:pt>
                <c:pt idx="120">
                  <c:v>2/6/2020 1:25</c:v>
                </c:pt>
                <c:pt idx="121">
                  <c:v>2/6/2020 1:26</c:v>
                </c:pt>
                <c:pt idx="122">
                  <c:v>2/6/2020 1:27</c:v>
                </c:pt>
                <c:pt idx="123">
                  <c:v>2/6/2020 1:28</c:v>
                </c:pt>
                <c:pt idx="124">
                  <c:v>2/6/2020 1:29</c:v>
                </c:pt>
                <c:pt idx="125">
                  <c:v>2/6/2020 1:30</c:v>
                </c:pt>
                <c:pt idx="126">
                  <c:v>2/6/2020 1:31</c:v>
                </c:pt>
                <c:pt idx="127">
                  <c:v>2/6/2020 1:32</c:v>
                </c:pt>
                <c:pt idx="128">
                  <c:v>2/6/2020 1:33</c:v>
                </c:pt>
                <c:pt idx="129">
                  <c:v>2/6/2020 1:34</c:v>
                </c:pt>
                <c:pt idx="130">
                  <c:v>2/6/2020 1:35</c:v>
                </c:pt>
                <c:pt idx="131">
                  <c:v>2/6/2020 1:36</c:v>
                </c:pt>
                <c:pt idx="132">
                  <c:v>2/6/2020 1:37</c:v>
                </c:pt>
                <c:pt idx="133">
                  <c:v>2/6/2020 1:38</c:v>
                </c:pt>
                <c:pt idx="134">
                  <c:v>2/6/2020 1:39</c:v>
                </c:pt>
                <c:pt idx="135">
                  <c:v>2/6/2020 1:40</c:v>
                </c:pt>
                <c:pt idx="136">
                  <c:v>2/6/2020 1:41</c:v>
                </c:pt>
                <c:pt idx="137">
                  <c:v>2/6/2020 1:42</c:v>
                </c:pt>
                <c:pt idx="138">
                  <c:v>2/6/2020 1:43</c:v>
                </c:pt>
                <c:pt idx="139">
                  <c:v>2/6/2020 1:44</c:v>
                </c:pt>
                <c:pt idx="140">
                  <c:v>2/6/2020  2:12:52 AM - W5 Cam. Deschisa</c:v>
                </c:pt>
                <c:pt idx="141">
                  <c:v>2/6/2020 2:13</c:v>
                </c:pt>
                <c:pt idx="142">
                  <c:v>2/6/2020 2:14</c:v>
                </c:pt>
                <c:pt idx="143">
                  <c:v>2/6/2020 2:15</c:v>
                </c:pt>
                <c:pt idx="144">
                  <c:v>2/6/2020 2:16</c:v>
                </c:pt>
                <c:pt idx="145">
                  <c:v>2/6/2020 2:17</c:v>
                </c:pt>
                <c:pt idx="146">
                  <c:v>2/6/2020 2:18</c:v>
                </c:pt>
                <c:pt idx="147">
                  <c:v>2/6/2020 2:19</c:v>
                </c:pt>
                <c:pt idx="148">
                  <c:v>2/6/2020 2:21</c:v>
                </c:pt>
                <c:pt idx="149">
                  <c:v>2/6/2020 2:22</c:v>
                </c:pt>
                <c:pt idx="150">
                  <c:v>2/6/2020 2:23</c:v>
                </c:pt>
                <c:pt idx="151">
                  <c:v>2/6/2020 2:24</c:v>
                </c:pt>
                <c:pt idx="152">
                  <c:v>2/6/2020 2:25</c:v>
                </c:pt>
                <c:pt idx="153">
                  <c:v>2/6/2020 2:26</c:v>
                </c:pt>
                <c:pt idx="154">
                  <c:v>2/6/2020 2:29</c:v>
                </c:pt>
                <c:pt idx="155">
                  <c:v>2/6/2020 2:30</c:v>
                </c:pt>
                <c:pt idx="156">
                  <c:v>2/6/2020 2:31</c:v>
                </c:pt>
                <c:pt idx="157">
                  <c:v>2/6/2020 2:32</c:v>
                </c:pt>
                <c:pt idx="158">
                  <c:v>2/6/2020 2:33</c:v>
                </c:pt>
                <c:pt idx="159">
                  <c:v>2/6/2020 2:34</c:v>
                </c:pt>
                <c:pt idx="160">
                  <c:v>2/6/2020 2:35</c:v>
                </c:pt>
                <c:pt idx="161">
                  <c:v>2/6/2020 2:36</c:v>
                </c:pt>
                <c:pt idx="162">
                  <c:v>2/6/2020 2:37</c:v>
                </c:pt>
                <c:pt idx="163">
                  <c:v>2/6/2020 2:38</c:v>
                </c:pt>
                <c:pt idx="164">
                  <c:v>2/6/2020 2:39</c:v>
                </c:pt>
                <c:pt idx="165">
                  <c:v>2/6/2020 2:40</c:v>
                </c:pt>
                <c:pt idx="166">
                  <c:v>2/6/2020 2:41</c:v>
                </c:pt>
                <c:pt idx="167">
                  <c:v>2/6/2020 2:42</c:v>
                </c:pt>
                <c:pt idx="168">
                  <c:v>2/6/2020 2:43</c:v>
                </c:pt>
                <c:pt idx="169">
                  <c:v>2/6/2020 2:44</c:v>
                </c:pt>
                <c:pt idx="170">
                  <c:v>2/6/2020 2:45</c:v>
                </c:pt>
                <c:pt idx="171">
                  <c:v>2/6/2020 2:46</c:v>
                </c:pt>
                <c:pt idx="172">
                  <c:v>2/6/2020 2:52</c:v>
                </c:pt>
                <c:pt idx="173">
                  <c:v>2/6/2020 2:53</c:v>
                </c:pt>
                <c:pt idx="174">
                  <c:v>2/6/2020 2:54</c:v>
                </c:pt>
                <c:pt idx="175">
                  <c:v>2/6/2020 2:55</c:v>
                </c:pt>
                <c:pt idx="176">
                  <c:v>2/6/2020 2:56</c:v>
                </c:pt>
                <c:pt idx="177">
                  <c:v>2/6/2020 2:57</c:v>
                </c:pt>
                <c:pt idx="178">
                  <c:v>2/6/2020 2:58</c:v>
                </c:pt>
                <c:pt idx="179">
                  <c:v>2/6/2020 2:59</c:v>
                </c:pt>
                <c:pt idx="180">
                  <c:v>2/6/2020 3:00</c:v>
                </c:pt>
                <c:pt idx="181">
                  <c:v>2/6/2020 3:01</c:v>
                </c:pt>
                <c:pt idx="182">
                  <c:v>2/6/2020 3:02</c:v>
                </c:pt>
                <c:pt idx="183">
                  <c:v>2/6/2020 3:03</c:v>
                </c:pt>
                <c:pt idx="184">
                  <c:v>2/6/2020 3:04</c:v>
                </c:pt>
              </c:strCache>
            </c:strRef>
          </c:cat>
          <c:val>
            <c:numRef>
              <c:f>DimineataOpenClosedRoom!$H$2:$H$186</c:f>
              <c:numCache>
                <c:formatCode>General</c:formatCode>
                <c:ptCount val="185"/>
                <c:pt idx="0">
                  <c:v>5624736</c:v>
                </c:pt>
                <c:pt idx="1">
                  <c:v>5624332</c:v>
                </c:pt>
                <c:pt idx="2">
                  <c:v>5624531</c:v>
                </c:pt>
                <c:pt idx="3">
                  <c:v>5624801</c:v>
                </c:pt>
                <c:pt idx="4">
                  <c:v>5625133</c:v>
                </c:pt>
                <c:pt idx="5">
                  <c:v>5624835</c:v>
                </c:pt>
                <c:pt idx="6">
                  <c:v>5624637</c:v>
                </c:pt>
                <c:pt idx="7">
                  <c:v>5624754</c:v>
                </c:pt>
                <c:pt idx="8">
                  <c:v>5624510</c:v>
                </c:pt>
                <c:pt idx="9">
                  <c:v>5624555</c:v>
                </c:pt>
                <c:pt idx="10">
                  <c:v>5624657</c:v>
                </c:pt>
                <c:pt idx="11">
                  <c:v>5624669</c:v>
                </c:pt>
                <c:pt idx="12">
                  <c:v>5624492</c:v>
                </c:pt>
                <c:pt idx="13">
                  <c:v>5624760</c:v>
                </c:pt>
                <c:pt idx="14">
                  <c:v>5624926</c:v>
                </c:pt>
                <c:pt idx="15">
                  <c:v>5624926</c:v>
                </c:pt>
                <c:pt idx="16">
                  <c:v>5624612</c:v>
                </c:pt>
                <c:pt idx="17">
                  <c:v>5624356</c:v>
                </c:pt>
                <c:pt idx="18">
                  <c:v>5624356</c:v>
                </c:pt>
                <c:pt idx="19">
                  <c:v>5624459</c:v>
                </c:pt>
                <c:pt idx="20">
                  <c:v>5624518</c:v>
                </c:pt>
                <c:pt idx="21">
                  <c:v>5624453</c:v>
                </c:pt>
                <c:pt idx="22">
                  <c:v>5624203</c:v>
                </c:pt>
                <c:pt idx="23">
                  <c:v>5624402</c:v>
                </c:pt>
                <c:pt idx="24">
                  <c:v>5624681</c:v>
                </c:pt>
                <c:pt idx="25">
                  <c:v>5624795</c:v>
                </c:pt>
                <c:pt idx="26">
                  <c:v>5625054</c:v>
                </c:pt>
                <c:pt idx="27">
                  <c:v>5625175</c:v>
                </c:pt>
                <c:pt idx="28">
                  <c:v>5625039</c:v>
                </c:pt>
                <c:pt idx="29">
                  <c:v>5625163</c:v>
                </c:pt>
                <c:pt idx="30">
                  <c:v>5625056</c:v>
                </c:pt>
                <c:pt idx="31">
                  <c:v>5624908</c:v>
                </c:pt>
                <c:pt idx="32">
                  <c:v>5624865</c:v>
                </c:pt>
                <c:pt idx="33">
                  <c:v>5624865</c:v>
                </c:pt>
                <c:pt idx="34">
                  <c:v>5624975</c:v>
                </c:pt>
                <c:pt idx="35">
                  <c:v>5624888</c:v>
                </c:pt>
                <c:pt idx="36">
                  <c:v>5625127</c:v>
                </c:pt>
                <c:pt idx="37">
                  <c:v>5625074</c:v>
                </c:pt>
                <c:pt idx="38">
                  <c:v>5625386</c:v>
                </c:pt>
                <c:pt idx="39">
                  <c:v>5625129</c:v>
                </c:pt>
                <c:pt idx="40">
                  <c:v>5626388</c:v>
                </c:pt>
                <c:pt idx="41">
                  <c:v>5626471</c:v>
                </c:pt>
                <c:pt idx="42">
                  <c:v>5626366</c:v>
                </c:pt>
                <c:pt idx="43">
                  <c:v>5626110</c:v>
                </c:pt>
                <c:pt idx="44">
                  <c:v>5626110</c:v>
                </c:pt>
                <c:pt idx="45">
                  <c:v>5626216</c:v>
                </c:pt>
                <c:pt idx="46">
                  <c:v>5626397</c:v>
                </c:pt>
                <c:pt idx="47">
                  <c:v>5626095</c:v>
                </c:pt>
                <c:pt idx="48">
                  <c:v>5626095</c:v>
                </c:pt>
                <c:pt idx="49">
                  <c:v>5625747</c:v>
                </c:pt>
                <c:pt idx="50">
                  <c:v>5625874</c:v>
                </c:pt>
                <c:pt idx="51">
                  <c:v>5626088</c:v>
                </c:pt>
                <c:pt idx="52">
                  <c:v>5626343</c:v>
                </c:pt>
                <c:pt idx="53">
                  <c:v>5626354</c:v>
                </c:pt>
                <c:pt idx="54">
                  <c:v>5626515</c:v>
                </c:pt>
                <c:pt idx="55">
                  <c:v>5626743</c:v>
                </c:pt>
                <c:pt idx="56">
                  <c:v>5626716</c:v>
                </c:pt>
                <c:pt idx="57">
                  <c:v>5627110</c:v>
                </c:pt>
                <c:pt idx="58">
                  <c:v>5627352</c:v>
                </c:pt>
                <c:pt idx="59">
                  <c:v>5627169</c:v>
                </c:pt>
                <c:pt idx="60">
                  <c:v>5627204</c:v>
                </c:pt>
                <c:pt idx="61">
                  <c:v>5627251</c:v>
                </c:pt>
                <c:pt idx="62">
                  <c:v>5627251</c:v>
                </c:pt>
                <c:pt idx="63">
                  <c:v>5627110</c:v>
                </c:pt>
                <c:pt idx="64">
                  <c:v>5626987</c:v>
                </c:pt>
                <c:pt idx="65">
                  <c:v>5627401</c:v>
                </c:pt>
                <c:pt idx="66">
                  <c:v>5627760</c:v>
                </c:pt>
                <c:pt idx="67">
                  <c:v>5627788</c:v>
                </c:pt>
                <c:pt idx="68">
                  <c:v>5627692</c:v>
                </c:pt>
                <c:pt idx="69">
                  <c:v>5627692</c:v>
                </c:pt>
                <c:pt idx="70">
                  <c:v>5629548</c:v>
                </c:pt>
                <c:pt idx="71">
                  <c:v>5629528</c:v>
                </c:pt>
                <c:pt idx="72">
                  <c:v>5629528</c:v>
                </c:pt>
                <c:pt idx="73">
                  <c:v>5627335</c:v>
                </c:pt>
                <c:pt idx="74">
                  <c:v>5627117</c:v>
                </c:pt>
                <c:pt idx="75">
                  <c:v>5626768</c:v>
                </c:pt>
                <c:pt idx="76">
                  <c:v>5626573</c:v>
                </c:pt>
                <c:pt idx="77">
                  <c:v>5626573</c:v>
                </c:pt>
                <c:pt idx="78">
                  <c:v>5626148</c:v>
                </c:pt>
                <c:pt idx="79">
                  <c:v>5626118</c:v>
                </c:pt>
                <c:pt idx="80">
                  <c:v>5626451</c:v>
                </c:pt>
                <c:pt idx="81">
                  <c:v>5626298</c:v>
                </c:pt>
                <c:pt idx="82">
                  <c:v>5626360</c:v>
                </c:pt>
                <c:pt idx="83">
                  <c:v>5626578</c:v>
                </c:pt>
                <c:pt idx="84">
                  <c:v>5626578</c:v>
                </c:pt>
                <c:pt idx="85">
                  <c:v>5626544</c:v>
                </c:pt>
                <c:pt idx="86">
                  <c:v>5623562</c:v>
                </c:pt>
                <c:pt idx="87">
                  <c:v>5623745</c:v>
                </c:pt>
                <c:pt idx="88">
                  <c:v>5623745</c:v>
                </c:pt>
                <c:pt idx="89">
                  <c:v>5623658</c:v>
                </c:pt>
                <c:pt idx="90">
                  <c:v>5623483</c:v>
                </c:pt>
                <c:pt idx="91">
                  <c:v>5623306</c:v>
                </c:pt>
                <c:pt idx="92">
                  <c:v>5623107</c:v>
                </c:pt>
                <c:pt idx="93">
                  <c:v>5622865</c:v>
                </c:pt>
                <c:pt idx="94">
                  <c:v>5623325</c:v>
                </c:pt>
                <c:pt idx="95">
                  <c:v>5623668</c:v>
                </c:pt>
                <c:pt idx="96">
                  <c:v>5623791</c:v>
                </c:pt>
                <c:pt idx="97">
                  <c:v>5623791</c:v>
                </c:pt>
                <c:pt idx="98">
                  <c:v>5623547</c:v>
                </c:pt>
                <c:pt idx="99">
                  <c:v>5623817</c:v>
                </c:pt>
                <c:pt idx="100">
                  <c:v>5623904</c:v>
                </c:pt>
                <c:pt idx="101">
                  <c:v>5623973</c:v>
                </c:pt>
                <c:pt idx="102">
                  <c:v>5623900</c:v>
                </c:pt>
                <c:pt idx="103">
                  <c:v>5623855</c:v>
                </c:pt>
                <c:pt idx="104">
                  <c:v>5624313</c:v>
                </c:pt>
                <c:pt idx="105">
                  <c:v>5624229</c:v>
                </c:pt>
                <c:pt idx="106">
                  <c:v>5624384</c:v>
                </c:pt>
                <c:pt idx="107">
                  <c:v>5624384</c:v>
                </c:pt>
                <c:pt idx="108">
                  <c:v>5624422</c:v>
                </c:pt>
                <c:pt idx="109">
                  <c:v>5624417</c:v>
                </c:pt>
                <c:pt idx="110">
                  <c:v>5624002</c:v>
                </c:pt>
                <c:pt idx="111">
                  <c:v>5623782</c:v>
                </c:pt>
                <c:pt idx="112">
                  <c:v>5623880</c:v>
                </c:pt>
                <c:pt idx="113">
                  <c:v>5624206</c:v>
                </c:pt>
                <c:pt idx="114">
                  <c:v>5623939</c:v>
                </c:pt>
                <c:pt idx="115">
                  <c:v>5623791</c:v>
                </c:pt>
                <c:pt idx="116">
                  <c:v>5623646</c:v>
                </c:pt>
                <c:pt idx="117">
                  <c:v>5623709</c:v>
                </c:pt>
                <c:pt idx="118">
                  <c:v>5623962</c:v>
                </c:pt>
                <c:pt idx="119">
                  <c:v>5623486</c:v>
                </c:pt>
                <c:pt idx="120">
                  <c:v>5623522</c:v>
                </c:pt>
                <c:pt idx="121">
                  <c:v>5623522</c:v>
                </c:pt>
                <c:pt idx="122">
                  <c:v>5623779</c:v>
                </c:pt>
                <c:pt idx="123">
                  <c:v>5623422</c:v>
                </c:pt>
                <c:pt idx="124">
                  <c:v>5623504</c:v>
                </c:pt>
                <c:pt idx="125">
                  <c:v>5623727</c:v>
                </c:pt>
                <c:pt idx="126">
                  <c:v>5623937</c:v>
                </c:pt>
                <c:pt idx="127">
                  <c:v>5624176</c:v>
                </c:pt>
                <c:pt idx="128">
                  <c:v>5624282</c:v>
                </c:pt>
                <c:pt idx="129">
                  <c:v>5624282</c:v>
                </c:pt>
                <c:pt idx="130">
                  <c:v>5624190</c:v>
                </c:pt>
                <c:pt idx="131">
                  <c:v>5624156</c:v>
                </c:pt>
                <c:pt idx="132">
                  <c:v>5624257</c:v>
                </c:pt>
                <c:pt idx="133">
                  <c:v>5624502</c:v>
                </c:pt>
                <c:pt idx="134">
                  <c:v>5624482</c:v>
                </c:pt>
                <c:pt idx="135">
                  <c:v>5624481</c:v>
                </c:pt>
                <c:pt idx="136">
                  <c:v>5624052</c:v>
                </c:pt>
                <c:pt idx="137">
                  <c:v>5624149</c:v>
                </c:pt>
                <c:pt idx="138">
                  <c:v>5624544</c:v>
                </c:pt>
                <c:pt idx="139">
                  <c:v>5624544</c:v>
                </c:pt>
                <c:pt idx="140">
                  <c:v>5626665</c:v>
                </c:pt>
                <c:pt idx="141">
                  <c:v>5626461</c:v>
                </c:pt>
                <c:pt idx="142">
                  <c:v>5626637</c:v>
                </c:pt>
                <c:pt idx="143">
                  <c:v>5626705</c:v>
                </c:pt>
                <c:pt idx="144">
                  <c:v>5626705</c:v>
                </c:pt>
                <c:pt idx="145">
                  <c:v>5626705</c:v>
                </c:pt>
                <c:pt idx="146">
                  <c:v>5627018</c:v>
                </c:pt>
                <c:pt idx="147">
                  <c:v>5627072</c:v>
                </c:pt>
                <c:pt idx="148">
                  <c:v>5627370</c:v>
                </c:pt>
                <c:pt idx="149">
                  <c:v>5627628</c:v>
                </c:pt>
                <c:pt idx="150">
                  <c:v>5627517</c:v>
                </c:pt>
                <c:pt idx="151">
                  <c:v>5627496</c:v>
                </c:pt>
                <c:pt idx="152">
                  <c:v>5627658</c:v>
                </c:pt>
                <c:pt idx="153">
                  <c:v>5627909</c:v>
                </c:pt>
                <c:pt idx="154">
                  <c:v>5627399</c:v>
                </c:pt>
                <c:pt idx="155">
                  <c:v>5627916</c:v>
                </c:pt>
                <c:pt idx="156">
                  <c:v>5627572</c:v>
                </c:pt>
                <c:pt idx="157">
                  <c:v>5627559</c:v>
                </c:pt>
                <c:pt idx="158">
                  <c:v>5627535</c:v>
                </c:pt>
                <c:pt idx="159">
                  <c:v>5627282</c:v>
                </c:pt>
                <c:pt idx="160">
                  <c:v>5627282</c:v>
                </c:pt>
                <c:pt idx="161">
                  <c:v>5627008</c:v>
                </c:pt>
                <c:pt idx="162">
                  <c:v>5627008</c:v>
                </c:pt>
                <c:pt idx="163">
                  <c:v>5626901</c:v>
                </c:pt>
                <c:pt idx="164">
                  <c:v>5626453</c:v>
                </c:pt>
                <c:pt idx="165">
                  <c:v>5626269</c:v>
                </c:pt>
                <c:pt idx="166">
                  <c:v>5626415</c:v>
                </c:pt>
                <c:pt idx="167">
                  <c:v>5626139</c:v>
                </c:pt>
                <c:pt idx="168">
                  <c:v>5625820</c:v>
                </c:pt>
                <c:pt idx="169">
                  <c:v>5626078</c:v>
                </c:pt>
                <c:pt idx="170">
                  <c:v>5626028</c:v>
                </c:pt>
                <c:pt idx="171">
                  <c:v>5626283</c:v>
                </c:pt>
                <c:pt idx="172">
                  <c:v>5626984</c:v>
                </c:pt>
                <c:pt idx="173">
                  <c:v>5626984</c:v>
                </c:pt>
                <c:pt idx="174">
                  <c:v>5627052</c:v>
                </c:pt>
                <c:pt idx="175">
                  <c:v>5626732</c:v>
                </c:pt>
                <c:pt idx="176">
                  <c:v>5626995</c:v>
                </c:pt>
                <c:pt idx="177">
                  <c:v>5627202</c:v>
                </c:pt>
                <c:pt idx="178">
                  <c:v>5627208</c:v>
                </c:pt>
                <c:pt idx="179">
                  <c:v>5627307</c:v>
                </c:pt>
                <c:pt idx="180">
                  <c:v>5627307</c:v>
                </c:pt>
                <c:pt idx="181">
                  <c:v>5627553</c:v>
                </c:pt>
                <c:pt idx="182">
                  <c:v>5627236</c:v>
                </c:pt>
                <c:pt idx="183">
                  <c:v>5627248</c:v>
                </c:pt>
                <c:pt idx="184">
                  <c:v>5627468</c:v>
                </c:pt>
              </c:numCache>
            </c:numRef>
          </c:val>
        </c:ser>
        <c:marker val="1"/>
        <c:axId val="110163456"/>
        <c:axId val="110164992"/>
      </c:lineChart>
      <c:catAx>
        <c:axId val="110163456"/>
        <c:scaling>
          <c:orientation val="minMax"/>
        </c:scaling>
        <c:axPos val="t"/>
        <c:tickLblPos val="nextTo"/>
        <c:crossAx val="110164992"/>
        <c:crosses val="autoZero"/>
        <c:auto val="1"/>
        <c:lblAlgn val="ctr"/>
        <c:lblOffset val="100"/>
      </c:catAx>
      <c:valAx>
        <c:axId val="110164992"/>
        <c:scaling>
          <c:orientation val="maxMin"/>
        </c:scaling>
        <c:axPos val="l"/>
        <c:majorGridlines/>
        <c:numFmt formatCode="General" sourceLinked="1"/>
        <c:tickLblPos val="nextTo"/>
        <c:crossAx val="1101634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'W4'!$G$1</c:f>
              <c:strCache>
                <c:ptCount val="1"/>
                <c:pt idx="0">
                  <c:v>rawCO</c:v>
                </c:pt>
              </c:strCache>
            </c:strRef>
          </c:tx>
          <c:marker>
            <c:symbol val="none"/>
          </c:marker>
          <c:cat>
            <c:strRef>
              <c:f>'W4'!$B$2:$B$95</c:f>
              <c:strCache>
                <c:ptCount val="94"/>
                <c:pt idx="0">
                  <c:v>2/6/2020  10:28:27 AM W4 Cam.Inchisa</c:v>
                </c:pt>
                <c:pt idx="1">
                  <c:v>2/6/2020 10:29</c:v>
                </c:pt>
                <c:pt idx="2">
                  <c:v>2/6/2020 10:30</c:v>
                </c:pt>
                <c:pt idx="3">
                  <c:v>2/6/2020 10:31</c:v>
                </c:pt>
                <c:pt idx="4">
                  <c:v>2/6/2020 10:32</c:v>
                </c:pt>
                <c:pt idx="5">
                  <c:v>2/6/2020 10:33</c:v>
                </c:pt>
                <c:pt idx="6">
                  <c:v>2/6/2020 10:34</c:v>
                </c:pt>
                <c:pt idx="7">
                  <c:v>2/6/2020 10:35</c:v>
                </c:pt>
                <c:pt idx="8">
                  <c:v>2/6/2020 10:36</c:v>
                </c:pt>
                <c:pt idx="9">
                  <c:v>2/6/2020 10:37</c:v>
                </c:pt>
                <c:pt idx="10">
                  <c:v>2/6/2020 10:38</c:v>
                </c:pt>
                <c:pt idx="11">
                  <c:v>2/6/2020 10:39</c:v>
                </c:pt>
                <c:pt idx="12">
                  <c:v>2/6/2020 10:40</c:v>
                </c:pt>
                <c:pt idx="13">
                  <c:v>2/6/2020 10:41</c:v>
                </c:pt>
                <c:pt idx="14">
                  <c:v>2/6/2020 10:42</c:v>
                </c:pt>
                <c:pt idx="15">
                  <c:v>2/6/2020 10:43</c:v>
                </c:pt>
                <c:pt idx="16">
                  <c:v>2/6/2020 10:44</c:v>
                </c:pt>
                <c:pt idx="17">
                  <c:v>2/6/2020 10:45</c:v>
                </c:pt>
                <c:pt idx="18">
                  <c:v>2/6/2020 10:46</c:v>
                </c:pt>
                <c:pt idx="19">
                  <c:v>2/6/2020 10:47</c:v>
                </c:pt>
                <c:pt idx="20">
                  <c:v>2/6/2020 10:48</c:v>
                </c:pt>
                <c:pt idx="21">
                  <c:v>2/6/2020 10:49</c:v>
                </c:pt>
                <c:pt idx="22">
                  <c:v>2/6/2020 10:50</c:v>
                </c:pt>
                <c:pt idx="23">
                  <c:v>2/6/2020 10:51</c:v>
                </c:pt>
                <c:pt idx="24">
                  <c:v>2/6/2020 10:52</c:v>
                </c:pt>
                <c:pt idx="25">
                  <c:v>2/6/2020 10:53</c:v>
                </c:pt>
                <c:pt idx="26">
                  <c:v>2/6/2020 10:54</c:v>
                </c:pt>
                <c:pt idx="27">
                  <c:v>2/6/2020 10:55</c:v>
                </c:pt>
                <c:pt idx="28">
                  <c:v>2/6/2020 10:56</c:v>
                </c:pt>
                <c:pt idx="29">
                  <c:v>2/6/2020 10:57</c:v>
                </c:pt>
                <c:pt idx="30">
                  <c:v>2/6/2020 10:58</c:v>
                </c:pt>
                <c:pt idx="31">
                  <c:v>2/6/2020 10:59</c:v>
                </c:pt>
                <c:pt idx="32">
                  <c:v>2/6/2020 11:01</c:v>
                </c:pt>
                <c:pt idx="33">
                  <c:v>2/6/2020 11:02</c:v>
                </c:pt>
                <c:pt idx="34">
                  <c:v>2/6/2020 11:03</c:v>
                </c:pt>
                <c:pt idx="35">
                  <c:v>2/6/2020 11:04</c:v>
                </c:pt>
                <c:pt idx="36">
                  <c:v>2/6/2020 11:05</c:v>
                </c:pt>
                <c:pt idx="37">
                  <c:v>2/6/2020 11:06</c:v>
                </c:pt>
                <c:pt idx="38">
                  <c:v>2/6/2020 11:07</c:v>
                </c:pt>
                <c:pt idx="39">
                  <c:v>2/6/2020 11:08</c:v>
                </c:pt>
                <c:pt idx="40">
                  <c:v>2/6/2020  12:48:22 PM - W4 Cam.Deschisa</c:v>
                </c:pt>
                <c:pt idx="41">
                  <c:v>2/6/2020 12:49</c:v>
                </c:pt>
                <c:pt idx="42">
                  <c:v>2/6/2020 12:50</c:v>
                </c:pt>
                <c:pt idx="43">
                  <c:v>2/6/2020 12:51</c:v>
                </c:pt>
                <c:pt idx="44">
                  <c:v>2/6/2020 12:52</c:v>
                </c:pt>
                <c:pt idx="45">
                  <c:v>2/6/2020 12:53</c:v>
                </c:pt>
                <c:pt idx="46">
                  <c:v>2/6/2020 12:54</c:v>
                </c:pt>
                <c:pt idx="47">
                  <c:v>2/6/2020 12:55</c:v>
                </c:pt>
                <c:pt idx="48">
                  <c:v>2/6/2020 12:56</c:v>
                </c:pt>
                <c:pt idx="49">
                  <c:v>2/6/2020 12:57</c:v>
                </c:pt>
                <c:pt idx="50">
                  <c:v>2/6/2020 12:58</c:v>
                </c:pt>
                <c:pt idx="51">
                  <c:v>2/6/2020 12:59</c:v>
                </c:pt>
                <c:pt idx="52">
                  <c:v>2/6/2020 1:00</c:v>
                </c:pt>
                <c:pt idx="53">
                  <c:v>2/6/2020 1:01</c:v>
                </c:pt>
                <c:pt idx="54">
                  <c:v>2/6/2020 1:02</c:v>
                </c:pt>
                <c:pt idx="55">
                  <c:v>2/6/2020 1:03</c:v>
                </c:pt>
                <c:pt idx="56">
                  <c:v>2/6/2020 1:04</c:v>
                </c:pt>
                <c:pt idx="57">
                  <c:v>2/6/2020 1:05</c:v>
                </c:pt>
                <c:pt idx="58">
                  <c:v>2/6/2020 1:06</c:v>
                </c:pt>
                <c:pt idx="59">
                  <c:v>2/6/2020 1:07</c:v>
                </c:pt>
                <c:pt idx="60">
                  <c:v>2/6/2020 1:11</c:v>
                </c:pt>
                <c:pt idx="61">
                  <c:v>2/6/2020 1:12</c:v>
                </c:pt>
                <c:pt idx="62">
                  <c:v>2/6/2020 1:13</c:v>
                </c:pt>
                <c:pt idx="63">
                  <c:v>2/6/2020 1:14</c:v>
                </c:pt>
                <c:pt idx="64">
                  <c:v>2/6/2020 1:15</c:v>
                </c:pt>
                <c:pt idx="65">
                  <c:v>2/6/2020 1:16</c:v>
                </c:pt>
                <c:pt idx="66">
                  <c:v>2/6/2020 1:17</c:v>
                </c:pt>
                <c:pt idx="67">
                  <c:v>2/6/2020 1:18</c:v>
                </c:pt>
                <c:pt idx="68">
                  <c:v>2/6/2020 1:19</c:v>
                </c:pt>
                <c:pt idx="69">
                  <c:v>2/6/2020 1:20</c:v>
                </c:pt>
                <c:pt idx="70">
                  <c:v>2/6/2020 1:21</c:v>
                </c:pt>
                <c:pt idx="71">
                  <c:v>2/6/2020 1:22</c:v>
                </c:pt>
                <c:pt idx="72">
                  <c:v>2/6/2020 1:23</c:v>
                </c:pt>
                <c:pt idx="73">
                  <c:v>2/6/2020 1:24</c:v>
                </c:pt>
                <c:pt idx="74">
                  <c:v>2/6/2020 1:25</c:v>
                </c:pt>
                <c:pt idx="75">
                  <c:v>2/6/2020 1:26</c:v>
                </c:pt>
                <c:pt idx="76">
                  <c:v>2/6/2020 1:27</c:v>
                </c:pt>
                <c:pt idx="77">
                  <c:v>2/6/2020 1:28</c:v>
                </c:pt>
                <c:pt idx="78">
                  <c:v>2/6/2020 1:29</c:v>
                </c:pt>
                <c:pt idx="79">
                  <c:v>2/6/2020 1:30</c:v>
                </c:pt>
                <c:pt idx="80">
                  <c:v>2/6/2020 1:31</c:v>
                </c:pt>
                <c:pt idx="81">
                  <c:v>2/6/2020 1:32</c:v>
                </c:pt>
                <c:pt idx="82">
                  <c:v>2/6/2020 1:33</c:v>
                </c:pt>
                <c:pt idx="83">
                  <c:v>2/6/2020 1:34</c:v>
                </c:pt>
                <c:pt idx="84">
                  <c:v>2/6/2020 1:35</c:v>
                </c:pt>
                <c:pt idx="85">
                  <c:v>2/6/2020 1:36</c:v>
                </c:pt>
                <c:pt idx="86">
                  <c:v>2/6/2020 1:37</c:v>
                </c:pt>
                <c:pt idx="87">
                  <c:v>2/6/2020 1:38</c:v>
                </c:pt>
                <c:pt idx="88">
                  <c:v>2/6/2020 1:39</c:v>
                </c:pt>
                <c:pt idx="89">
                  <c:v>2/6/2020 1:40</c:v>
                </c:pt>
                <c:pt idx="90">
                  <c:v>2/6/2020 1:41</c:v>
                </c:pt>
                <c:pt idx="91">
                  <c:v>2/6/2020 1:42</c:v>
                </c:pt>
                <c:pt idx="92">
                  <c:v>2/6/2020 1:43</c:v>
                </c:pt>
                <c:pt idx="93">
                  <c:v>2/6/2020 1:44</c:v>
                </c:pt>
              </c:strCache>
            </c:strRef>
          </c:cat>
          <c:val>
            <c:numRef>
              <c:f>'W4'!$G$2:$G$95</c:f>
              <c:numCache>
                <c:formatCode>General</c:formatCode>
                <c:ptCount val="94"/>
                <c:pt idx="0">
                  <c:v>3003853</c:v>
                </c:pt>
                <c:pt idx="1">
                  <c:v>3003104</c:v>
                </c:pt>
                <c:pt idx="2">
                  <c:v>3002957</c:v>
                </c:pt>
                <c:pt idx="3">
                  <c:v>3002682</c:v>
                </c:pt>
                <c:pt idx="4">
                  <c:v>3002657</c:v>
                </c:pt>
                <c:pt idx="5">
                  <c:v>3002390</c:v>
                </c:pt>
                <c:pt idx="6">
                  <c:v>3002037</c:v>
                </c:pt>
                <c:pt idx="7">
                  <c:v>3000861</c:v>
                </c:pt>
                <c:pt idx="8">
                  <c:v>3000063</c:v>
                </c:pt>
                <c:pt idx="9">
                  <c:v>2999556</c:v>
                </c:pt>
                <c:pt idx="10">
                  <c:v>2999001</c:v>
                </c:pt>
                <c:pt idx="11">
                  <c:v>2998259</c:v>
                </c:pt>
                <c:pt idx="12">
                  <c:v>2997277</c:v>
                </c:pt>
                <c:pt idx="13">
                  <c:v>2996081</c:v>
                </c:pt>
                <c:pt idx="14">
                  <c:v>2994972</c:v>
                </c:pt>
                <c:pt idx="15">
                  <c:v>2994972</c:v>
                </c:pt>
                <c:pt idx="16">
                  <c:v>2993837</c:v>
                </c:pt>
                <c:pt idx="17">
                  <c:v>2992343</c:v>
                </c:pt>
                <c:pt idx="18">
                  <c:v>2992343</c:v>
                </c:pt>
                <c:pt idx="19">
                  <c:v>2991263</c:v>
                </c:pt>
                <c:pt idx="20">
                  <c:v>2989624</c:v>
                </c:pt>
                <c:pt idx="21">
                  <c:v>2988561</c:v>
                </c:pt>
                <c:pt idx="22">
                  <c:v>2987010</c:v>
                </c:pt>
                <c:pt idx="23">
                  <c:v>2985852</c:v>
                </c:pt>
                <c:pt idx="24">
                  <c:v>2984677</c:v>
                </c:pt>
                <c:pt idx="25">
                  <c:v>2984221</c:v>
                </c:pt>
                <c:pt idx="26">
                  <c:v>2983579</c:v>
                </c:pt>
                <c:pt idx="27">
                  <c:v>2982565</c:v>
                </c:pt>
                <c:pt idx="28">
                  <c:v>2981452</c:v>
                </c:pt>
                <c:pt idx="29">
                  <c:v>2980703</c:v>
                </c:pt>
                <c:pt idx="30">
                  <c:v>2979400</c:v>
                </c:pt>
                <c:pt idx="31">
                  <c:v>2978540</c:v>
                </c:pt>
                <c:pt idx="32">
                  <c:v>2977810</c:v>
                </c:pt>
                <c:pt idx="33">
                  <c:v>2977810</c:v>
                </c:pt>
                <c:pt idx="34">
                  <c:v>2977039</c:v>
                </c:pt>
                <c:pt idx="35">
                  <c:v>2976146</c:v>
                </c:pt>
                <c:pt idx="36">
                  <c:v>2975336</c:v>
                </c:pt>
                <c:pt idx="37">
                  <c:v>2974637</c:v>
                </c:pt>
                <c:pt idx="38">
                  <c:v>2973573</c:v>
                </c:pt>
                <c:pt idx="39">
                  <c:v>2972299</c:v>
                </c:pt>
                <c:pt idx="40">
                  <c:v>2857357</c:v>
                </c:pt>
                <c:pt idx="41">
                  <c:v>2857127</c:v>
                </c:pt>
                <c:pt idx="42">
                  <c:v>2857127</c:v>
                </c:pt>
                <c:pt idx="43">
                  <c:v>2856572</c:v>
                </c:pt>
                <c:pt idx="44">
                  <c:v>2856249</c:v>
                </c:pt>
                <c:pt idx="45">
                  <c:v>2855546</c:v>
                </c:pt>
                <c:pt idx="46">
                  <c:v>2855594</c:v>
                </c:pt>
                <c:pt idx="47">
                  <c:v>2855155</c:v>
                </c:pt>
                <c:pt idx="48">
                  <c:v>2855083</c:v>
                </c:pt>
                <c:pt idx="49">
                  <c:v>2854638</c:v>
                </c:pt>
                <c:pt idx="50">
                  <c:v>2853922</c:v>
                </c:pt>
                <c:pt idx="51">
                  <c:v>2853922</c:v>
                </c:pt>
                <c:pt idx="52">
                  <c:v>2852812</c:v>
                </c:pt>
                <c:pt idx="53">
                  <c:v>2852534</c:v>
                </c:pt>
                <c:pt idx="54">
                  <c:v>2851391</c:v>
                </c:pt>
                <c:pt idx="55">
                  <c:v>2851011</c:v>
                </c:pt>
                <c:pt idx="56">
                  <c:v>2850552</c:v>
                </c:pt>
                <c:pt idx="57">
                  <c:v>2849997</c:v>
                </c:pt>
                <c:pt idx="58">
                  <c:v>2849004</c:v>
                </c:pt>
                <c:pt idx="59">
                  <c:v>2848045</c:v>
                </c:pt>
                <c:pt idx="60">
                  <c:v>2844798</c:v>
                </c:pt>
                <c:pt idx="61">
                  <c:v>2844798</c:v>
                </c:pt>
                <c:pt idx="62">
                  <c:v>2843321</c:v>
                </c:pt>
                <c:pt idx="63">
                  <c:v>2842264</c:v>
                </c:pt>
                <c:pt idx="64">
                  <c:v>2840810</c:v>
                </c:pt>
                <c:pt idx="65">
                  <c:v>2839345</c:v>
                </c:pt>
                <c:pt idx="66">
                  <c:v>2837929</c:v>
                </c:pt>
                <c:pt idx="67">
                  <c:v>2837301</c:v>
                </c:pt>
                <c:pt idx="68">
                  <c:v>2836129</c:v>
                </c:pt>
                <c:pt idx="69">
                  <c:v>2835392</c:v>
                </c:pt>
                <c:pt idx="70">
                  <c:v>2833885</c:v>
                </c:pt>
                <c:pt idx="71">
                  <c:v>2832345</c:v>
                </c:pt>
                <c:pt idx="72">
                  <c:v>2830729</c:v>
                </c:pt>
                <c:pt idx="73">
                  <c:v>2829621</c:v>
                </c:pt>
                <c:pt idx="74">
                  <c:v>2828603</c:v>
                </c:pt>
                <c:pt idx="75">
                  <c:v>2828603</c:v>
                </c:pt>
                <c:pt idx="76">
                  <c:v>2828152</c:v>
                </c:pt>
                <c:pt idx="77">
                  <c:v>2827535</c:v>
                </c:pt>
                <c:pt idx="78">
                  <c:v>2827013</c:v>
                </c:pt>
                <c:pt idx="79">
                  <c:v>2826378</c:v>
                </c:pt>
                <c:pt idx="80">
                  <c:v>2825610</c:v>
                </c:pt>
                <c:pt idx="81">
                  <c:v>2824397</c:v>
                </c:pt>
                <c:pt idx="82">
                  <c:v>2823818</c:v>
                </c:pt>
                <c:pt idx="83">
                  <c:v>2823818</c:v>
                </c:pt>
                <c:pt idx="84">
                  <c:v>2823366</c:v>
                </c:pt>
                <c:pt idx="85">
                  <c:v>2822241</c:v>
                </c:pt>
                <c:pt idx="86">
                  <c:v>2820887</c:v>
                </c:pt>
                <c:pt idx="87">
                  <c:v>2819843</c:v>
                </c:pt>
                <c:pt idx="88">
                  <c:v>2818889</c:v>
                </c:pt>
                <c:pt idx="89">
                  <c:v>2818147</c:v>
                </c:pt>
                <c:pt idx="90">
                  <c:v>2817489</c:v>
                </c:pt>
                <c:pt idx="91">
                  <c:v>2816858</c:v>
                </c:pt>
                <c:pt idx="92">
                  <c:v>2816268</c:v>
                </c:pt>
                <c:pt idx="93">
                  <c:v>2816268</c:v>
                </c:pt>
              </c:numCache>
            </c:numRef>
          </c:val>
        </c:ser>
        <c:marker val="1"/>
        <c:axId val="117321728"/>
        <c:axId val="117323264"/>
      </c:lineChart>
      <c:catAx>
        <c:axId val="117321728"/>
        <c:scaling>
          <c:orientation val="minMax"/>
        </c:scaling>
        <c:axPos val="b"/>
        <c:tickLblPos val="nextTo"/>
        <c:crossAx val="117323264"/>
        <c:crosses val="autoZero"/>
        <c:auto val="1"/>
        <c:lblAlgn val="ctr"/>
        <c:lblOffset val="100"/>
      </c:catAx>
      <c:valAx>
        <c:axId val="117323264"/>
        <c:scaling>
          <c:orientation val="minMax"/>
        </c:scaling>
        <c:axPos val="l"/>
        <c:majorGridlines/>
        <c:numFmt formatCode="General" sourceLinked="1"/>
        <c:tickLblPos val="nextTo"/>
        <c:crossAx val="117321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'W4'!$D$1</c:f>
              <c:strCache>
                <c:ptCount val="1"/>
                <c:pt idx="0">
                  <c:v>NO2</c:v>
                </c:pt>
              </c:strCache>
            </c:strRef>
          </c:tx>
          <c:marker>
            <c:symbol val="none"/>
          </c:marker>
          <c:cat>
            <c:strRef>
              <c:f>'W4'!$B$2:$B$95</c:f>
              <c:strCache>
                <c:ptCount val="94"/>
                <c:pt idx="0">
                  <c:v>2/6/2020  10:28:27 AM W4 Cam.Inchisa</c:v>
                </c:pt>
                <c:pt idx="1">
                  <c:v>2/6/2020 10:29</c:v>
                </c:pt>
                <c:pt idx="2">
                  <c:v>2/6/2020 10:30</c:v>
                </c:pt>
                <c:pt idx="3">
                  <c:v>2/6/2020 10:31</c:v>
                </c:pt>
                <c:pt idx="4">
                  <c:v>2/6/2020 10:32</c:v>
                </c:pt>
                <c:pt idx="5">
                  <c:v>2/6/2020 10:33</c:v>
                </c:pt>
                <c:pt idx="6">
                  <c:v>2/6/2020 10:34</c:v>
                </c:pt>
                <c:pt idx="7">
                  <c:v>2/6/2020 10:35</c:v>
                </c:pt>
                <c:pt idx="8">
                  <c:v>2/6/2020 10:36</c:v>
                </c:pt>
                <c:pt idx="9">
                  <c:v>2/6/2020 10:37</c:v>
                </c:pt>
                <c:pt idx="10">
                  <c:v>2/6/2020 10:38</c:v>
                </c:pt>
                <c:pt idx="11">
                  <c:v>2/6/2020 10:39</c:v>
                </c:pt>
                <c:pt idx="12">
                  <c:v>2/6/2020 10:40</c:v>
                </c:pt>
                <c:pt idx="13">
                  <c:v>2/6/2020 10:41</c:v>
                </c:pt>
                <c:pt idx="14">
                  <c:v>2/6/2020 10:42</c:v>
                </c:pt>
                <c:pt idx="15">
                  <c:v>2/6/2020 10:43</c:v>
                </c:pt>
                <c:pt idx="16">
                  <c:v>2/6/2020 10:44</c:v>
                </c:pt>
                <c:pt idx="17">
                  <c:v>2/6/2020 10:45</c:v>
                </c:pt>
                <c:pt idx="18">
                  <c:v>2/6/2020 10:46</c:v>
                </c:pt>
                <c:pt idx="19">
                  <c:v>2/6/2020 10:47</c:v>
                </c:pt>
                <c:pt idx="20">
                  <c:v>2/6/2020 10:48</c:v>
                </c:pt>
                <c:pt idx="21">
                  <c:v>2/6/2020 10:49</c:v>
                </c:pt>
                <c:pt idx="22">
                  <c:v>2/6/2020 10:50</c:v>
                </c:pt>
                <c:pt idx="23">
                  <c:v>2/6/2020 10:51</c:v>
                </c:pt>
                <c:pt idx="24">
                  <c:v>2/6/2020 10:52</c:v>
                </c:pt>
                <c:pt idx="25">
                  <c:v>2/6/2020 10:53</c:v>
                </c:pt>
                <c:pt idx="26">
                  <c:v>2/6/2020 10:54</c:v>
                </c:pt>
                <c:pt idx="27">
                  <c:v>2/6/2020 10:55</c:v>
                </c:pt>
                <c:pt idx="28">
                  <c:v>2/6/2020 10:56</c:v>
                </c:pt>
                <c:pt idx="29">
                  <c:v>2/6/2020 10:57</c:v>
                </c:pt>
                <c:pt idx="30">
                  <c:v>2/6/2020 10:58</c:v>
                </c:pt>
                <c:pt idx="31">
                  <c:v>2/6/2020 10:59</c:v>
                </c:pt>
                <c:pt idx="32">
                  <c:v>2/6/2020 11:01</c:v>
                </c:pt>
                <c:pt idx="33">
                  <c:v>2/6/2020 11:02</c:v>
                </c:pt>
                <c:pt idx="34">
                  <c:v>2/6/2020 11:03</c:v>
                </c:pt>
                <c:pt idx="35">
                  <c:v>2/6/2020 11:04</c:v>
                </c:pt>
                <c:pt idx="36">
                  <c:v>2/6/2020 11:05</c:v>
                </c:pt>
                <c:pt idx="37">
                  <c:v>2/6/2020 11:06</c:v>
                </c:pt>
                <c:pt idx="38">
                  <c:v>2/6/2020 11:07</c:v>
                </c:pt>
                <c:pt idx="39">
                  <c:v>2/6/2020 11:08</c:v>
                </c:pt>
                <c:pt idx="40">
                  <c:v>2/6/2020  12:48:22 PM - W4 Cam.Deschisa</c:v>
                </c:pt>
                <c:pt idx="41">
                  <c:v>2/6/2020 12:49</c:v>
                </c:pt>
                <c:pt idx="42">
                  <c:v>2/6/2020 12:50</c:v>
                </c:pt>
                <c:pt idx="43">
                  <c:v>2/6/2020 12:51</c:v>
                </c:pt>
                <c:pt idx="44">
                  <c:v>2/6/2020 12:52</c:v>
                </c:pt>
                <c:pt idx="45">
                  <c:v>2/6/2020 12:53</c:v>
                </c:pt>
                <c:pt idx="46">
                  <c:v>2/6/2020 12:54</c:v>
                </c:pt>
                <c:pt idx="47">
                  <c:v>2/6/2020 12:55</c:v>
                </c:pt>
                <c:pt idx="48">
                  <c:v>2/6/2020 12:56</c:v>
                </c:pt>
                <c:pt idx="49">
                  <c:v>2/6/2020 12:57</c:v>
                </c:pt>
                <c:pt idx="50">
                  <c:v>2/6/2020 12:58</c:v>
                </c:pt>
                <c:pt idx="51">
                  <c:v>2/6/2020 12:59</c:v>
                </c:pt>
                <c:pt idx="52">
                  <c:v>2/6/2020 1:00</c:v>
                </c:pt>
                <c:pt idx="53">
                  <c:v>2/6/2020 1:01</c:v>
                </c:pt>
                <c:pt idx="54">
                  <c:v>2/6/2020 1:02</c:v>
                </c:pt>
                <c:pt idx="55">
                  <c:v>2/6/2020 1:03</c:v>
                </c:pt>
                <c:pt idx="56">
                  <c:v>2/6/2020 1:04</c:v>
                </c:pt>
                <c:pt idx="57">
                  <c:v>2/6/2020 1:05</c:v>
                </c:pt>
                <c:pt idx="58">
                  <c:v>2/6/2020 1:06</c:v>
                </c:pt>
                <c:pt idx="59">
                  <c:v>2/6/2020 1:07</c:v>
                </c:pt>
                <c:pt idx="60">
                  <c:v>2/6/2020 1:11</c:v>
                </c:pt>
                <c:pt idx="61">
                  <c:v>2/6/2020 1:12</c:v>
                </c:pt>
                <c:pt idx="62">
                  <c:v>2/6/2020 1:13</c:v>
                </c:pt>
                <c:pt idx="63">
                  <c:v>2/6/2020 1:14</c:v>
                </c:pt>
                <c:pt idx="64">
                  <c:v>2/6/2020 1:15</c:v>
                </c:pt>
                <c:pt idx="65">
                  <c:v>2/6/2020 1:16</c:v>
                </c:pt>
                <c:pt idx="66">
                  <c:v>2/6/2020 1:17</c:v>
                </c:pt>
                <c:pt idx="67">
                  <c:v>2/6/2020 1:18</c:v>
                </c:pt>
                <c:pt idx="68">
                  <c:v>2/6/2020 1:19</c:v>
                </c:pt>
                <c:pt idx="69">
                  <c:v>2/6/2020 1:20</c:v>
                </c:pt>
                <c:pt idx="70">
                  <c:v>2/6/2020 1:21</c:v>
                </c:pt>
                <c:pt idx="71">
                  <c:v>2/6/2020 1:22</c:v>
                </c:pt>
                <c:pt idx="72">
                  <c:v>2/6/2020 1:23</c:v>
                </c:pt>
                <c:pt idx="73">
                  <c:v>2/6/2020 1:24</c:v>
                </c:pt>
                <c:pt idx="74">
                  <c:v>2/6/2020 1:25</c:v>
                </c:pt>
                <c:pt idx="75">
                  <c:v>2/6/2020 1:26</c:v>
                </c:pt>
                <c:pt idx="76">
                  <c:v>2/6/2020 1:27</c:v>
                </c:pt>
                <c:pt idx="77">
                  <c:v>2/6/2020 1:28</c:v>
                </c:pt>
                <c:pt idx="78">
                  <c:v>2/6/2020 1:29</c:v>
                </c:pt>
                <c:pt idx="79">
                  <c:v>2/6/2020 1:30</c:v>
                </c:pt>
                <c:pt idx="80">
                  <c:v>2/6/2020 1:31</c:v>
                </c:pt>
                <c:pt idx="81">
                  <c:v>2/6/2020 1:32</c:v>
                </c:pt>
                <c:pt idx="82">
                  <c:v>2/6/2020 1:33</c:v>
                </c:pt>
                <c:pt idx="83">
                  <c:v>2/6/2020 1:34</c:v>
                </c:pt>
                <c:pt idx="84">
                  <c:v>2/6/2020 1:35</c:v>
                </c:pt>
                <c:pt idx="85">
                  <c:v>2/6/2020 1:36</c:v>
                </c:pt>
                <c:pt idx="86">
                  <c:v>2/6/2020 1:37</c:v>
                </c:pt>
                <c:pt idx="87">
                  <c:v>2/6/2020 1:38</c:v>
                </c:pt>
                <c:pt idx="88">
                  <c:v>2/6/2020 1:39</c:v>
                </c:pt>
                <c:pt idx="89">
                  <c:v>2/6/2020 1:40</c:v>
                </c:pt>
                <c:pt idx="90">
                  <c:v>2/6/2020 1:41</c:v>
                </c:pt>
                <c:pt idx="91">
                  <c:v>2/6/2020 1:42</c:v>
                </c:pt>
                <c:pt idx="92">
                  <c:v>2/6/2020 1:43</c:v>
                </c:pt>
                <c:pt idx="93">
                  <c:v>2/6/2020 1:44</c:v>
                </c:pt>
              </c:strCache>
            </c:strRef>
          </c:cat>
          <c:val>
            <c:numRef>
              <c:f>'W4'!$D$2:$D$95</c:f>
              <c:numCache>
                <c:formatCode>General</c:formatCode>
                <c:ptCount val="94"/>
                <c:pt idx="0">
                  <c:v>125</c:v>
                </c:pt>
                <c:pt idx="1">
                  <c:v>129</c:v>
                </c:pt>
                <c:pt idx="2">
                  <c:v>127</c:v>
                </c:pt>
                <c:pt idx="3">
                  <c:v>125</c:v>
                </c:pt>
                <c:pt idx="4">
                  <c:v>122</c:v>
                </c:pt>
                <c:pt idx="5">
                  <c:v>125</c:v>
                </c:pt>
                <c:pt idx="6">
                  <c:v>126</c:v>
                </c:pt>
                <c:pt idx="7">
                  <c:v>125</c:v>
                </c:pt>
                <c:pt idx="8">
                  <c:v>128</c:v>
                </c:pt>
                <c:pt idx="9">
                  <c:v>127</c:v>
                </c:pt>
                <c:pt idx="10">
                  <c:v>126</c:v>
                </c:pt>
                <c:pt idx="11">
                  <c:v>126</c:v>
                </c:pt>
                <c:pt idx="12">
                  <c:v>128</c:v>
                </c:pt>
                <c:pt idx="13">
                  <c:v>125</c:v>
                </c:pt>
                <c:pt idx="14">
                  <c:v>124</c:v>
                </c:pt>
                <c:pt idx="15">
                  <c:v>124</c:v>
                </c:pt>
                <c:pt idx="16">
                  <c:v>127</c:v>
                </c:pt>
                <c:pt idx="17">
                  <c:v>129</c:v>
                </c:pt>
                <c:pt idx="18">
                  <c:v>129</c:v>
                </c:pt>
                <c:pt idx="19">
                  <c:v>128</c:v>
                </c:pt>
                <c:pt idx="20">
                  <c:v>128</c:v>
                </c:pt>
                <c:pt idx="21">
                  <c:v>128</c:v>
                </c:pt>
                <c:pt idx="22">
                  <c:v>131</c:v>
                </c:pt>
                <c:pt idx="23">
                  <c:v>129</c:v>
                </c:pt>
                <c:pt idx="24">
                  <c:v>126</c:v>
                </c:pt>
                <c:pt idx="25">
                  <c:v>125</c:v>
                </c:pt>
                <c:pt idx="26">
                  <c:v>122</c:v>
                </c:pt>
                <c:pt idx="27">
                  <c:v>121</c:v>
                </c:pt>
                <c:pt idx="28">
                  <c:v>123</c:v>
                </c:pt>
                <c:pt idx="29">
                  <c:v>121</c:v>
                </c:pt>
                <c:pt idx="30">
                  <c:v>122</c:v>
                </c:pt>
                <c:pt idx="31">
                  <c:v>124</c:v>
                </c:pt>
                <c:pt idx="32">
                  <c:v>124</c:v>
                </c:pt>
                <c:pt idx="33">
                  <c:v>124</c:v>
                </c:pt>
                <c:pt idx="34">
                  <c:v>123</c:v>
                </c:pt>
                <c:pt idx="35">
                  <c:v>124</c:v>
                </c:pt>
                <c:pt idx="36">
                  <c:v>122</c:v>
                </c:pt>
                <c:pt idx="37">
                  <c:v>122</c:v>
                </c:pt>
                <c:pt idx="38">
                  <c:v>119</c:v>
                </c:pt>
                <c:pt idx="39">
                  <c:v>122</c:v>
                </c:pt>
                <c:pt idx="40">
                  <c:v>137</c:v>
                </c:pt>
                <c:pt idx="41">
                  <c:v>135</c:v>
                </c:pt>
                <c:pt idx="42">
                  <c:v>135</c:v>
                </c:pt>
                <c:pt idx="43">
                  <c:v>136</c:v>
                </c:pt>
                <c:pt idx="44">
                  <c:v>138</c:v>
                </c:pt>
                <c:pt idx="45">
                  <c:v>139</c:v>
                </c:pt>
                <c:pt idx="46">
                  <c:v>141</c:v>
                </c:pt>
                <c:pt idx="47">
                  <c:v>144</c:v>
                </c:pt>
                <c:pt idx="48">
                  <c:v>139</c:v>
                </c:pt>
                <c:pt idx="49">
                  <c:v>136</c:v>
                </c:pt>
                <c:pt idx="50">
                  <c:v>135</c:v>
                </c:pt>
                <c:pt idx="51">
                  <c:v>135</c:v>
                </c:pt>
                <c:pt idx="52">
                  <c:v>137</c:v>
                </c:pt>
                <c:pt idx="53">
                  <c:v>134</c:v>
                </c:pt>
                <c:pt idx="54">
                  <c:v>134</c:v>
                </c:pt>
                <c:pt idx="55">
                  <c:v>133</c:v>
                </c:pt>
                <c:pt idx="56">
                  <c:v>134</c:v>
                </c:pt>
                <c:pt idx="57">
                  <c:v>134</c:v>
                </c:pt>
                <c:pt idx="58">
                  <c:v>130</c:v>
                </c:pt>
                <c:pt idx="59">
                  <c:v>130</c:v>
                </c:pt>
                <c:pt idx="60">
                  <c:v>129</c:v>
                </c:pt>
                <c:pt idx="61">
                  <c:v>129</c:v>
                </c:pt>
                <c:pt idx="62">
                  <c:v>129</c:v>
                </c:pt>
                <c:pt idx="63">
                  <c:v>129</c:v>
                </c:pt>
                <c:pt idx="64">
                  <c:v>133</c:v>
                </c:pt>
                <c:pt idx="65">
                  <c:v>135</c:v>
                </c:pt>
                <c:pt idx="66">
                  <c:v>134</c:v>
                </c:pt>
                <c:pt idx="67">
                  <c:v>131</c:v>
                </c:pt>
                <c:pt idx="68">
                  <c:v>133</c:v>
                </c:pt>
                <c:pt idx="69">
                  <c:v>135</c:v>
                </c:pt>
                <c:pt idx="70">
                  <c:v>136</c:v>
                </c:pt>
                <c:pt idx="71">
                  <c:v>136</c:v>
                </c:pt>
                <c:pt idx="72">
                  <c:v>133</c:v>
                </c:pt>
                <c:pt idx="73">
                  <c:v>138</c:v>
                </c:pt>
                <c:pt idx="74">
                  <c:v>137</c:v>
                </c:pt>
                <c:pt idx="75">
                  <c:v>137</c:v>
                </c:pt>
                <c:pt idx="76">
                  <c:v>135</c:v>
                </c:pt>
                <c:pt idx="77">
                  <c:v>138</c:v>
                </c:pt>
                <c:pt idx="78">
                  <c:v>138</c:v>
                </c:pt>
                <c:pt idx="79">
                  <c:v>135</c:v>
                </c:pt>
                <c:pt idx="80">
                  <c:v>133</c:v>
                </c:pt>
                <c:pt idx="81">
                  <c:v>131</c:v>
                </c:pt>
                <c:pt idx="82">
                  <c:v>130</c:v>
                </c:pt>
                <c:pt idx="83">
                  <c:v>130</c:v>
                </c:pt>
                <c:pt idx="84">
                  <c:v>131</c:v>
                </c:pt>
                <c:pt idx="85">
                  <c:v>131</c:v>
                </c:pt>
                <c:pt idx="86">
                  <c:v>130</c:v>
                </c:pt>
                <c:pt idx="87">
                  <c:v>128</c:v>
                </c:pt>
                <c:pt idx="88">
                  <c:v>128</c:v>
                </c:pt>
                <c:pt idx="89">
                  <c:v>128</c:v>
                </c:pt>
                <c:pt idx="90">
                  <c:v>132</c:v>
                </c:pt>
                <c:pt idx="91">
                  <c:v>131</c:v>
                </c:pt>
                <c:pt idx="92">
                  <c:v>127</c:v>
                </c:pt>
                <c:pt idx="93">
                  <c:v>127</c:v>
                </c:pt>
              </c:numCache>
            </c:numRef>
          </c:val>
        </c:ser>
        <c:marker val="1"/>
        <c:axId val="117553024"/>
        <c:axId val="117554560"/>
      </c:lineChart>
      <c:catAx>
        <c:axId val="117553024"/>
        <c:scaling>
          <c:orientation val="minMax"/>
        </c:scaling>
        <c:axPos val="b"/>
        <c:tickLblPos val="nextTo"/>
        <c:crossAx val="117554560"/>
        <c:crosses val="autoZero"/>
        <c:auto val="1"/>
        <c:lblAlgn val="ctr"/>
        <c:lblOffset val="100"/>
      </c:catAx>
      <c:valAx>
        <c:axId val="117554560"/>
        <c:scaling>
          <c:orientation val="minMax"/>
          <c:min val="100"/>
        </c:scaling>
        <c:axPos val="l"/>
        <c:majorGridlines/>
        <c:numFmt formatCode="General" sourceLinked="1"/>
        <c:tickLblPos val="nextTo"/>
        <c:crossAx val="117553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'W4'!$E$1</c:f>
              <c:strCache>
                <c:ptCount val="1"/>
                <c:pt idx="0">
                  <c:v>SO2</c:v>
                </c:pt>
              </c:strCache>
            </c:strRef>
          </c:tx>
          <c:marker>
            <c:symbol val="none"/>
          </c:marker>
          <c:cat>
            <c:strRef>
              <c:f>'W4'!$B$2:$B$95</c:f>
              <c:strCache>
                <c:ptCount val="94"/>
                <c:pt idx="0">
                  <c:v>2/6/2020  10:28:27 AM W4 Cam.Inchisa</c:v>
                </c:pt>
                <c:pt idx="1">
                  <c:v>2/6/2020 10:29</c:v>
                </c:pt>
                <c:pt idx="2">
                  <c:v>2/6/2020 10:30</c:v>
                </c:pt>
                <c:pt idx="3">
                  <c:v>2/6/2020 10:31</c:v>
                </c:pt>
                <c:pt idx="4">
                  <c:v>2/6/2020 10:32</c:v>
                </c:pt>
                <c:pt idx="5">
                  <c:v>2/6/2020 10:33</c:v>
                </c:pt>
                <c:pt idx="6">
                  <c:v>2/6/2020 10:34</c:v>
                </c:pt>
                <c:pt idx="7">
                  <c:v>2/6/2020 10:35</c:v>
                </c:pt>
                <c:pt idx="8">
                  <c:v>2/6/2020 10:36</c:v>
                </c:pt>
                <c:pt idx="9">
                  <c:v>2/6/2020 10:37</c:v>
                </c:pt>
                <c:pt idx="10">
                  <c:v>2/6/2020 10:38</c:v>
                </c:pt>
                <c:pt idx="11">
                  <c:v>2/6/2020 10:39</c:v>
                </c:pt>
                <c:pt idx="12">
                  <c:v>2/6/2020 10:40</c:v>
                </c:pt>
                <c:pt idx="13">
                  <c:v>2/6/2020 10:41</c:v>
                </c:pt>
                <c:pt idx="14">
                  <c:v>2/6/2020 10:42</c:v>
                </c:pt>
                <c:pt idx="15">
                  <c:v>2/6/2020 10:43</c:v>
                </c:pt>
                <c:pt idx="16">
                  <c:v>2/6/2020 10:44</c:v>
                </c:pt>
                <c:pt idx="17">
                  <c:v>2/6/2020 10:45</c:v>
                </c:pt>
                <c:pt idx="18">
                  <c:v>2/6/2020 10:46</c:v>
                </c:pt>
                <c:pt idx="19">
                  <c:v>2/6/2020 10:47</c:v>
                </c:pt>
                <c:pt idx="20">
                  <c:v>2/6/2020 10:48</c:v>
                </c:pt>
                <c:pt idx="21">
                  <c:v>2/6/2020 10:49</c:v>
                </c:pt>
                <c:pt idx="22">
                  <c:v>2/6/2020 10:50</c:v>
                </c:pt>
                <c:pt idx="23">
                  <c:v>2/6/2020 10:51</c:v>
                </c:pt>
                <c:pt idx="24">
                  <c:v>2/6/2020 10:52</c:v>
                </c:pt>
                <c:pt idx="25">
                  <c:v>2/6/2020 10:53</c:v>
                </c:pt>
                <c:pt idx="26">
                  <c:v>2/6/2020 10:54</c:v>
                </c:pt>
                <c:pt idx="27">
                  <c:v>2/6/2020 10:55</c:v>
                </c:pt>
                <c:pt idx="28">
                  <c:v>2/6/2020 10:56</c:v>
                </c:pt>
                <c:pt idx="29">
                  <c:v>2/6/2020 10:57</c:v>
                </c:pt>
                <c:pt idx="30">
                  <c:v>2/6/2020 10:58</c:v>
                </c:pt>
                <c:pt idx="31">
                  <c:v>2/6/2020 10:59</c:v>
                </c:pt>
                <c:pt idx="32">
                  <c:v>2/6/2020 11:01</c:v>
                </c:pt>
                <c:pt idx="33">
                  <c:v>2/6/2020 11:02</c:v>
                </c:pt>
                <c:pt idx="34">
                  <c:v>2/6/2020 11:03</c:v>
                </c:pt>
                <c:pt idx="35">
                  <c:v>2/6/2020 11:04</c:v>
                </c:pt>
                <c:pt idx="36">
                  <c:v>2/6/2020 11:05</c:v>
                </c:pt>
                <c:pt idx="37">
                  <c:v>2/6/2020 11:06</c:v>
                </c:pt>
                <c:pt idx="38">
                  <c:v>2/6/2020 11:07</c:v>
                </c:pt>
                <c:pt idx="39">
                  <c:v>2/6/2020 11:08</c:v>
                </c:pt>
                <c:pt idx="40">
                  <c:v>2/6/2020  12:48:22 PM - W4 Cam.Deschisa</c:v>
                </c:pt>
                <c:pt idx="41">
                  <c:v>2/6/2020 12:49</c:v>
                </c:pt>
                <c:pt idx="42">
                  <c:v>2/6/2020 12:50</c:v>
                </c:pt>
                <c:pt idx="43">
                  <c:v>2/6/2020 12:51</c:v>
                </c:pt>
                <c:pt idx="44">
                  <c:v>2/6/2020 12:52</c:v>
                </c:pt>
                <c:pt idx="45">
                  <c:v>2/6/2020 12:53</c:v>
                </c:pt>
                <c:pt idx="46">
                  <c:v>2/6/2020 12:54</c:v>
                </c:pt>
                <c:pt idx="47">
                  <c:v>2/6/2020 12:55</c:v>
                </c:pt>
                <c:pt idx="48">
                  <c:v>2/6/2020 12:56</c:v>
                </c:pt>
                <c:pt idx="49">
                  <c:v>2/6/2020 12:57</c:v>
                </c:pt>
                <c:pt idx="50">
                  <c:v>2/6/2020 12:58</c:v>
                </c:pt>
                <c:pt idx="51">
                  <c:v>2/6/2020 12:59</c:v>
                </c:pt>
                <c:pt idx="52">
                  <c:v>2/6/2020 1:00</c:v>
                </c:pt>
                <c:pt idx="53">
                  <c:v>2/6/2020 1:01</c:v>
                </c:pt>
                <c:pt idx="54">
                  <c:v>2/6/2020 1:02</c:v>
                </c:pt>
                <c:pt idx="55">
                  <c:v>2/6/2020 1:03</c:v>
                </c:pt>
                <c:pt idx="56">
                  <c:v>2/6/2020 1:04</c:v>
                </c:pt>
                <c:pt idx="57">
                  <c:v>2/6/2020 1:05</c:v>
                </c:pt>
                <c:pt idx="58">
                  <c:v>2/6/2020 1:06</c:v>
                </c:pt>
                <c:pt idx="59">
                  <c:v>2/6/2020 1:07</c:v>
                </c:pt>
                <c:pt idx="60">
                  <c:v>2/6/2020 1:11</c:v>
                </c:pt>
                <c:pt idx="61">
                  <c:v>2/6/2020 1:12</c:v>
                </c:pt>
                <c:pt idx="62">
                  <c:v>2/6/2020 1:13</c:v>
                </c:pt>
                <c:pt idx="63">
                  <c:v>2/6/2020 1:14</c:v>
                </c:pt>
                <c:pt idx="64">
                  <c:v>2/6/2020 1:15</c:v>
                </c:pt>
                <c:pt idx="65">
                  <c:v>2/6/2020 1:16</c:v>
                </c:pt>
                <c:pt idx="66">
                  <c:v>2/6/2020 1:17</c:v>
                </c:pt>
                <c:pt idx="67">
                  <c:v>2/6/2020 1:18</c:v>
                </c:pt>
                <c:pt idx="68">
                  <c:v>2/6/2020 1:19</c:v>
                </c:pt>
                <c:pt idx="69">
                  <c:v>2/6/2020 1:20</c:v>
                </c:pt>
                <c:pt idx="70">
                  <c:v>2/6/2020 1:21</c:v>
                </c:pt>
                <c:pt idx="71">
                  <c:v>2/6/2020 1:22</c:v>
                </c:pt>
                <c:pt idx="72">
                  <c:v>2/6/2020 1:23</c:v>
                </c:pt>
                <c:pt idx="73">
                  <c:v>2/6/2020 1:24</c:v>
                </c:pt>
                <c:pt idx="74">
                  <c:v>2/6/2020 1:25</c:v>
                </c:pt>
                <c:pt idx="75">
                  <c:v>2/6/2020 1:26</c:v>
                </c:pt>
                <c:pt idx="76">
                  <c:v>2/6/2020 1:27</c:v>
                </c:pt>
                <c:pt idx="77">
                  <c:v>2/6/2020 1:28</c:v>
                </c:pt>
                <c:pt idx="78">
                  <c:v>2/6/2020 1:29</c:v>
                </c:pt>
                <c:pt idx="79">
                  <c:v>2/6/2020 1:30</c:v>
                </c:pt>
                <c:pt idx="80">
                  <c:v>2/6/2020 1:31</c:v>
                </c:pt>
                <c:pt idx="81">
                  <c:v>2/6/2020 1:32</c:v>
                </c:pt>
                <c:pt idx="82">
                  <c:v>2/6/2020 1:33</c:v>
                </c:pt>
                <c:pt idx="83">
                  <c:v>2/6/2020 1:34</c:v>
                </c:pt>
                <c:pt idx="84">
                  <c:v>2/6/2020 1:35</c:v>
                </c:pt>
                <c:pt idx="85">
                  <c:v>2/6/2020 1:36</c:v>
                </c:pt>
                <c:pt idx="86">
                  <c:v>2/6/2020 1:37</c:v>
                </c:pt>
                <c:pt idx="87">
                  <c:v>2/6/2020 1:38</c:v>
                </c:pt>
                <c:pt idx="88">
                  <c:v>2/6/2020 1:39</c:v>
                </c:pt>
                <c:pt idx="89">
                  <c:v>2/6/2020 1:40</c:v>
                </c:pt>
                <c:pt idx="90">
                  <c:v>2/6/2020 1:41</c:v>
                </c:pt>
                <c:pt idx="91">
                  <c:v>2/6/2020 1:42</c:v>
                </c:pt>
                <c:pt idx="92">
                  <c:v>2/6/2020 1:43</c:v>
                </c:pt>
                <c:pt idx="93">
                  <c:v>2/6/2020 1:44</c:v>
                </c:pt>
              </c:strCache>
            </c:strRef>
          </c:cat>
          <c:val>
            <c:numRef>
              <c:f>'W4'!$E$2:$E$95</c:f>
              <c:numCache>
                <c:formatCode>General</c:formatCode>
                <c:ptCount val="94"/>
                <c:pt idx="0">
                  <c:v>151</c:v>
                </c:pt>
                <c:pt idx="1">
                  <c:v>154</c:v>
                </c:pt>
                <c:pt idx="2">
                  <c:v>148</c:v>
                </c:pt>
                <c:pt idx="3">
                  <c:v>149</c:v>
                </c:pt>
                <c:pt idx="4">
                  <c:v>156</c:v>
                </c:pt>
                <c:pt idx="5">
                  <c:v>162</c:v>
                </c:pt>
                <c:pt idx="6">
                  <c:v>154</c:v>
                </c:pt>
                <c:pt idx="7">
                  <c:v>145</c:v>
                </c:pt>
                <c:pt idx="8">
                  <c:v>143</c:v>
                </c:pt>
                <c:pt idx="9">
                  <c:v>138</c:v>
                </c:pt>
                <c:pt idx="10">
                  <c:v>143</c:v>
                </c:pt>
                <c:pt idx="11">
                  <c:v>144</c:v>
                </c:pt>
                <c:pt idx="12">
                  <c:v>147</c:v>
                </c:pt>
                <c:pt idx="13">
                  <c:v>146</c:v>
                </c:pt>
                <c:pt idx="14">
                  <c:v>140</c:v>
                </c:pt>
                <c:pt idx="15">
                  <c:v>140</c:v>
                </c:pt>
                <c:pt idx="16">
                  <c:v>135</c:v>
                </c:pt>
                <c:pt idx="17">
                  <c:v>136</c:v>
                </c:pt>
                <c:pt idx="18">
                  <c:v>136</c:v>
                </c:pt>
                <c:pt idx="19">
                  <c:v>133</c:v>
                </c:pt>
                <c:pt idx="20">
                  <c:v>139</c:v>
                </c:pt>
                <c:pt idx="21">
                  <c:v>133</c:v>
                </c:pt>
                <c:pt idx="22">
                  <c:v>129</c:v>
                </c:pt>
                <c:pt idx="23">
                  <c:v>125</c:v>
                </c:pt>
                <c:pt idx="24">
                  <c:v>129</c:v>
                </c:pt>
                <c:pt idx="25">
                  <c:v>135</c:v>
                </c:pt>
                <c:pt idx="26">
                  <c:v>136</c:v>
                </c:pt>
                <c:pt idx="27">
                  <c:v>140</c:v>
                </c:pt>
                <c:pt idx="28">
                  <c:v>131</c:v>
                </c:pt>
                <c:pt idx="29">
                  <c:v>127</c:v>
                </c:pt>
                <c:pt idx="30">
                  <c:v>124</c:v>
                </c:pt>
                <c:pt idx="31">
                  <c:v>122</c:v>
                </c:pt>
                <c:pt idx="32">
                  <c:v>124</c:v>
                </c:pt>
                <c:pt idx="33">
                  <c:v>124</c:v>
                </c:pt>
                <c:pt idx="34">
                  <c:v>126</c:v>
                </c:pt>
                <c:pt idx="35">
                  <c:v>126</c:v>
                </c:pt>
                <c:pt idx="36">
                  <c:v>128</c:v>
                </c:pt>
                <c:pt idx="37">
                  <c:v>121</c:v>
                </c:pt>
                <c:pt idx="38">
                  <c:v>123</c:v>
                </c:pt>
                <c:pt idx="39">
                  <c:v>126</c:v>
                </c:pt>
                <c:pt idx="40">
                  <c:v>103</c:v>
                </c:pt>
                <c:pt idx="41">
                  <c:v>103</c:v>
                </c:pt>
                <c:pt idx="42">
                  <c:v>103</c:v>
                </c:pt>
                <c:pt idx="43">
                  <c:v>111</c:v>
                </c:pt>
                <c:pt idx="44">
                  <c:v>115</c:v>
                </c:pt>
                <c:pt idx="45">
                  <c:v>119</c:v>
                </c:pt>
                <c:pt idx="46">
                  <c:v>117</c:v>
                </c:pt>
                <c:pt idx="47">
                  <c:v>122</c:v>
                </c:pt>
                <c:pt idx="48">
                  <c:v>124</c:v>
                </c:pt>
                <c:pt idx="49">
                  <c:v>129</c:v>
                </c:pt>
                <c:pt idx="50">
                  <c:v>128</c:v>
                </c:pt>
                <c:pt idx="51">
                  <c:v>128</c:v>
                </c:pt>
                <c:pt idx="52">
                  <c:v>128</c:v>
                </c:pt>
                <c:pt idx="53">
                  <c:v>130</c:v>
                </c:pt>
                <c:pt idx="54">
                  <c:v>137</c:v>
                </c:pt>
                <c:pt idx="55">
                  <c:v>139</c:v>
                </c:pt>
                <c:pt idx="56">
                  <c:v>148</c:v>
                </c:pt>
                <c:pt idx="57">
                  <c:v>141</c:v>
                </c:pt>
                <c:pt idx="58">
                  <c:v>135</c:v>
                </c:pt>
                <c:pt idx="59">
                  <c:v>136</c:v>
                </c:pt>
                <c:pt idx="60">
                  <c:v>103</c:v>
                </c:pt>
                <c:pt idx="61">
                  <c:v>103</c:v>
                </c:pt>
                <c:pt idx="62">
                  <c:v>96</c:v>
                </c:pt>
                <c:pt idx="63">
                  <c:v>92</c:v>
                </c:pt>
                <c:pt idx="64">
                  <c:v>55</c:v>
                </c:pt>
                <c:pt idx="65">
                  <c:v>48</c:v>
                </c:pt>
                <c:pt idx="66">
                  <c:v>46</c:v>
                </c:pt>
                <c:pt idx="67">
                  <c:v>60</c:v>
                </c:pt>
                <c:pt idx="68">
                  <c:v>51</c:v>
                </c:pt>
                <c:pt idx="69">
                  <c:v>29</c:v>
                </c:pt>
                <c:pt idx="70">
                  <c:v>12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</c:v>
                </c:pt>
                <c:pt idx="78">
                  <c:v>26</c:v>
                </c:pt>
                <c:pt idx="79">
                  <c:v>34</c:v>
                </c:pt>
                <c:pt idx="80">
                  <c:v>41</c:v>
                </c:pt>
                <c:pt idx="81">
                  <c:v>55</c:v>
                </c:pt>
                <c:pt idx="82">
                  <c:v>59</c:v>
                </c:pt>
                <c:pt idx="83">
                  <c:v>59</c:v>
                </c:pt>
                <c:pt idx="84">
                  <c:v>60</c:v>
                </c:pt>
                <c:pt idx="85">
                  <c:v>50</c:v>
                </c:pt>
                <c:pt idx="86">
                  <c:v>57</c:v>
                </c:pt>
                <c:pt idx="87">
                  <c:v>67</c:v>
                </c:pt>
                <c:pt idx="88">
                  <c:v>86</c:v>
                </c:pt>
                <c:pt idx="89">
                  <c:v>103</c:v>
                </c:pt>
                <c:pt idx="90">
                  <c:v>99</c:v>
                </c:pt>
                <c:pt idx="91">
                  <c:v>81</c:v>
                </c:pt>
                <c:pt idx="92">
                  <c:v>91</c:v>
                </c:pt>
                <c:pt idx="93">
                  <c:v>91</c:v>
                </c:pt>
              </c:numCache>
            </c:numRef>
          </c:val>
        </c:ser>
        <c:marker val="1"/>
        <c:axId val="155869184"/>
        <c:axId val="155870720"/>
      </c:lineChart>
      <c:catAx>
        <c:axId val="155869184"/>
        <c:scaling>
          <c:orientation val="minMax"/>
        </c:scaling>
        <c:axPos val="b"/>
        <c:tickLblPos val="nextTo"/>
        <c:crossAx val="155870720"/>
        <c:crosses val="autoZero"/>
        <c:auto val="1"/>
        <c:lblAlgn val="ctr"/>
        <c:lblOffset val="100"/>
      </c:catAx>
      <c:valAx>
        <c:axId val="155870720"/>
        <c:scaling>
          <c:orientation val="minMax"/>
        </c:scaling>
        <c:axPos val="l"/>
        <c:majorGridlines/>
        <c:numFmt formatCode="General" sourceLinked="1"/>
        <c:tickLblPos val="nextTo"/>
        <c:crossAx val="155869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'W4'!$F$1</c:f>
              <c:strCache>
                <c:ptCount val="1"/>
                <c:pt idx="0">
                  <c:v>O3</c:v>
                </c:pt>
              </c:strCache>
            </c:strRef>
          </c:tx>
          <c:marker>
            <c:symbol val="none"/>
          </c:marker>
          <c:cat>
            <c:strRef>
              <c:f>'W4'!$B$2:$B$95</c:f>
              <c:strCache>
                <c:ptCount val="94"/>
                <c:pt idx="0">
                  <c:v>2/6/2020  10:28:27 AM W4 Cam.Inchisa</c:v>
                </c:pt>
                <c:pt idx="1">
                  <c:v>2/6/2020 10:29</c:v>
                </c:pt>
                <c:pt idx="2">
                  <c:v>2/6/2020 10:30</c:v>
                </c:pt>
                <c:pt idx="3">
                  <c:v>2/6/2020 10:31</c:v>
                </c:pt>
                <c:pt idx="4">
                  <c:v>2/6/2020 10:32</c:v>
                </c:pt>
                <c:pt idx="5">
                  <c:v>2/6/2020 10:33</c:v>
                </c:pt>
                <c:pt idx="6">
                  <c:v>2/6/2020 10:34</c:v>
                </c:pt>
                <c:pt idx="7">
                  <c:v>2/6/2020 10:35</c:v>
                </c:pt>
                <c:pt idx="8">
                  <c:v>2/6/2020 10:36</c:v>
                </c:pt>
                <c:pt idx="9">
                  <c:v>2/6/2020 10:37</c:v>
                </c:pt>
                <c:pt idx="10">
                  <c:v>2/6/2020 10:38</c:v>
                </c:pt>
                <c:pt idx="11">
                  <c:v>2/6/2020 10:39</c:v>
                </c:pt>
                <c:pt idx="12">
                  <c:v>2/6/2020 10:40</c:v>
                </c:pt>
                <c:pt idx="13">
                  <c:v>2/6/2020 10:41</c:v>
                </c:pt>
                <c:pt idx="14">
                  <c:v>2/6/2020 10:42</c:v>
                </c:pt>
                <c:pt idx="15">
                  <c:v>2/6/2020 10:43</c:v>
                </c:pt>
                <c:pt idx="16">
                  <c:v>2/6/2020 10:44</c:v>
                </c:pt>
                <c:pt idx="17">
                  <c:v>2/6/2020 10:45</c:v>
                </c:pt>
                <c:pt idx="18">
                  <c:v>2/6/2020 10:46</c:v>
                </c:pt>
                <c:pt idx="19">
                  <c:v>2/6/2020 10:47</c:v>
                </c:pt>
                <c:pt idx="20">
                  <c:v>2/6/2020 10:48</c:v>
                </c:pt>
                <c:pt idx="21">
                  <c:v>2/6/2020 10:49</c:v>
                </c:pt>
                <c:pt idx="22">
                  <c:v>2/6/2020 10:50</c:v>
                </c:pt>
                <c:pt idx="23">
                  <c:v>2/6/2020 10:51</c:v>
                </c:pt>
                <c:pt idx="24">
                  <c:v>2/6/2020 10:52</c:v>
                </c:pt>
                <c:pt idx="25">
                  <c:v>2/6/2020 10:53</c:v>
                </c:pt>
                <c:pt idx="26">
                  <c:v>2/6/2020 10:54</c:v>
                </c:pt>
                <c:pt idx="27">
                  <c:v>2/6/2020 10:55</c:v>
                </c:pt>
                <c:pt idx="28">
                  <c:v>2/6/2020 10:56</c:v>
                </c:pt>
                <c:pt idx="29">
                  <c:v>2/6/2020 10:57</c:v>
                </c:pt>
                <c:pt idx="30">
                  <c:v>2/6/2020 10:58</c:v>
                </c:pt>
                <c:pt idx="31">
                  <c:v>2/6/2020 10:59</c:v>
                </c:pt>
                <c:pt idx="32">
                  <c:v>2/6/2020 11:01</c:v>
                </c:pt>
                <c:pt idx="33">
                  <c:v>2/6/2020 11:02</c:v>
                </c:pt>
                <c:pt idx="34">
                  <c:v>2/6/2020 11:03</c:v>
                </c:pt>
                <c:pt idx="35">
                  <c:v>2/6/2020 11:04</c:v>
                </c:pt>
                <c:pt idx="36">
                  <c:v>2/6/2020 11:05</c:v>
                </c:pt>
                <c:pt idx="37">
                  <c:v>2/6/2020 11:06</c:v>
                </c:pt>
                <c:pt idx="38">
                  <c:v>2/6/2020 11:07</c:v>
                </c:pt>
                <c:pt idx="39">
                  <c:v>2/6/2020 11:08</c:v>
                </c:pt>
                <c:pt idx="40">
                  <c:v>2/6/2020  12:48:22 PM - W4 Cam.Deschisa</c:v>
                </c:pt>
                <c:pt idx="41">
                  <c:v>2/6/2020 12:49</c:v>
                </c:pt>
                <c:pt idx="42">
                  <c:v>2/6/2020 12:50</c:v>
                </c:pt>
                <c:pt idx="43">
                  <c:v>2/6/2020 12:51</c:v>
                </c:pt>
                <c:pt idx="44">
                  <c:v>2/6/2020 12:52</c:v>
                </c:pt>
                <c:pt idx="45">
                  <c:v>2/6/2020 12:53</c:v>
                </c:pt>
                <c:pt idx="46">
                  <c:v>2/6/2020 12:54</c:v>
                </c:pt>
                <c:pt idx="47">
                  <c:v>2/6/2020 12:55</c:v>
                </c:pt>
                <c:pt idx="48">
                  <c:v>2/6/2020 12:56</c:v>
                </c:pt>
                <c:pt idx="49">
                  <c:v>2/6/2020 12:57</c:v>
                </c:pt>
                <c:pt idx="50">
                  <c:v>2/6/2020 12:58</c:v>
                </c:pt>
                <c:pt idx="51">
                  <c:v>2/6/2020 12:59</c:v>
                </c:pt>
                <c:pt idx="52">
                  <c:v>2/6/2020 1:00</c:v>
                </c:pt>
                <c:pt idx="53">
                  <c:v>2/6/2020 1:01</c:v>
                </c:pt>
                <c:pt idx="54">
                  <c:v>2/6/2020 1:02</c:v>
                </c:pt>
                <c:pt idx="55">
                  <c:v>2/6/2020 1:03</c:v>
                </c:pt>
                <c:pt idx="56">
                  <c:v>2/6/2020 1:04</c:v>
                </c:pt>
                <c:pt idx="57">
                  <c:v>2/6/2020 1:05</c:v>
                </c:pt>
                <c:pt idx="58">
                  <c:v>2/6/2020 1:06</c:v>
                </c:pt>
                <c:pt idx="59">
                  <c:v>2/6/2020 1:07</c:v>
                </c:pt>
                <c:pt idx="60">
                  <c:v>2/6/2020 1:11</c:v>
                </c:pt>
                <c:pt idx="61">
                  <c:v>2/6/2020 1:12</c:v>
                </c:pt>
                <c:pt idx="62">
                  <c:v>2/6/2020 1:13</c:v>
                </c:pt>
                <c:pt idx="63">
                  <c:v>2/6/2020 1:14</c:v>
                </c:pt>
                <c:pt idx="64">
                  <c:v>2/6/2020 1:15</c:v>
                </c:pt>
                <c:pt idx="65">
                  <c:v>2/6/2020 1:16</c:v>
                </c:pt>
                <c:pt idx="66">
                  <c:v>2/6/2020 1:17</c:v>
                </c:pt>
                <c:pt idx="67">
                  <c:v>2/6/2020 1:18</c:v>
                </c:pt>
                <c:pt idx="68">
                  <c:v>2/6/2020 1:19</c:v>
                </c:pt>
                <c:pt idx="69">
                  <c:v>2/6/2020 1:20</c:v>
                </c:pt>
                <c:pt idx="70">
                  <c:v>2/6/2020 1:21</c:v>
                </c:pt>
                <c:pt idx="71">
                  <c:v>2/6/2020 1:22</c:v>
                </c:pt>
                <c:pt idx="72">
                  <c:v>2/6/2020 1:23</c:v>
                </c:pt>
                <c:pt idx="73">
                  <c:v>2/6/2020 1:24</c:v>
                </c:pt>
                <c:pt idx="74">
                  <c:v>2/6/2020 1:25</c:v>
                </c:pt>
                <c:pt idx="75">
                  <c:v>2/6/2020 1:26</c:v>
                </c:pt>
                <c:pt idx="76">
                  <c:v>2/6/2020 1:27</c:v>
                </c:pt>
                <c:pt idx="77">
                  <c:v>2/6/2020 1:28</c:v>
                </c:pt>
                <c:pt idx="78">
                  <c:v>2/6/2020 1:29</c:v>
                </c:pt>
                <c:pt idx="79">
                  <c:v>2/6/2020 1:30</c:v>
                </c:pt>
                <c:pt idx="80">
                  <c:v>2/6/2020 1:31</c:v>
                </c:pt>
                <c:pt idx="81">
                  <c:v>2/6/2020 1:32</c:v>
                </c:pt>
                <c:pt idx="82">
                  <c:v>2/6/2020 1:33</c:v>
                </c:pt>
                <c:pt idx="83">
                  <c:v>2/6/2020 1:34</c:v>
                </c:pt>
                <c:pt idx="84">
                  <c:v>2/6/2020 1:35</c:v>
                </c:pt>
                <c:pt idx="85">
                  <c:v>2/6/2020 1:36</c:v>
                </c:pt>
                <c:pt idx="86">
                  <c:v>2/6/2020 1:37</c:v>
                </c:pt>
                <c:pt idx="87">
                  <c:v>2/6/2020 1:38</c:v>
                </c:pt>
                <c:pt idx="88">
                  <c:v>2/6/2020 1:39</c:v>
                </c:pt>
                <c:pt idx="89">
                  <c:v>2/6/2020 1:40</c:v>
                </c:pt>
                <c:pt idx="90">
                  <c:v>2/6/2020 1:41</c:v>
                </c:pt>
                <c:pt idx="91">
                  <c:v>2/6/2020 1:42</c:v>
                </c:pt>
                <c:pt idx="92">
                  <c:v>2/6/2020 1:43</c:v>
                </c:pt>
                <c:pt idx="93">
                  <c:v>2/6/2020 1:44</c:v>
                </c:pt>
              </c:strCache>
            </c:strRef>
          </c:cat>
          <c:val>
            <c:numRef>
              <c:f>'W4'!$F$2:$F$95</c:f>
              <c:numCache>
                <c:formatCode>General</c:formatCode>
                <c:ptCount val="94"/>
                <c:pt idx="0">
                  <c:v>2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16</c:v>
                </c:pt>
                <c:pt idx="5">
                  <c:v>16</c:v>
                </c:pt>
                <c:pt idx="6">
                  <c:v>18</c:v>
                </c:pt>
                <c:pt idx="7">
                  <c:v>12</c:v>
                </c:pt>
                <c:pt idx="8">
                  <c:v>21</c:v>
                </c:pt>
                <c:pt idx="9">
                  <c:v>18</c:v>
                </c:pt>
                <c:pt idx="10">
                  <c:v>19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12</c:v>
                </c:pt>
                <c:pt idx="15">
                  <c:v>12</c:v>
                </c:pt>
                <c:pt idx="16">
                  <c:v>19</c:v>
                </c:pt>
                <c:pt idx="17">
                  <c:v>21</c:v>
                </c:pt>
                <c:pt idx="18">
                  <c:v>21</c:v>
                </c:pt>
                <c:pt idx="19">
                  <c:v>24</c:v>
                </c:pt>
                <c:pt idx="20">
                  <c:v>25</c:v>
                </c:pt>
                <c:pt idx="21">
                  <c:v>23</c:v>
                </c:pt>
                <c:pt idx="22">
                  <c:v>20</c:v>
                </c:pt>
                <c:pt idx="23">
                  <c:v>16</c:v>
                </c:pt>
                <c:pt idx="24">
                  <c:v>13</c:v>
                </c:pt>
                <c:pt idx="25">
                  <c:v>17</c:v>
                </c:pt>
                <c:pt idx="26">
                  <c:v>10</c:v>
                </c:pt>
                <c:pt idx="27">
                  <c:v>11</c:v>
                </c:pt>
                <c:pt idx="28">
                  <c:v>8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9</c:v>
                </c:pt>
                <c:pt idx="36">
                  <c:v>11</c:v>
                </c:pt>
                <c:pt idx="37">
                  <c:v>10</c:v>
                </c:pt>
                <c:pt idx="38">
                  <c:v>9</c:v>
                </c:pt>
                <c:pt idx="39">
                  <c:v>12</c:v>
                </c:pt>
                <c:pt idx="40">
                  <c:v>4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7</c:v>
                </c:pt>
                <c:pt idx="46">
                  <c:v>11</c:v>
                </c:pt>
                <c:pt idx="47">
                  <c:v>11</c:v>
                </c:pt>
                <c:pt idx="48">
                  <c:v>13</c:v>
                </c:pt>
                <c:pt idx="49">
                  <c:v>18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22</c:v>
                </c:pt>
                <c:pt idx="54">
                  <c:v>27</c:v>
                </c:pt>
                <c:pt idx="55">
                  <c:v>32</c:v>
                </c:pt>
                <c:pt idx="56">
                  <c:v>35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42</c:v>
                </c:pt>
                <c:pt idx="61">
                  <c:v>42</c:v>
                </c:pt>
                <c:pt idx="62">
                  <c:v>40</c:v>
                </c:pt>
                <c:pt idx="63">
                  <c:v>41</c:v>
                </c:pt>
                <c:pt idx="64">
                  <c:v>40</c:v>
                </c:pt>
                <c:pt idx="65">
                  <c:v>38</c:v>
                </c:pt>
                <c:pt idx="66">
                  <c:v>37</c:v>
                </c:pt>
                <c:pt idx="67">
                  <c:v>40</c:v>
                </c:pt>
                <c:pt idx="68">
                  <c:v>44</c:v>
                </c:pt>
                <c:pt idx="69">
                  <c:v>42</c:v>
                </c:pt>
                <c:pt idx="70">
                  <c:v>40</c:v>
                </c:pt>
                <c:pt idx="71">
                  <c:v>32</c:v>
                </c:pt>
                <c:pt idx="72">
                  <c:v>35</c:v>
                </c:pt>
                <c:pt idx="73">
                  <c:v>35</c:v>
                </c:pt>
                <c:pt idx="74">
                  <c:v>32</c:v>
                </c:pt>
                <c:pt idx="75">
                  <c:v>32</c:v>
                </c:pt>
                <c:pt idx="76">
                  <c:v>30</c:v>
                </c:pt>
                <c:pt idx="77">
                  <c:v>31</c:v>
                </c:pt>
                <c:pt idx="78">
                  <c:v>37</c:v>
                </c:pt>
                <c:pt idx="79">
                  <c:v>34</c:v>
                </c:pt>
                <c:pt idx="80">
                  <c:v>35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29</c:v>
                </c:pt>
                <c:pt idx="85">
                  <c:v>30</c:v>
                </c:pt>
                <c:pt idx="86">
                  <c:v>29</c:v>
                </c:pt>
                <c:pt idx="87">
                  <c:v>29</c:v>
                </c:pt>
                <c:pt idx="88">
                  <c:v>32</c:v>
                </c:pt>
                <c:pt idx="89">
                  <c:v>38</c:v>
                </c:pt>
                <c:pt idx="90">
                  <c:v>27</c:v>
                </c:pt>
                <c:pt idx="91">
                  <c:v>29</c:v>
                </c:pt>
                <c:pt idx="92">
                  <c:v>25</c:v>
                </c:pt>
                <c:pt idx="93">
                  <c:v>25</c:v>
                </c:pt>
              </c:numCache>
            </c:numRef>
          </c:val>
        </c:ser>
        <c:marker val="1"/>
        <c:axId val="161351552"/>
        <c:axId val="161353088"/>
      </c:lineChart>
      <c:catAx>
        <c:axId val="161351552"/>
        <c:scaling>
          <c:orientation val="minMax"/>
        </c:scaling>
        <c:axPos val="b"/>
        <c:tickLblPos val="nextTo"/>
        <c:crossAx val="161353088"/>
        <c:crosses val="autoZero"/>
        <c:auto val="1"/>
        <c:lblAlgn val="ctr"/>
        <c:lblOffset val="100"/>
      </c:catAx>
      <c:valAx>
        <c:axId val="161353088"/>
        <c:scaling>
          <c:orientation val="minMax"/>
        </c:scaling>
        <c:axPos val="l"/>
        <c:majorGridlines/>
        <c:numFmt formatCode="General" sourceLinked="1"/>
        <c:tickLblPos val="nextTo"/>
        <c:crossAx val="161351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'W5'!$C$1</c:f>
              <c:strCache>
                <c:ptCount val="1"/>
                <c:pt idx="0">
                  <c:v>CO</c:v>
                </c:pt>
              </c:strCache>
            </c:strRef>
          </c:tx>
          <c:marker>
            <c:symbol val="none"/>
          </c:marker>
          <c:cat>
            <c:strRef>
              <c:f>'W5'!$B$2:$B$92</c:f>
              <c:strCache>
                <c:ptCount val="91"/>
                <c:pt idx="0">
                  <c:v>2/6/2020  11:11:17 AM - W5 Cam.Inchisa</c:v>
                </c:pt>
                <c:pt idx="1">
                  <c:v>2/6/2020 11:12</c:v>
                </c:pt>
                <c:pt idx="2">
                  <c:v>2/6/2020 11:13</c:v>
                </c:pt>
                <c:pt idx="3">
                  <c:v>2/6/2020 11:14</c:v>
                </c:pt>
                <c:pt idx="4">
                  <c:v>2/6/2020 11:15</c:v>
                </c:pt>
                <c:pt idx="5">
                  <c:v>2/6/2020 11:16</c:v>
                </c:pt>
                <c:pt idx="6">
                  <c:v>2/6/2020 11:17</c:v>
                </c:pt>
                <c:pt idx="7">
                  <c:v>2/6/2020 11:18</c:v>
                </c:pt>
                <c:pt idx="8">
                  <c:v>2/6/2020 11:19</c:v>
                </c:pt>
                <c:pt idx="9">
                  <c:v>2/6/2020 11:20</c:v>
                </c:pt>
                <c:pt idx="10">
                  <c:v>2/6/2020 11:21</c:v>
                </c:pt>
                <c:pt idx="11">
                  <c:v>2/6/2020 11:22</c:v>
                </c:pt>
                <c:pt idx="12">
                  <c:v>2/6/2020 11:23</c:v>
                </c:pt>
                <c:pt idx="13">
                  <c:v>2/6/2020 11:24</c:v>
                </c:pt>
                <c:pt idx="14">
                  <c:v>2/6/2020 11:25</c:v>
                </c:pt>
                <c:pt idx="15">
                  <c:v>2/6/2020 11:26</c:v>
                </c:pt>
                <c:pt idx="16">
                  <c:v>2/6/2020 11:27</c:v>
                </c:pt>
                <c:pt idx="17">
                  <c:v>2/6/2020 11:28</c:v>
                </c:pt>
                <c:pt idx="18">
                  <c:v>2/6/2020 11:29</c:v>
                </c:pt>
                <c:pt idx="19">
                  <c:v>2/6/2020 11:30</c:v>
                </c:pt>
                <c:pt idx="20">
                  <c:v>2/6/2020 11:31</c:v>
                </c:pt>
                <c:pt idx="21">
                  <c:v>2/6/2020 11:32</c:v>
                </c:pt>
                <c:pt idx="22">
                  <c:v>2/6/2020 11:33</c:v>
                </c:pt>
                <c:pt idx="23">
                  <c:v>2/6/2020 11:34</c:v>
                </c:pt>
                <c:pt idx="24">
                  <c:v>2/6/2020 11:35</c:v>
                </c:pt>
                <c:pt idx="25">
                  <c:v>2/6/2020 11:36</c:v>
                </c:pt>
                <c:pt idx="26">
                  <c:v>2/6/2020 11:37</c:v>
                </c:pt>
                <c:pt idx="27">
                  <c:v>2/6/2020 11:38</c:v>
                </c:pt>
                <c:pt idx="28">
                  <c:v>2/6/2020 11:39</c:v>
                </c:pt>
                <c:pt idx="29">
                  <c:v>2/6/2020 11:40</c:v>
                </c:pt>
                <c:pt idx="30">
                  <c:v>2/6/2020 11:43</c:v>
                </c:pt>
                <c:pt idx="31">
                  <c:v>2/6/2020 11:44</c:v>
                </c:pt>
                <c:pt idx="32">
                  <c:v>2/6/2020 11:45</c:v>
                </c:pt>
                <c:pt idx="33">
                  <c:v>2/6/2020 11:46</c:v>
                </c:pt>
                <c:pt idx="34">
                  <c:v>2/6/2020 11:47</c:v>
                </c:pt>
                <c:pt idx="35">
                  <c:v>2/6/2020 11:50</c:v>
                </c:pt>
                <c:pt idx="36">
                  <c:v>2/6/2020 11:51</c:v>
                </c:pt>
                <c:pt idx="37">
                  <c:v>2/6/2020 11:52</c:v>
                </c:pt>
                <c:pt idx="38">
                  <c:v>2/6/2020 11:53</c:v>
                </c:pt>
                <c:pt idx="39">
                  <c:v>2/6/2020 11:54</c:v>
                </c:pt>
                <c:pt idx="40">
                  <c:v>2/6/2020 11:55</c:v>
                </c:pt>
                <c:pt idx="41">
                  <c:v>2/6/2020 11:56</c:v>
                </c:pt>
                <c:pt idx="42">
                  <c:v>2/6/2020 11:57</c:v>
                </c:pt>
                <c:pt idx="43">
                  <c:v>2/6/2020 11:58</c:v>
                </c:pt>
                <c:pt idx="44">
                  <c:v>2/6/2020 11:59</c:v>
                </c:pt>
                <c:pt idx="45">
                  <c:v>2/6/2020 12:00</c:v>
                </c:pt>
                <c:pt idx="46">
                  <c:v>2/6/2020  2:12:52 AM - W5 Cam. Deschisa</c:v>
                </c:pt>
                <c:pt idx="47">
                  <c:v>2/6/2020 2:13</c:v>
                </c:pt>
                <c:pt idx="48">
                  <c:v>2/6/2020 2:14</c:v>
                </c:pt>
                <c:pt idx="49">
                  <c:v>2/6/2020 2:15</c:v>
                </c:pt>
                <c:pt idx="50">
                  <c:v>2/6/2020 2:16</c:v>
                </c:pt>
                <c:pt idx="51">
                  <c:v>2/6/2020 2:17</c:v>
                </c:pt>
                <c:pt idx="52">
                  <c:v>2/6/2020 2:18</c:v>
                </c:pt>
                <c:pt idx="53">
                  <c:v>2/6/2020 2:19</c:v>
                </c:pt>
                <c:pt idx="54">
                  <c:v>2/6/2020 2:21</c:v>
                </c:pt>
                <c:pt idx="55">
                  <c:v>2/6/2020 2:22</c:v>
                </c:pt>
                <c:pt idx="56">
                  <c:v>2/6/2020 2:23</c:v>
                </c:pt>
                <c:pt idx="57">
                  <c:v>2/6/2020 2:24</c:v>
                </c:pt>
                <c:pt idx="58">
                  <c:v>2/6/2020 2:25</c:v>
                </c:pt>
                <c:pt idx="59">
                  <c:v>2/6/2020 2:26</c:v>
                </c:pt>
                <c:pt idx="60">
                  <c:v>2/6/2020 2:29</c:v>
                </c:pt>
                <c:pt idx="61">
                  <c:v>2/6/2020 2:30</c:v>
                </c:pt>
                <c:pt idx="62">
                  <c:v>2/6/2020 2:31</c:v>
                </c:pt>
                <c:pt idx="63">
                  <c:v>2/6/2020 2:32</c:v>
                </c:pt>
                <c:pt idx="64">
                  <c:v>2/6/2020 2:33</c:v>
                </c:pt>
                <c:pt idx="65">
                  <c:v>2/6/2020 2:34</c:v>
                </c:pt>
                <c:pt idx="66">
                  <c:v>2/6/2020 2:35</c:v>
                </c:pt>
                <c:pt idx="67">
                  <c:v>2/6/2020 2:36</c:v>
                </c:pt>
                <c:pt idx="68">
                  <c:v>2/6/2020 2:37</c:v>
                </c:pt>
                <c:pt idx="69">
                  <c:v>2/6/2020 2:38</c:v>
                </c:pt>
                <c:pt idx="70">
                  <c:v>2/6/2020 2:39</c:v>
                </c:pt>
                <c:pt idx="71">
                  <c:v>2/6/2020 2:40</c:v>
                </c:pt>
                <c:pt idx="72">
                  <c:v>2/6/2020 2:41</c:v>
                </c:pt>
                <c:pt idx="73">
                  <c:v>2/6/2020 2:42</c:v>
                </c:pt>
                <c:pt idx="74">
                  <c:v>2/6/2020 2:43</c:v>
                </c:pt>
                <c:pt idx="75">
                  <c:v>2/6/2020 2:44</c:v>
                </c:pt>
                <c:pt idx="76">
                  <c:v>2/6/2020 2:45</c:v>
                </c:pt>
                <c:pt idx="77">
                  <c:v>2/6/2020 2:46</c:v>
                </c:pt>
                <c:pt idx="78">
                  <c:v>2/6/2020 2:52</c:v>
                </c:pt>
                <c:pt idx="79">
                  <c:v>2/6/2020 2:53</c:v>
                </c:pt>
                <c:pt idx="80">
                  <c:v>2/6/2020 2:54</c:v>
                </c:pt>
                <c:pt idx="81">
                  <c:v>2/6/2020 2:55</c:v>
                </c:pt>
                <c:pt idx="82">
                  <c:v>2/6/2020 2:56</c:v>
                </c:pt>
                <c:pt idx="83">
                  <c:v>2/6/2020 2:57</c:v>
                </c:pt>
                <c:pt idx="84">
                  <c:v>2/6/2020 2:58</c:v>
                </c:pt>
                <c:pt idx="85">
                  <c:v>2/6/2020 2:59</c:v>
                </c:pt>
                <c:pt idx="86">
                  <c:v>2/6/2020 3:00</c:v>
                </c:pt>
                <c:pt idx="87">
                  <c:v>2/6/2020 3:01</c:v>
                </c:pt>
                <c:pt idx="88">
                  <c:v>2/6/2020 3:02</c:v>
                </c:pt>
                <c:pt idx="89">
                  <c:v>2/6/2020 3:03</c:v>
                </c:pt>
                <c:pt idx="90">
                  <c:v>2/6/2020 3:04</c:v>
                </c:pt>
              </c:strCache>
            </c:strRef>
          </c:cat>
          <c:val>
            <c:numRef>
              <c:f>'W5'!$C$2:$C$92</c:f>
              <c:numCache>
                <c:formatCode>General</c:formatCode>
                <c:ptCount val="91"/>
                <c:pt idx="0">
                  <c:v>31</c:v>
                </c:pt>
                <c:pt idx="1">
                  <c:v>32</c:v>
                </c:pt>
                <c:pt idx="2">
                  <c:v>32</c:v>
                </c:pt>
                <c:pt idx="3">
                  <c:v>30</c:v>
                </c:pt>
                <c:pt idx="4">
                  <c:v>30</c:v>
                </c:pt>
                <c:pt idx="5">
                  <c:v>29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31</c:v>
                </c:pt>
                <c:pt idx="13">
                  <c:v>29</c:v>
                </c:pt>
                <c:pt idx="14">
                  <c:v>29</c:v>
                </c:pt>
                <c:pt idx="15">
                  <c:v>31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30</c:v>
                </c:pt>
                <c:pt idx="20">
                  <c:v>30</c:v>
                </c:pt>
                <c:pt idx="21">
                  <c:v>31</c:v>
                </c:pt>
                <c:pt idx="22">
                  <c:v>31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20</c:v>
                </c:pt>
                <c:pt idx="31">
                  <c:v>23</c:v>
                </c:pt>
                <c:pt idx="32">
                  <c:v>23</c:v>
                </c:pt>
                <c:pt idx="33">
                  <c:v>26</c:v>
                </c:pt>
                <c:pt idx="34">
                  <c:v>27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25</c:v>
                </c:pt>
                <c:pt idx="39">
                  <c:v>25</c:v>
                </c:pt>
                <c:pt idx="40">
                  <c:v>27</c:v>
                </c:pt>
                <c:pt idx="41">
                  <c:v>27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29</c:v>
                </c:pt>
                <c:pt idx="46">
                  <c:v>19</c:v>
                </c:pt>
                <c:pt idx="47">
                  <c:v>18</c:v>
                </c:pt>
                <c:pt idx="48">
                  <c:v>18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17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17</c:v>
                </c:pt>
                <c:pt idx="57">
                  <c:v>18</c:v>
                </c:pt>
                <c:pt idx="58">
                  <c:v>17</c:v>
                </c:pt>
                <c:pt idx="59">
                  <c:v>16</c:v>
                </c:pt>
                <c:pt idx="60">
                  <c:v>16</c:v>
                </c:pt>
                <c:pt idx="61">
                  <c:v>17</c:v>
                </c:pt>
                <c:pt idx="62">
                  <c:v>17</c:v>
                </c:pt>
                <c:pt idx="63">
                  <c:v>16</c:v>
                </c:pt>
                <c:pt idx="64">
                  <c:v>16</c:v>
                </c:pt>
                <c:pt idx="65">
                  <c:v>14</c:v>
                </c:pt>
                <c:pt idx="66">
                  <c:v>14</c:v>
                </c:pt>
                <c:pt idx="67">
                  <c:v>15</c:v>
                </c:pt>
                <c:pt idx="68">
                  <c:v>15</c:v>
                </c:pt>
                <c:pt idx="69">
                  <c:v>13</c:v>
                </c:pt>
                <c:pt idx="70">
                  <c:v>14</c:v>
                </c:pt>
                <c:pt idx="71">
                  <c:v>13</c:v>
                </c:pt>
                <c:pt idx="72">
                  <c:v>13</c:v>
                </c:pt>
                <c:pt idx="73">
                  <c:v>12</c:v>
                </c:pt>
                <c:pt idx="74">
                  <c:v>12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12</c:v>
                </c:pt>
                <c:pt idx="89">
                  <c:v>14</c:v>
                </c:pt>
                <c:pt idx="90">
                  <c:v>14</c:v>
                </c:pt>
              </c:numCache>
            </c:numRef>
          </c:val>
        </c:ser>
        <c:marker val="1"/>
        <c:axId val="166306176"/>
        <c:axId val="166307712"/>
      </c:lineChart>
      <c:catAx>
        <c:axId val="166306176"/>
        <c:scaling>
          <c:orientation val="minMax"/>
        </c:scaling>
        <c:axPos val="b"/>
        <c:tickLblPos val="nextTo"/>
        <c:crossAx val="166307712"/>
        <c:crosses val="autoZero"/>
        <c:auto val="1"/>
        <c:lblAlgn val="ctr"/>
        <c:lblOffset val="100"/>
      </c:catAx>
      <c:valAx>
        <c:axId val="166307712"/>
        <c:scaling>
          <c:orientation val="minMax"/>
        </c:scaling>
        <c:axPos val="l"/>
        <c:majorGridlines/>
        <c:numFmt formatCode="General" sourceLinked="1"/>
        <c:tickLblPos val="nextTo"/>
        <c:crossAx val="166306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'W5'!$D$1</c:f>
              <c:strCache>
                <c:ptCount val="1"/>
                <c:pt idx="0">
                  <c:v>NO2</c:v>
                </c:pt>
              </c:strCache>
            </c:strRef>
          </c:tx>
          <c:marker>
            <c:symbol val="none"/>
          </c:marker>
          <c:cat>
            <c:strRef>
              <c:f>'W5'!$B$2:$B$92</c:f>
              <c:strCache>
                <c:ptCount val="91"/>
                <c:pt idx="0">
                  <c:v>2/6/2020  11:11:17 AM - W5 Cam.Inchisa</c:v>
                </c:pt>
                <c:pt idx="1">
                  <c:v>2/6/2020 11:12</c:v>
                </c:pt>
                <c:pt idx="2">
                  <c:v>2/6/2020 11:13</c:v>
                </c:pt>
                <c:pt idx="3">
                  <c:v>2/6/2020 11:14</c:v>
                </c:pt>
                <c:pt idx="4">
                  <c:v>2/6/2020 11:15</c:v>
                </c:pt>
                <c:pt idx="5">
                  <c:v>2/6/2020 11:16</c:v>
                </c:pt>
                <c:pt idx="6">
                  <c:v>2/6/2020 11:17</c:v>
                </c:pt>
                <c:pt idx="7">
                  <c:v>2/6/2020 11:18</c:v>
                </c:pt>
                <c:pt idx="8">
                  <c:v>2/6/2020 11:19</c:v>
                </c:pt>
                <c:pt idx="9">
                  <c:v>2/6/2020 11:20</c:v>
                </c:pt>
                <c:pt idx="10">
                  <c:v>2/6/2020 11:21</c:v>
                </c:pt>
                <c:pt idx="11">
                  <c:v>2/6/2020 11:22</c:v>
                </c:pt>
                <c:pt idx="12">
                  <c:v>2/6/2020 11:23</c:v>
                </c:pt>
                <c:pt idx="13">
                  <c:v>2/6/2020 11:24</c:v>
                </c:pt>
                <c:pt idx="14">
                  <c:v>2/6/2020 11:25</c:v>
                </c:pt>
                <c:pt idx="15">
                  <c:v>2/6/2020 11:26</c:v>
                </c:pt>
                <c:pt idx="16">
                  <c:v>2/6/2020 11:27</c:v>
                </c:pt>
                <c:pt idx="17">
                  <c:v>2/6/2020 11:28</c:v>
                </c:pt>
                <c:pt idx="18">
                  <c:v>2/6/2020 11:29</c:v>
                </c:pt>
                <c:pt idx="19">
                  <c:v>2/6/2020 11:30</c:v>
                </c:pt>
                <c:pt idx="20">
                  <c:v>2/6/2020 11:31</c:v>
                </c:pt>
                <c:pt idx="21">
                  <c:v>2/6/2020 11:32</c:v>
                </c:pt>
                <c:pt idx="22">
                  <c:v>2/6/2020 11:33</c:v>
                </c:pt>
                <c:pt idx="23">
                  <c:v>2/6/2020 11:34</c:v>
                </c:pt>
                <c:pt idx="24">
                  <c:v>2/6/2020 11:35</c:v>
                </c:pt>
                <c:pt idx="25">
                  <c:v>2/6/2020 11:36</c:v>
                </c:pt>
                <c:pt idx="26">
                  <c:v>2/6/2020 11:37</c:v>
                </c:pt>
                <c:pt idx="27">
                  <c:v>2/6/2020 11:38</c:v>
                </c:pt>
                <c:pt idx="28">
                  <c:v>2/6/2020 11:39</c:v>
                </c:pt>
                <c:pt idx="29">
                  <c:v>2/6/2020 11:40</c:v>
                </c:pt>
                <c:pt idx="30">
                  <c:v>2/6/2020 11:43</c:v>
                </c:pt>
                <c:pt idx="31">
                  <c:v>2/6/2020 11:44</c:v>
                </c:pt>
                <c:pt idx="32">
                  <c:v>2/6/2020 11:45</c:v>
                </c:pt>
                <c:pt idx="33">
                  <c:v>2/6/2020 11:46</c:v>
                </c:pt>
                <c:pt idx="34">
                  <c:v>2/6/2020 11:47</c:v>
                </c:pt>
                <c:pt idx="35">
                  <c:v>2/6/2020 11:50</c:v>
                </c:pt>
                <c:pt idx="36">
                  <c:v>2/6/2020 11:51</c:v>
                </c:pt>
                <c:pt idx="37">
                  <c:v>2/6/2020 11:52</c:v>
                </c:pt>
                <c:pt idx="38">
                  <c:v>2/6/2020 11:53</c:v>
                </c:pt>
                <c:pt idx="39">
                  <c:v>2/6/2020 11:54</c:v>
                </c:pt>
                <c:pt idx="40">
                  <c:v>2/6/2020 11:55</c:v>
                </c:pt>
                <c:pt idx="41">
                  <c:v>2/6/2020 11:56</c:v>
                </c:pt>
                <c:pt idx="42">
                  <c:v>2/6/2020 11:57</c:v>
                </c:pt>
                <c:pt idx="43">
                  <c:v>2/6/2020 11:58</c:v>
                </c:pt>
                <c:pt idx="44">
                  <c:v>2/6/2020 11:59</c:v>
                </c:pt>
                <c:pt idx="45">
                  <c:v>2/6/2020 12:00</c:v>
                </c:pt>
                <c:pt idx="46">
                  <c:v>2/6/2020  2:12:52 AM - W5 Cam. Deschisa</c:v>
                </c:pt>
                <c:pt idx="47">
                  <c:v>2/6/2020 2:13</c:v>
                </c:pt>
                <c:pt idx="48">
                  <c:v>2/6/2020 2:14</c:v>
                </c:pt>
                <c:pt idx="49">
                  <c:v>2/6/2020 2:15</c:v>
                </c:pt>
                <c:pt idx="50">
                  <c:v>2/6/2020 2:16</c:v>
                </c:pt>
                <c:pt idx="51">
                  <c:v>2/6/2020 2:17</c:v>
                </c:pt>
                <c:pt idx="52">
                  <c:v>2/6/2020 2:18</c:v>
                </c:pt>
                <c:pt idx="53">
                  <c:v>2/6/2020 2:19</c:v>
                </c:pt>
                <c:pt idx="54">
                  <c:v>2/6/2020 2:21</c:v>
                </c:pt>
                <c:pt idx="55">
                  <c:v>2/6/2020 2:22</c:v>
                </c:pt>
                <c:pt idx="56">
                  <c:v>2/6/2020 2:23</c:v>
                </c:pt>
                <c:pt idx="57">
                  <c:v>2/6/2020 2:24</c:v>
                </c:pt>
                <c:pt idx="58">
                  <c:v>2/6/2020 2:25</c:v>
                </c:pt>
                <c:pt idx="59">
                  <c:v>2/6/2020 2:26</c:v>
                </c:pt>
                <c:pt idx="60">
                  <c:v>2/6/2020 2:29</c:v>
                </c:pt>
                <c:pt idx="61">
                  <c:v>2/6/2020 2:30</c:v>
                </c:pt>
                <c:pt idx="62">
                  <c:v>2/6/2020 2:31</c:v>
                </c:pt>
                <c:pt idx="63">
                  <c:v>2/6/2020 2:32</c:v>
                </c:pt>
                <c:pt idx="64">
                  <c:v>2/6/2020 2:33</c:v>
                </c:pt>
                <c:pt idx="65">
                  <c:v>2/6/2020 2:34</c:v>
                </c:pt>
                <c:pt idx="66">
                  <c:v>2/6/2020 2:35</c:v>
                </c:pt>
                <c:pt idx="67">
                  <c:v>2/6/2020 2:36</c:v>
                </c:pt>
                <c:pt idx="68">
                  <c:v>2/6/2020 2:37</c:v>
                </c:pt>
                <c:pt idx="69">
                  <c:v>2/6/2020 2:38</c:v>
                </c:pt>
                <c:pt idx="70">
                  <c:v>2/6/2020 2:39</c:v>
                </c:pt>
                <c:pt idx="71">
                  <c:v>2/6/2020 2:40</c:v>
                </c:pt>
                <c:pt idx="72">
                  <c:v>2/6/2020 2:41</c:v>
                </c:pt>
                <c:pt idx="73">
                  <c:v>2/6/2020 2:42</c:v>
                </c:pt>
                <c:pt idx="74">
                  <c:v>2/6/2020 2:43</c:v>
                </c:pt>
                <c:pt idx="75">
                  <c:v>2/6/2020 2:44</c:v>
                </c:pt>
                <c:pt idx="76">
                  <c:v>2/6/2020 2:45</c:v>
                </c:pt>
                <c:pt idx="77">
                  <c:v>2/6/2020 2:46</c:v>
                </c:pt>
                <c:pt idx="78">
                  <c:v>2/6/2020 2:52</c:v>
                </c:pt>
                <c:pt idx="79">
                  <c:v>2/6/2020 2:53</c:v>
                </c:pt>
                <c:pt idx="80">
                  <c:v>2/6/2020 2:54</c:v>
                </c:pt>
                <c:pt idx="81">
                  <c:v>2/6/2020 2:55</c:v>
                </c:pt>
                <c:pt idx="82">
                  <c:v>2/6/2020 2:56</c:v>
                </c:pt>
                <c:pt idx="83">
                  <c:v>2/6/2020 2:57</c:v>
                </c:pt>
                <c:pt idx="84">
                  <c:v>2/6/2020 2:58</c:v>
                </c:pt>
                <c:pt idx="85">
                  <c:v>2/6/2020 2:59</c:v>
                </c:pt>
                <c:pt idx="86">
                  <c:v>2/6/2020 3:00</c:v>
                </c:pt>
                <c:pt idx="87">
                  <c:v>2/6/2020 3:01</c:v>
                </c:pt>
                <c:pt idx="88">
                  <c:v>2/6/2020 3:02</c:v>
                </c:pt>
                <c:pt idx="89">
                  <c:v>2/6/2020 3:03</c:v>
                </c:pt>
                <c:pt idx="90">
                  <c:v>2/6/2020 3:04</c:v>
                </c:pt>
              </c:strCache>
            </c:strRef>
          </c:cat>
          <c:val>
            <c:numRef>
              <c:f>'W5'!$D$2:$D$92</c:f>
              <c:numCache>
                <c:formatCode>General</c:formatCode>
                <c:ptCount val="91"/>
                <c:pt idx="0">
                  <c:v>108</c:v>
                </c:pt>
                <c:pt idx="1">
                  <c:v>107</c:v>
                </c:pt>
                <c:pt idx="2">
                  <c:v>108</c:v>
                </c:pt>
                <c:pt idx="3">
                  <c:v>110</c:v>
                </c:pt>
                <c:pt idx="4">
                  <c:v>110</c:v>
                </c:pt>
                <c:pt idx="5">
                  <c:v>109</c:v>
                </c:pt>
                <c:pt idx="6">
                  <c:v>108</c:v>
                </c:pt>
                <c:pt idx="7">
                  <c:v>111</c:v>
                </c:pt>
                <c:pt idx="8">
                  <c:v>111</c:v>
                </c:pt>
                <c:pt idx="9">
                  <c:v>114</c:v>
                </c:pt>
                <c:pt idx="10">
                  <c:v>113</c:v>
                </c:pt>
                <c:pt idx="11">
                  <c:v>111</c:v>
                </c:pt>
                <c:pt idx="12">
                  <c:v>108</c:v>
                </c:pt>
                <c:pt idx="13">
                  <c:v>108</c:v>
                </c:pt>
                <c:pt idx="14">
                  <c:v>107</c:v>
                </c:pt>
                <c:pt idx="15">
                  <c:v>105</c:v>
                </c:pt>
                <c:pt idx="16">
                  <c:v>105</c:v>
                </c:pt>
                <c:pt idx="17">
                  <c:v>101</c:v>
                </c:pt>
                <c:pt idx="18">
                  <c:v>90</c:v>
                </c:pt>
                <c:pt idx="19">
                  <c:v>99</c:v>
                </c:pt>
                <c:pt idx="20">
                  <c:v>97</c:v>
                </c:pt>
                <c:pt idx="21">
                  <c:v>95</c:v>
                </c:pt>
                <c:pt idx="22">
                  <c:v>95</c:v>
                </c:pt>
                <c:pt idx="23">
                  <c:v>101</c:v>
                </c:pt>
                <c:pt idx="24">
                  <c:v>102</c:v>
                </c:pt>
                <c:pt idx="25">
                  <c:v>87</c:v>
                </c:pt>
                <c:pt idx="26">
                  <c:v>68</c:v>
                </c:pt>
                <c:pt idx="27">
                  <c:v>67</c:v>
                </c:pt>
                <c:pt idx="28">
                  <c:v>72</c:v>
                </c:pt>
                <c:pt idx="29">
                  <c:v>72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90</c:v>
                </c:pt>
                <c:pt idx="34">
                  <c:v>101</c:v>
                </c:pt>
                <c:pt idx="35">
                  <c:v>104</c:v>
                </c:pt>
                <c:pt idx="36">
                  <c:v>106</c:v>
                </c:pt>
                <c:pt idx="37">
                  <c:v>106</c:v>
                </c:pt>
                <c:pt idx="38">
                  <c:v>110</c:v>
                </c:pt>
                <c:pt idx="39">
                  <c:v>110</c:v>
                </c:pt>
                <c:pt idx="40">
                  <c:v>107</c:v>
                </c:pt>
                <c:pt idx="41">
                  <c:v>109</c:v>
                </c:pt>
                <c:pt idx="42">
                  <c:v>108</c:v>
                </c:pt>
                <c:pt idx="43">
                  <c:v>106</c:v>
                </c:pt>
                <c:pt idx="44">
                  <c:v>106</c:v>
                </c:pt>
                <c:pt idx="45">
                  <c:v>106</c:v>
                </c:pt>
                <c:pt idx="46">
                  <c:v>105</c:v>
                </c:pt>
                <c:pt idx="47">
                  <c:v>107</c:v>
                </c:pt>
                <c:pt idx="48">
                  <c:v>106</c:v>
                </c:pt>
                <c:pt idx="49">
                  <c:v>105</c:v>
                </c:pt>
                <c:pt idx="50">
                  <c:v>105</c:v>
                </c:pt>
                <c:pt idx="51">
                  <c:v>105</c:v>
                </c:pt>
                <c:pt idx="52">
                  <c:v>102</c:v>
                </c:pt>
                <c:pt idx="53">
                  <c:v>102</c:v>
                </c:pt>
                <c:pt idx="54">
                  <c:v>89</c:v>
                </c:pt>
                <c:pt idx="55">
                  <c:v>75</c:v>
                </c:pt>
                <c:pt idx="56">
                  <c:v>81</c:v>
                </c:pt>
                <c:pt idx="57">
                  <c:v>82</c:v>
                </c:pt>
                <c:pt idx="58">
                  <c:v>74</c:v>
                </c:pt>
                <c:pt idx="59">
                  <c:v>61</c:v>
                </c:pt>
                <c:pt idx="60">
                  <c:v>87</c:v>
                </c:pt>
                <c:pt idx="61">
                  <c:v>60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93</c:v>
                </c:pt>
                <c:pt idx="66">
                  <c:v>93</c:v>
                </c:pt>
                <c:pt idx="67">
                  <c:v>102</c:v>
                </c:pt>
                <c:pt idx="68">
                  <c:v>102</c:v>
                </c:pt>
                <c:pt idx="69">
                  <c:v>103</c:v>
                </c:pt>
                <c:pt idx="70">
                  <c:v>107</c:v>
                </c:pt>
                <c:pt idx="71">
                  <c:v>109</c:v>
                </c:pt>
                <c:pt idx="72">
                  <c:v>108</c:v>
                </c:pt>
                <c:pt idx="73">
                  <c:v>110</c:v>
                </c:pt>
                <c:pt idx="74">
                  <c:v>113</c:v>
                </c:pt>
                <c:pt idx="75">
                  <c:v>111</c:v>
                </c:pt>
                <c:pt idx="76">
                  <c:v>111</c:v>
                </c:pt>
                <c:pt idx="77">
                  <c:v>109</c:v>
                </c:pt>
                <c:pt idx="78">
                  <c:v>102</c:v>
                </c:pt>
                <c:pt idx="79">
                  <c:v>102</c:v>
                </c:pt>
                <c:pt idx="80">
                  <c:v>102</c:v>
                </c:pt>
                <c:pt idx="81">
                  <c:v>105</c:v>
                </c:pt>
                <c:pt idx="82">
                  <c:v>102</c:v>
                </c:pt>
                <c:pt idx="83">
                  <c:v>97</c:v>
                </c:pt>
                <c:pt idx="84">
                  <c:v>97</c:v>
                </c:pt>
                <c:pt idx="85">
                  <c:v>92</c:v>
                </c:pt>
                <c:pt idx="86">
                  <c:v>92</c:v>
                </c:pt>
                <c:pt idx="87">
                  <c:v>79</c:v>
                </c:pt>
                <c:pt idx="88">
                  <c:v>96</c:v>
                </c:pt>
                <c:pt idx="89">
                  <c:v>95</c:v>
                </c:pt>
                <c:pt idx="90">
                  <c:v>84</c:v>
                </c:pt>
              </c:numCache>
            </c:numRef>
          </c:val>
        </c:ser>
        <c:marker val="1"/>
        <c:axId val="166340864"/>
        <c:axId val="166359040"/>
      </c:lineChart>
      <c:catAx>
        <c:axId val="166340864"/>
        <c:scaling>
          <c:orientation val="minMax"/>
        </c:scaling>
        <c:axPos val="b"/>
        <c:tickLblPos val="nextTo"/>
        <c:crossAx val="166359040"/>
        <c:crosses val="autoZero"/>
        <c:auto val="1"/>
        <c:lblAlgn val="ctr"/>
        <c:lblOffset val="100"/>
      </c:catAx>
      <c:valAx>
        <c:axId val="166359040"/>
        <c:scaling>
          <c:orientation val="minMax"/>
        </c:scaling>
        <c:axPos val="l"/>
        <c:majorGridlines/>
        <c:numFmt formatCode="General" sourceLinked="1"/>
        <c:tickLblPos val="nextTo"/>
        <c:crossAx val="166340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552449</xdr:colOff>
      <xdr:row>1</xdr:row>
      <xdr:rowOff>47624</xdr:rowOff>
    </xdr:from>
    <xdr:to>
      <xdr:col>34</xdr:col>
      <xdr:colOff>447674</xdr:colOff>
      <xdr:row>17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</xdr:colOff>
      <xdr:row>2</xdr:row>
      <xdr:rowOff>38100</xdr:rowOff>
    </xdr:from>
    <xdr:to>
      <xdr:col>22</xdr:col>
      <xdr:colOff>342900</xdr:colOff>
      <xdr:row>16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542924</xdr:colOff>
      <xdr:row>23</xdr:row>
      <xdr:rowOff>38099</xdr:rowOff>
    </xdr:from>
    <xdr:to>
      <xdr:col>49</xdr:col>
      <xdr:colOff>457199</xdr:colOff>
      <xdr:row>50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38099</xdr:colOff>
      <xdr:row>1</xdr:row>
      <xdr:rowOff>133350</xdr:rowOff>
    </xdr:from>
    <xdr:to>
      <xdr:col>28</xdr:col>
      <xdr:colOff>600074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19049</xdr:colOff>
      <xdr:row>21</xdr:row>
      <xdr:rowOff>66673</xdr:rowOff>
    </xdr:from>
    <xdr:to>
      <xdr:col>29</xdr:col>
      <xdr:colOff>9524</xdr:colOff>
      <xdr:row>41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</xdr:colOff>
      <xdr:row>42</xdr:row>
      <xdr:rowOff>95249</xdr:rowOff>
    </xdr:from>
    <xdr:to>
      <xdr:col>29</xdr:col>
      <xdr:colOff>19050</xdr:colOff>
      <xdr:row>64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65</xdr:row>
      <xdr:rowOff>76200</xdr:rowOff>
    </xdr:from>
    <xdr:to>
      <xdr:col>29</xdr:col>
      <xdr:colOff>47625</xdr:colOff>
      <xdr:row>85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47626</xdr:colOff>
      <xdr:row>7</xdr:row>
      <xdr:rowOff>19051</xdr:rowOff>
    </xdr:from>
    <xdr:to>
      <xdr:col>28</xdr:col>
      <xdr:colOff>600076</xdr:colOff>
      <xdr:row>23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447675</xdr:colOff>
      <xdr:row>24</xdr:row>
      <xdr:rowOff>28574</xdr:rowOff>
    </xdr:from>
    <xdr:to>
      <xdr:col>28</xdr:col>
      <xdr:colOff>428625</xdr:colOff>
      <xdr:row>42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447675</xdr:colOff>
      <xdr:row>43</xdr:row>
      <xdr:rowOff>28575</xdr:rowOff>
    </xdr:from>
    <xdr:to>
      <xdr:col>28</xdr:col>
      <xdr:colOff>457200</xdr:colOff>
      <xdr:row>62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419099</xdr:colOff>
      <xdr:row>62</xdr:row>
      <xdr:rowOff>161924</xdr:rowOff>
    </xdr:from>
    <xdr:to>
      <xdr:col>28</xdr:col>
      <xdr:colOff>476250</xdr:colOff>
      <xdr:row>83</xdr:row>
      <xdr:rowOff>38099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409575</xdr:colOff>
      <xdr:row>83</xdr:row>
      <xdr:rowOff>171450</xdr:rowOff>
    </xdr:from>
    <xdr:to>
      <xdr:col>28</xdr:col>
      <xdr:colOff>504825</xdr:colOff>
      <xdr:row>98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485775</xdr:colOff>
      <xdr:row>99</xdr:row>
      <xdr:rowOff>0</xdr:rowOff>
    </xdr:from>
    <xdr:to>
      <xdr:col>22</xdr:col>
      <xdr:colOff>180975</xdr:colOff>
      <xdr:row>113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314325</xdr:colOff>
      <xdr:row>99</xdr:row>
      <xdr:rowOff>47625</xdr:rowOff>
    </xdr:from>
    <xdr:to>
      <xdr:col>30</xdr:col>
      <xdr:colOff>9525</xdr:colOff>
      <xdr:row>113</xdr:row>
      <xdr:rowOff>123825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53"/>
  <sheetViews>
    <sheetView topLeftCell="A248" workbookViewId="0">
      <selection sqref="A1:O268"/>
    </sheetView>
  </sheetViews>
  <sheetFormatPr defaultRowHeight="15"/>
  <cols>
    <col min="1" max="1" width="26.85546875" bestFit="1" customWidth="1"/>
    <col min="2" max="2" width="38" style="1" bestFit="1" customWidth="1"/>
  </cols>
  <sheetData>
    <row r="1" spans="1:1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s="2" t="s">
        <v>18</v>
      </c>
      <c r="C2">
        <v>16</v>
      </c>
      <c r="D2">
        <v>111</v>
      </c>
      <c r="E2">
        <v>1</v>
      </c>
      <c r="F2">
        <v>70</v>
      </c>
      <c r="G2">
        <v>1684399</v>
      </c>
      <c r="H2">
        <v>5626002</v>
      </c>
      <c r="I2">
        <v>1677888</v>
      </c>
      <c r="J2">
        <v>5624984</v>
      </c>
      <c r="K2">
        <v>0</v>
      </c>
      <c r="L2">
        <v>16.190000000000001</v>
      </c>
      <c r="M2">
        <v>71.5</v>
      </c>
      <c r="N2">
        <v>998.5</v>
      </c>
      <c r="O2" t="s">
        <v>16</v>
      </c>
    </row>
    <row r="3" spans="1:15">
      <c r="A3" t="s">
        <v>15</v>
      </c>
      <c r="B3" s="2">
        <v>43836.30773148148</v>
      </c>
      <c r="C3">
        <v>16</v>
      </c>
      <c r="D3">
        <v>108</v>
      </c>
      <c r="E3">
        <v>0</v>
      </c>
      <c r="F3">
        <v>58</v>
      </c>
      <c r="G3">
        <v>1684477</v>
      </c>
      <c r="H3">
        <v>5626349</v>
      </c>
      <c r="I3">
        <v>1677438</v>
      </c>
      <c r="J3">
        <v>5625248</v>
      </c>
      <c r="K3">
        <v>0</v>
      </c>
      <c r="L3">
        <v>16.190000000000001</v>
      </c>
      <c r="M3">
        <v>71.5</v>
      </c>
      <c r="N3">
        <v>998.5</v>
      </c>
      <c r="O3" t="s">
        <v>16</v>
      </c>
    </row>
    <row r="4" spans="1:15">
      <c r="A4" t="s">
        <v>15</v>
      </c>
      <c r="B4" s="2">
        <v>43836.308437500003</v>
      </c>
      <c r="C4">
        <v>16</v>
      </c>
      <c r="D4">
        <v>107</v>
      </c>
      <c r="E4">
        <v>0</v>
      </c>
      <c r="F4">
        <v>48</v>
      </c>
      <c r="G4">
        <v>1684692</v>
      </c>
      <c r="H4">
        <v>5626530</v>
      </c>
      <c r="I4">
        <v>1677433</v>
      </c>
      <c r="J4">
        <v>5625459</v>
      </c>
      <c r="K4">
        <v>0</v>
      </c>
      <c r="L4">
        <v>16.190000000000001</v>
      </c>
      <c r="M4">
        <v>71.5</v>
      </c>
      <c r="N4">
        <v>998.5</v>
      </c>
      <c r="O4" t="s">
        <v>16</v>
      </c>
    </row>
    <row r="5" spans="1:15">
      <c r="A5" t="s">
        <v>15</v>
      </c>
      <c r="B5" s="2">
        <v>43836.30914351852</v>
      </c>
      <c r="C5">
        <v>15</v>
      </c>
      <c r="D5">
        <v>103</v>
      </c>
      <c r="E5">
        <v>0</v>
      </c>
      <c r="F5">
        <v>45</v>
      </c>
      <c r="G5">
        <v>1684213</v>
      </c>
      <c r="H5">
        <v>5626943</v>
      </c>
      <c r="I5">
        <v>1677465</v>
      </c>
      <c r="J5">
        <v>5625850</v>
      </c>
      <c r="K5">
        <v>0</v>
      </c>
      <c r="L5">
        <v>16.190000000000001</v>
      </c>
      <c r="M5">
        <v>71.5</v>
      </c>
      <c r="N5">
        <v>998.5</v>
      </c>
      <c r="O5" t="s">
        <v>16</v>
      </c>
    </row>
    <row r="6" spans="1:15">
      <c r="A6" t="s">
        <v>15</v>
      </c>
      <c r="B6" s="2">
        <v>43836.309849537036</v>
      </c>
      <c r="C6">
        <v>14</v>
      </c>
      <c r="D6">
        <v>102</v>
      </c>
      <c r="E6">
        <v>0</v>
      </c>
      <c r="F6">
        <v>46</v>
      </c>
      <c r="G6">
        <v>1683796</v>
      </c>
      <c r="H6">
        <v>5626987</v>
      </c>
      <c r="I6">
        <v>1677170</v>
      </c>
      <c r="J6">
        <v>5625766</v>
      </c>
      <c r="K6">
        <v>0</v>
      </c>
      <c r="L6">
        <v>16.190000000000001</v>
      </c>
      <c r="M6">
        <v>71.5</v>
      </c>
      <c r="N6">
        <v>998.5</v>
      </c>
      <c r="O6" t="s">
        <v>16</v>
      </c>
    </row>
    <row r="7" spans="1:15">
      <c r="A7" t="s">
        <v>15</v>
      </c>
      <c r="B7" s="2">
        <v>43836.310555555552</v>
      </c>
      <c r="C7">
        <v>14</v>
      </c>
      <c r="D7">
        <v>102</v>
      </c>
      <c r="E7">
        <v>0</v>
      </c>
      <c r="F7">
        <v>46</v>
      </c>
      <c r="G7">
        <v>1683796</v>
      </c>
      <c r="H7">
        <v>5626987</v>
      </c>
      <c r="I7">
        <v>1677170</v>
      </c>
      <c r="J7">
        <v>5625766</v>
      </c>
      <c r="K7">
        <v>0</v>
      </c>
      <c r="L7">
        <v>16.190000000000001</v>
      </c>
      <c r="M7">
        <v>71.5</v>
      </c>
      <c r="N7">
        <v>998.5</v>
      </c>
      <c r="O7" t="s">
        <v>16</v>
      </c>
    </row>
    <row r="8" spans="1:15">
      <c r="A8" t="s">
        <v>15</v>
      </c>
      <c r="B8" s="2">
        <v>43836.311261574076</v>
      </c>
      <c r="C8">
        <v>14</v>
      </c>
      <c r="D8">
        <v>103</v>
      </c>
      <c r="E8">
        <v>0</v>
      </c>
      <c r="F8">
        <v>55</v>
      </c>
      <c r="G8">
        <v>1683663</v>
      </c>
      <c r="H8">
        <v>5626915</v>
      </c>
      <c r="I8">
        <v>1677284</v>
      </c>
      <c r="J8">
        <v>5625312</v>
      </c>
      <c r="K8">
        <v>0</v>
      </c>
      <c r="L8">
        <v>16.190000000000001</v>
      </c>
      <c r="M8">
        <v>71.5</v>
      </c>
      <c r="N8">
        <v>998.5</v>
      </c>
      <c r="O8" t="s">
        <v>16</v>
      </c>
    </row>
    <row r="9" spans="1:15">
      <c r="A9" t="s">
        <v>15</v>
      </c>
      <c r="B9" s="2">
        <v>43836.311967592592</v>
      </c>
      <c r="C9">
        <v>15</v>
      </c>
      <c r="D9">
        <v>103</v>
      </c>
      <c r="E9">
        <v>0</v>
      </c>
      <c r="F9">
        <v>85</v>
      </c>
      <c r="G9">
        <v>1683974</v>
      </c>
      <c r="H9">
        <v>5626964</v>
      </c>
      <c r="I9">
        <v>1677235</v>
      </c>
      <c r="J9">
        <v>5624661</v>
      </c>
      <c r="K9">
        <v>0</v>
      </c>
      <c r="L9">
        <v>16.190000000000001</v>
      </c>
      <c r="M9">
        <v>71.5</v>
      </c>
      <c r="N9">
        <v>998.5</v>
      </c>
      <c r="O9" t="s">
        <v>16</v>
      </c>
    </row>
    <row r="10" spans="1:15">
      <c r="A10" t="s">
        <v>15</v>
      </c>
      <c r="B10" s="2">
        <v>43836.312673611108</v>
      </c>
      <c r="C10">
        <v>15</v>
      </c>
      <c r="D10">
        <v>94</v>
      </c>
      <c r="E10">
        <v>0</v>
      </c>
      <c r="F10">
        <v>89</v>
      </c>
      <c r="G10">
        <v>1684215</v>
      </c>
      <c r="H10">
        <v>5627266</v>
      </c>
      <c r="I10">
        <v>1677434</v>
      </c>
      <c r="J10">
        <v>5624588</v>
      </c>
      <c r="K10">
        <v>0</v>
      </c>
      <c r="L10">
        <v>16.190000000000001</v>
      </c>
      <c r="M10">
        <v>71.5</v>
      </c>
      <c r="N10">
        <v>998.5</v>
      </c>
      <c r="O10" t="s">
        <v>16</v>
      </c>
    </row>
    <row r="11" spans="1:15">
      <c r="A11" t="s">
        <v>15</v>
      </c>
      <c r="B11" s="2">
        <v>43836.313379629632</v>
      </c>
      <c r="C11">
        <v>16</v>
      </c>
      <c r="D11">
        <v>88</v>
      </c>
      <c r="E11">
        <v>0</v>
      </c>
      <c r="F11">
        <v>99</v>
      </c>
      <c r="G11">
        <v>1684351</v>
      </c>
      <c r="H11">
        <v>5627376</v>
      </c>
      <c r="I11">
        <v>1677553</v>
      </c>
      <c r="J11">
        <v>5624381</v>
      </c>
      <c r="K11">
        <v>99</v>
      </c>
      <c r="L11">
        <v>16.190000000000001</v>
      </c>
      <c r="M11">
        <v>71.5</v>
      </c>
      <c r="N11">
        <v>998.5</v>
      </c>
      <c r="O11" t="s">
        <v>16</v>
      </c>
    </row>
    <row r="12" spans="1:15">
      <c r="A12" t="s">
        <v>15</v>
      </c>
      <c r="B12" s="2">
        <v>43836.314085648148</v>
      </c>
      <c r="C12">
        <v>16</v>
      </c>
      <c r="D12">
        <v>89</v>
      </c>
      <c r="E12">
        <v>0</v>
      </c>
      <c r="F12">
        <v>94</v>
      </c>
      <c r="G12">
        <v>1684415</v>
      </c>
      <c r="H12">
        <v>5627355</v>
      </c>
      <c r="I12">
        <v>1677760</v>
      </c>
      <c r="J12">
        <v>5624475</v>
      </c>
      <c r="K12">
        <v>94</v>
      </c>
      <c r="L12">
        <v>16.190000000000001</v>
      </c>
      <c r="M12">
        <v>71.5</v>
      </c>
      <c r="N12">
        <v>998.5</v>
      </c>
      <c r="O12" t="s">
        <v>16</v>
      </c>
    </row>
    <row r="13" spans="1:15">
      <c r="A13" t="s">
        <v>15</v>
      </c>
      <c r="B13" s="2">
        <v>43836.314791666664</v>
      </c>
      <c r="C13">
        <v>15</v>
      </c>
      <c r="D13">
        <v>101</v>
      </c>
      <c r="E13">
        <v>0</v>
      </c>
      <c r="F13">
        <v>109</v>
      </c>
      <c r="G13">
        <v>1684162</v>
      </c>
      <c r="H13">
        <v>5627130</v>
      </c>
      <c r="I13">
        <v>1677507</v>
      </c>
      <c r="J13">
        <v>5624130</v>
      </c>
      <c r="K13">
        <v>109</v>
      </c>
      <c r="L13">
        <v>16.190000000000001</v>
      </c>
      <c r="M13">
        <v>71.5</v>
      </c>
      <c r="N13">
        <v>998.5</v>
      </c>
      <c r="O13" t="s">
        <v>16</v>
      </c>
    </row>
    <row r="14" spans="1:15">
      <c r="A14" t="s">
        <v>15</v>
      </c>
      <c r="B14" s="2">
        <v>43836.315497685187</v>
      </c>
      <c r="C14">
        <v>17</v>
      </c>
      <c r="D14">
        <v>103</v>
      </c>
      <c r="E14">
        <v>10</v>
      </c>
      <c r="F14">
        <v>122</v>
      </c>
      <c r="G14">
        <v>1684752</v>
      </c>
      <c r="H14">
        <v>5626962</v>
      </c>
      <c r="I14">
        <v>1678159</v>
      </c>
      <c r="J14">
        <v>5623877</v>
      </c>
      <c r="K14">
        <v>122</v>
      </c>
      <c r="L14">
        <v>16.190000000000001</v>
      </c>
      <c r="M14">
        <v>71.5</v>
      </c>
      <c r="N14">
        <v>998.5</v>
      </c>
      <c r="O14" t="s">
        <v>16</v>
      </c>
    </row>
    <row r="15" spans="1:15">
      <c r="A15" t="s">
        <v>15</v>
      </c>
      <c r="B15" s="2">
        <v>43836.316203703704</v>
      </c>
      <c r="C15">
        <v>16</v>
      </c>
      <c r="D15">
        <v>103</v>
      </c>
      <c r="E15">
        <v>0</v>
      </c>
      <c r="F15">
        <v>122</v>
      </c>
      <c r="G15">
        <v>1684505</v>
      </c>
      <c r="H15">
        <v>5626883</v>
      </c>
      <c r="I15">
        <v>1677738</v>
      </c>
      <c r="J15">
        <v>5623863</v>
      </c>
      <c r="K15">
        <v>122</v>
      </c>
      <c r="L15">
        <v>16.190000000000001</v>
      </c>
      <c r="M15">
        <v>71.5</v>
      </c>
      <c r="N15">
        <v>998.5</v>
      </c>
      <c r="O15" t="s">
        <v>16</v>
      </c>
    </row>
    <row r="16" spans="1:15">
      <c r="A16" t="s">
        <v>15</v>
      </c>
      <c r="B16" s="2">
        <v>43836.31690972222</v>
      </c>
      <c r="C16">
        <v>17</v>
      </c>
      <c r="D16">
        <v>103</v>
      </c>
      <c r="E16">
        <v>0</v>
      </c>
      <c r="F16">
        <v>134</v>
      </c>
      <c r="G16">
        <v>1684922</v>
      </c>
      <c r="H16">
        <v>5626951</v>
      </c>
      <c r="I16">
        <v>1677829</v>
      </c>
      <c r="J16">
        <v>5623626</v>
      </c>
      <c r="K16">
        <v>134</v>
      </c>
      <c r="L16">
        <v>16.190000000000001</v>
      </c>
      <c r="M16">
        <v>71.5</v>
      </c>
      <c r="N16">
        <v>998.5</v>
      </c>
      <c r="O16" t="s">
        <v>16</v>
      </c>
    </row>
    <row r="17" spans="1:15">
      <c r="A17" t="s">
        <v>15</v>
      </c>
      <c r="B17" s="2">
        <v>43836.317615740743</v>
      </c>
      <c r="C17">
        <v>17</v>
      </c>
      <c r="D17">
        <v>101</v>
      </c>
      <c r="E17">
        <v>8</v>
      </c>
      <c r="F17">
        <v>109</v>
      </c>
      <c r="G17">
        <v>1685006</v>
      </c>
      <c r="H17">
        <v>5627129</v>
      </c>
      <c r="I17">
        <v>1678112</v>
      </c>
      <c r="J17">
        <v>5624128</v>
      </c>
      <c r="K17">
        <v>109</v>
      </c>
      <c r="L17">
        <v>16.190000000000001</v>
      </c>
      <c r="M17">
        <v>71.5</v>
      </c>
      <c r="N17">
        <v>998.5</v>
      </c>
      <c r="O17" t="s">
        <v>16</v>
      </c>
    </row>
    <row r="18" spans="1:15">
      <c r="A18" t="s">
        <v>15</v>
      </c>
      <c r="B18" s="2">
        <v>43836.31832175926</v>
      </c>
      <c r="C18">
        <v>17</v>
      </c>
      <c r="D18">
        <v>101</v>
      </c>
      <c r="E18">
        <v>8</v>
      </c>
      <c r="F18">
        <v>109</v>
      </c>
      <c r="G18">
        <v>1685006</v>
      </c>
      <c r="H18">
        <v>5627129</v>
      </c>
      <c r="I18">
        <v>1678112</v>
      </c>
      <c r="J18">
        <v>5624128</v>
      </c>
      <c r="K18">
        <v>109</v>
      </c>
      <c r="L18">
        <v>16.190000000000001</v>
      </c>
      <c r="M18">
        <v>71.5</v>
      </c>
      <c r="N18">
        <v>998.5</v>
      </c>
      <c r="O18" t="s">
        <v>16</v>
      </c>
    </row>
    <row r="19" spans="1:15">
      <c r="A19" t="s">
        <v>15</v>
      </c>
      <c r="B19" s="2">
        <v>43836.319027777776</v>
      </c>
      <c r="C19">
        <v>18</v>
      </c>
      <c r="D19">
        <v>101</v>
      </c>
      <c r="E19">
        <v>0</v>
      </c>
      <c r="F19">
        <v>110</v>
      </c>
      <c r="G19">
        <v>1685430</v>
      </c>
      <c r="H19">
        <v>5627142</v>
      </c>
      <c r="I19">
        <v>1677815</v>
      </c>
      <c r="J19">
        <v>5624104</v>
      </c>
      <c r="K19">
        <v>110</v>
      </c>
      <c r="L19">
        <v>16.190000000000001</v>
      </c>
      <c r="M19">
        <v>71.5</v>
      </c>
      <c r="N19">
        <v>998.5</v>
      </c>
      <c r="O19" t="s">
        <v>16</v>
      </c>
    </row>
    <row r="20" spans="1:15">
      <c r="A20" t="s">
        <v>15</v>
      </c>
      <c r="B20" s="2">
        <v>43836.319733796299</v>
      </c>
      <c r="C20">
        <v>18</v>
      </c>
      <c r="D20">
        <v>95</v>
      </c>
      <c r="E20">
        <v>0</v>
      </c>
      <c r="F20">
        <v>133</v>
      </c>
      <c r="G20">
        <v>1685377</v>
      </c>
      <c r="H20">
        <v>5627251</v>
      </c>
      <c r="I20">
        <v>1677474</v>
      </c>
      <c r="J20">
        <v>5623646</v>
      </c>
      <c r="K20">
        <v>133</v>
      </c>
      <c r="L20">
        <v>16.010000000000002</v>
      </c>
      <c r="M20">
        <v>72.77</v>
      </c>
      <c r="N20">
        <v>998.74</v>
      </c>
      <c r="O20" t="s">
        <v>16</v>
      </c>
    </row>
    <row r="21" spans="1:15">
      <c r="A21" t="s">
        <v>15</v>
      </c>
      <c r="B21" s="2">
        <v>43836.320439814815</v>
      </c>
      <c r="C21">
        <v>18</v>
      </c>
      <c r="D21">
        <v>97</v>
      </c>
      <c r="E21">
        <v>8</v>
      </c>
      <c r="F21">
        <v>137</v>
      </c>
      <c r="G21">
        <v>1685133</v>
      </c>
      <c r="H21">
        <v>5627219</v>
      </c>
      <c r="I21">
        <v>1678105</v>
      </c>
      <c r="J21">
        <v>5623580</v>
      </c>
      <c r="K21">
        <v>137</v>
      </c>
      <c r="L21">
        <v>16.010000000000002</v>
      </c>
      <c r="M21">
        <v>72.77</v>
      </c>
      <c r="N21">
        <v>998.74</v>
      </c>
      <c r="O21" t="s">
        <v>16</v>
      </c>
    </row>
    <row r="22" spans="1:15">
      <c r="A22" t="s">
        <v>15</v>
      </c>
      <c r="B22" s="2">
        <v>43836.321145833332</v>
      </c>
      <c r="C22">
        <v>18</v>
      </c>
      <c r="D22">
        <v>103</v>
      </c>
      <c r="E22">
        <v>34</v>
      </c>
      <c r="F22">
        <v>131</v>
      </c>
      <c r="G22">
        <v>1685158</v>
      </c>
      <c r="H22">
        <v>5626957</v>
      </c>
      <c r="I22">
        <v>1678912</v>
      </c>
      <c r="J22">
        <v>5623697</v>
      </c>
      <c r="K22">
        <v>131</v>
      </c>
      <c r="L22">
        <v>16.010000000000002</v>
      </c>
      <c r="M22">
        <v>72.77</v>
      </c>
      <c r="N22">
        <v>998.74</v>
      </c>
      <c r="O22" t="s">
        <v>16</v>
      </c>
    </row>
    <row r="23" spans="1:15">
      <c r="A23" t="s">
        <v>15</v>
      </c>
      <c r="B23" s="2">
        <v>43836.321851851855</v>
      </c>
      <c r="C23">
        <v>18</v>
      </c>
      <c r="D23">
        <v>101</v>
      </c>
      <c r="E23">
        <v>40</v>
      </c>
      <c r="F23">
        <v>139</v>
      </c>
      <c r="G23">
        <v>1685405</v>
      </c>
      <c r="H23">
        <v>5627107</v>
      </c>
      <c r="I23">
        <v>1679088</v>
      </c>
      <c r="J23">
        <v>5623533</v>
      </c>
      <c r="K23">
        <v>139</v>
      </c>
      <c r="L23">
        <v>16.010000000000002</v>
      </c>
      <c r="M23">
        <v>72.77</v>
      </c>
      <c r="N23">
        <v>998.74</v>
      </c>
      <c r="O23" t="s">
        <v>16</v>
      </c>
    </row>
    <row r="24" spans="1:15">
      <c r="A24" t="s">
        <v>15</v>
      </c>
      <c r="B24" s="2">
        <v>43836.322557870371</v>
      </c>
      <c r="C24">
        <v>18</v>
      </c>
      <c r="D24">
        <v>101</v>
      </c>
      <c r="E24">
        <v>55</v>
      </c>
      <c r="F24">
        <v>135</v>
      </c>
      <c r="G24">
        <v>1685469</v>
      </c>
      <c r="H24">
        <v>5627103</v>
      </c>
      <c r="I24">
        <v>1679604</v>
      </c>
      <c r="J24">
        <v>5623614</v>
      </c>
      <c r="K24">
        <v>135</v>
      </c>
      <c r="L24">
        <v>16.010000000000002</v>
      </c>
      <c r="M24">
        <v>72.77</v>
      </c>
      <c r="N24">
        <v>998.74</v>
      </c>
      <c r="O24" t="s">
        <v>16</v>
      </c>
    </row>
    <row r="25" spans="1:15">
      <c r="A25" t="s">
        <v>15</v>
      </c>
      <c r="B25" s="2">
        <v>43836.323263888888</v>
      </c>
      <c r="C25">
        <v>18</v>
      </c>
      <c r="D25">
        <v>101</v>
      </c>
      <c r="E25">
        <v>55</v>
      </c>
      <c r="F25">
        <v>135</v>
      </c>
      <c r="G25">
        <v>1685469</v>
      </c>
      <c r="H25">
        <v>5627103</v>
      </c>
      <c r="I25">
        <v>1679604</v>
      </c>
      <c r="J25">
        <v>5623614</v>
      </c>
      <c r="K25">
        <v>135</v>
      </c>
      <c r="L25">
        <v>16.010000000000002</v>
      </c>
      <c r="M25">
        <v>72.77</v>
      </c>
      <c r="N25">
        <v>998.74</v>
      </c>
      <c r="O25" t="s">
        <v>16</v>
      </c>
    </row>
    <row r="26" spans="1:15">
      <c r="A26" t="s">
        <v>15</v>
      </c>
      <c r="B26" s="2">
        <v>43836.323969907404</v>
      </c>
      <c r="C26">
        <v>18</v>
      </c>
      <c r="D26">
        <v>101</v>
      </c>
      <c r="E26">
        <v>63</v>
      </c>
      <c r="F26">
        <v>124</v>
      </c>
      <c r="G26">
        <v>1685422</v>
      </c>
      <c r="H26">
        <v>5627120</v>
      </c>
      <c r="I26">
        <v>1679872</v>
      </c>
      <c r="J26">
        <v>5623819</v>
      </c>
      <c r="K26">
        <v>124</v>
      </c>
      <c r="L26">
        <v>16.010000000000002</v>
      </c>
      <c r="M26">
        <v>72.77</v>
      </c>
      <c r="N26">
        <v>998.74</v>
      </c>
      <c r="O26" t="s">
        <v>16</v>
      </c>
    </row>
    <row r="27" spans="1:15">
      <c r="A27" t="s">
        <v>15</v>
      </c>
      <c r="B27" s="2">
        <v>43836.324675925927</v>
      </c>
      <c r="C27">
        <v>18</v>
      </c>
      <c r="D27">
        <v>91</v>
      </c>
      <c r="E27">
        <v>55</v>
      </c>
      <c r="F27">
        <v>114</v>
      </c>
      <c r="G27">
        <v>1685463</v>
      </c>
      <c r="H27">
        <v>5627326</v>
      </c>
      <c r="I27">
        <v>1679599</v>
      </c>
      <c r="J27">
        <v>5624019</v>
      </c>
      <c r="K27">
        <v>114</v>
      </c>
      <c r="L27">
        <v>16.010000000000002</v>
      </c>
      <c r="M27">
        <v>72.77</v>
      </c>
      <c r="N27">
        <v>998.74</v>
      </c>
      <c r="O27" t="s">
        <v>16</v>
      </c>
    </row>
    <row r="28" spans="1:15">
      <c r="A28" t="s">
        <v>15</v>
      </c>
      <c r="B28" s="2">
        <v>43836.325381944444</v>
      </c>
      <c r="C28">
        <v>19</v>
      </c>
      <c r="D28">
        <v>87</v>
      </c>
      <c r="E28">
        <v>87</v>
      </c>
      <c r="F28">
        <v>123</v>
      </c>
      <c r="G28">
        <v>1685602</v>
      </c>
      <c r="H28">
        <v>5627409</v>
      </c>
      <c r="I28">
        <v>1680707</v>
      </c>
      <c r="J28">
        <v>5623854</v>
      </c>
      <c r="K28">
        <v>123</v>
      </c>
      <c r="L28">
        <v>16.010000000000002</v>
      </c>
      <c r="M28">
        <v>72.77</v>
      </c>
      <c r="N28">
        <v>998.74</v>
      </c>
      <c r="O28" t="s">
        <v>16</v>
      </c>
    </row>
    <row r="29" spans="1:15">
      <c r="A29" t="s">
        <v>15</v>
      </c>
      <c r="B29" s="2">
        <v>43836.32608796296</v>
      </c>
      <c r="C29">
        <v>17</v>
      </c>
      <c r="D29">
        <v>95</v>
      </c>
      <c r="E29">
        <v>96</v>
      </c>
      <c r="F29">
        <v>87</v>
      </c>
      <c r="G29">
        <v>1685110</v>
      </c>
      <c r="H29">
        <v>5627251</v>
      </c>
      <c r="I29">
        <v>1681054</v>
      </c>
      <c r="J29">
        <v>5624627</v>
      </c>
      <c r="K29">
        <v>96</v>
      </c>
      <c r="L29">
        <v>15.87</v>
      </c>
      <c r="M29">
        <v>73.900000000000006</v>
      </c>
      <c r="N29">
        <v>998.94</v>
      </c>
      <c r="O29" t="s">
        <v>16</v>
      </c>
    </row>
    <row r="30" spans="1:15">
      <c r="A30" t="s">
        <v>15</v>
      </c>
      <c r="B30" s="2">
        <v>43836.341874999998</v>
      </c>
      <c r="C30">
        <v>19</v>
      </c>
      <c r="D30">
        <v>65</v>
      </c>
      <c r="E30">
        <v>13</v>
      </c>
      <c r="F30">
        <v>87</v>
      </c>
      <c r="G30">
        <v>1685621</v>
      </c>
      <c r="H30">
        <v>5627824</v>
      </c>
      <c r="I30">
        <v>1678256</v>
      </c>
      <c r="J30">
        <v>5624619</v>
      </c>
      <c r="K30">
        <v>87</v>
      </c>
      <c r="L30">
        <v>15.59</v>
      </c>
      <c r="M30">
        <v>76</v>
      </c>
      <c r="N30">
        <v>999.22</v>
      </c>
      <c r="O30" t="s">
        <v>16</v>
      </c>
    </row>
    <row r="31" spans="1:15">
      <c r="A31" t="s">
        <v>15</v>
      </c>
      <c r="B31" s="2">
        <v>43836.342581018522</v>
      </c>
      <c r="C31">
        <v>19</v>
      </c>
      <c r="D31">
        <v>71</v>
      </c>
      <c r="E31">
        <v>18</v>
      </c>
      <c r="F31">
        <v>92</v>
      </c>
      <c r="G31">
        <v>1685896</v>
      </c>
      <c r="H31">
        <v>5627705</v>
      </c>
      <c r="I31">
        <v>1678425</v>
      </c>
      <c r="J31">
        <v>5624528</v>
      </c>
      <c r="K31">
        <v>92</v>
      </c>
      <c r="L31">
        <v>15.59</v>
      </c>
      <c r="M31">
        <v>76</v>
      </c>
      <c r="N31">
        <v>999.22</v>
      </c>
      <c r="O31" t="s">
        <v>16</v>
      </c>
    </row>
    <row r="32" spans="1:15">
      <c r="A32" t="s">
        <v>15</v>
      </c>
      <c r="B32" s="2">
        <v>43836.343287037038</v>
      </c>
      <c r="C32">
        <v>19</v>
      </c>
      <c r="D32">
        <v>58</v>
      </c>
      <c r="E32">
        <v>40</v>
      </c>
      <c r="F32">
        <v>87</v>
      </c>
      <c r="G32">
        <v>1685912</v>
      </c>
      <c r="H32">
        <v>5627964</v>
      </c>
      <c r="I32">
        <v>1679079</v>
      </c>
      <c r="J32">
        <v>5624628</v>
      </c>
      <c r="K32">
        <v>87</v>
      </c>
      <c r="L32">
        <v>15.59</v>
      </c>
      <c r="M32">
        <v>76</v>
      </c>
      <c r="N32">
        <v>999.22</v>
      </c>
      <c r="O32" t="s">
        <v>16</v>
      </c>
    </row>
    <row r="33" spans="1:15">
      <c r="A33" t="s">
        <v>15</v>
      </c>
      <c r="B33" s="2">
        <v>43836.343993055554</v>
      </c>
      <c r="C33">
        <v>20</v>
      </c>
      <c r="D33">
        <v>52</v>
      </c>
      <c r="E33">
        <v>34</v>
      </c>
      <c r="F33">
        <v>62</v>
      </c>
      <c r="G33">
        <v>1686316</v>
      </c>
      <c r="H33">
        <v>5628082</v>
      </c>
      <c r="I33">
        <v>1678896</v>
      </c>
      <c r="J33">
        <v>5625167</v>
      </c>
      <c r="K33">
        <v>62</v>
      </c>
      <c r="L33">
        <v>15.59</v>
      </c>
      <c r="M33">
        <v>76</v>
      </c>
      <c r="N33">
        <v>999.22</v>
      </c>
      <c r="O33" t="s">
        <v>16</v>
      </c>
    </row>
    <row r="34" spans="1:15">
      <c r="A34" t="s">
        <v>15</v>
      </c>
      <c r="B34" s="2">
        <v>43836.344699074078</v>
      </c>
      <c r="C34">
        <v>21</v>
      </c>
      <c r="D34">
        <v>60</v>
      </c>
      <c r="E34">
        <v>31</v>
      </c>
      <c r="F34">
        <v>78</v>
      </c>
      <c r="G34">
        <v>1686474</v>
      </c>
      <c r="H34">
        <v>5627927</v>
      </c>
      <c r="I34">
        <v>1678803</v>
      </c>
      <c r="J34">
        <v>5624827</v>
      </c>
      <c r="K34">
        <v>78</v>
      </c>
      <c r="L34">
        <v>15.59</v>
      </c>
      <c r="M34">
        <v>76</v>
      </c>
      <c r="N34">
        <v>999.22</v>
      </c>
      <c r="O34" t="s">
        <v>16</v>
      </c>
    </row>
    <row r="35" spans="1:15">
      <c r="A35" t="s">
        <v>15</v>
      </c>
      <c r="B35" s="2">
        <v>43836.345405092594</v>
      </c>
      <c r="C35">
        <v>19</v>
      </c>
      <c r="D35">
        <v>57</v>
      </c>
      <c r="E35">
        <v>52</v>
      </c>
      <c r="F35">
        <v>66</v>
      </c>
      <c r="G35">
        <v>1685713</v>
      </c>
      <c r="H35">
        <v>5627979</v>
      </c>
      <c r="I35">
        <v>1679472</v>
      </c>
      <c r="J35">
        <v>5625062</v>
      </c>
      <c r="K35">
        <v>66</v>
      </c>
      <c r="L35">
        <v>15.49</v>
      </c>
      <c r="M35">
        <v>76.760000000000005</v>
      </c>
      <c r="N35">
        <v>999.33</v>
      </c>
      <c r="O35" t="s">
        <v>16</v>
      </c>
    </row>
    <row r="36" spans="1:15">
      <c r="A36" t="s">
        <v>15</v>
      </c>
      <c r="B36" s="2">
        <v>43836.34611111111</v>
      </c>
      <c r="C36">
        <v>19</v>
      </c>
      <c r="D36">
        <v>47</v>
      </c>
      <c r="E36">
        <v>68</v>
      </c>
      <c r="F36">
        <v>63</v>
      </c>
      <c r="G36">
        <v>1685596</v>
      </c>
      <c r="H36">
        <v>5628167</v>
      </c>
      <c r="I36">
        <v>1680064</v>
      </c>
      <c r="J36">
        <v>5625131</v>
      </c>
      <c r="K36">
        <v>68</v>
      </c>
      <c r="L36">
        <v>15.49</v>
      </c>
      <c r="M36">
        <v>76.760000000000005</v>
      </c>
      <c r="N36">
        <v>999.33</v>
      </c>
      <c r="O36" t="s">
        <v>16</v>
      </c>
    </row>
    <row r="37" spans="1:15">
      <c r="A37" t="s">
        <v>15</v>
      </c>
      <c r="B37" s="2">
        <v>43836.346817129626</v>
      </c>
      <c r="C37">
        <v>19</v>
      </c>
      <c r="D37">
        <v>43</v>
      </c>
      <c r="E37">
        <v>71</v>
      </c>
      <c r="F37">
        <v>50</v>
      </c>
      <c r="G37">
        <v>1685609</v>
      </c>
      <c r="H37">
        <v>5628272</v>
      </c>
      <c r="I37">
        <v>1680139</v>
      </c>
      <c r="J37">
        <v>5625473</v>
      </c>
      <c r="K37">
        <v>71</v>
      </c>
      <c r="L37">
        <v>15.49</v>
      </c>
      <c r="M37">
        <v>76.760000000000005</v>
      </c>
      <c r="N37">
        <v>999.33</v>
      </c>
      <c r="O37" t="s">
        <v>16</v>
      </c>
    </row>
    <row r="38" spans="1:15">
      <c r="A38" t="s">
        <v>15</v>
      </c>
      <c r="B38" s="2">
        <v>43836.34752314815</v>
      </c>
      <c r="C38">
        <v>19</v>
      </c>
      <c r="D38">
        <v>38</v>
      </c>
      <c r="E38">
        <v>72</v>
      </c>
      <c r="F38">
        <v>54</v>
      </c>
      <c r="G38">
        <v>1685858</v>
      </c>
      <c r="H38">
        <v>5628373</v>
      </c>
      <c r="I38">
        <v>1680206</v>
      </c>
      <c r="J38">
        <v>5625324</v>
      </c>
      <c r="K38">
        <v>72</v>
      </c>
      <c r="L38">
        <v>15.49</v>
      </c>
      <c r="M38">
        <v>76.760000000000005</v>
      </c>
      <c r="N38">
        <v>999.33</v>
      </c>
      <c r="O38" t="s">
        <v>16</v>
      </c>
    </row>
    <row r="39" spans="1:15">
      <c r="A39" t="s">
        <v>15</v>
      </c>
      <c r="B39" s="2">
        <v>43836.348229166666</v>
      </c>
      <c r="C39">
        <v>19</v>
      </c>
      <c r="D39">
        <v>38</v>
      </c>
      <c r="E39">
        <v>72</v>
      </c>
      <c r="F39">
        <v>54</v>
      </c>
      <c r="G39">
        <v>1685858</v>
      </c>
      <c r="H39">
        <v>5628373</v>
      </c>
      <c r="I39">
        <v>1680206</v>
      </c>
      <c r="J39">
        <v>5625324</v>
      </c>
      <c r="K39">
        <v>72</v>
      </c>
      <c r="L39">
        <v>15.49</v>
      </c>
      <c r="M39">
        <v>76.760000000000005</v>
      </c>
      <c r="N39">
        <v>999.33</v>
      </c>
      <c r="O39" t="s">
        <v>16</v>
      </c>
    </row>
    <row r="40" spans="1:15">
      <c r="A40" t="s">
        <v>15</v>
      </c>
      <c r="B40" s="2">
        <v>43836.348935185182</v>
      </c>
      <c r="C40">
        <v>20</v>
      </c>
      <c r="D40">
        <v>41</v>
      </c>
      <c r="E40">
        <v>87</v>
      </c>
      <c r="F40">
        <v>56</v>
      </c>
      <c r="G40">
        <v>1686127</v>
      </c>
      <c r="H40">
        <v>5628303</v>
      </c>
      <c r="I40">
        <v>1680712</v>
      </c>
      <c r="J40">
        <v>5625281</v>
      </c>
      <c r="K40">
        <v>87</v>
      </c>
      <c r="L40">
        <v>15.49</v>
      </c>
      <c r="M40">
        <v>76.760000000000005</v>
      </c>
      <c r="N40">
        <v>999.33</v>
      </c>
      <c r="O40" t="s">
        <v>16</v>
      </c>
    </row>
    <row r="41" spans="1:15">
      <c r="A41" t="s">
        <v>15</v>
      </c>
      <c r="B41" s="2">
        <v>43836.349641203706</v>
      </c>
      <c r="C41">
        <v>20</v>
      </c>
      <c r="D41">
        <v>46</v>
      </c>
      <c r="E41">
        <v>88</v>
      </c>
      <c r="F41">
        <v>55</v>
      </c>
      <c r="G41">
        <v>1686048</v>
      </c>
      <c r="H41">
        <v>5628191</v>
      </c>
      <c r="I41">
        <v>1680770</v>
      </c>
      <c r="J41">
        <v>5625310</v>
      </c>
      <c r="K41">
        <v>88</v>
      </c>
      <c r="L41">
        <v>15.49</v>
      </c>
      <c r="M41">
        <v>76.760000000000005</v>
      </c>
      <c r="N41">
        <v>999.33</v>
      </c>
      <c r="O41" t="s">
        <v>16</v>
      </c>
    </row>
    <row r="42" spans="1:15">
      <c r="A42" t="s">
        <v>15</v>
      </c>
      <c r="B42" s="2">
        <v>43836.350347222222</v>
      </c>
      <c r="C42">
        <v>18</v>
      </c>
      <c r="D42">
        <v>71</v>
      </c>
      <c r="E42">
        <v>101</v>
      </c>
      <c r="F42">
        <v>55</v>
      </c>
      <c r="G42">
        <v>1685333</v>
      </c>
      <c r="H42">
        <v>5627706</v>
      </c>
      <c r="I42">
        <v>1681207</v>
      </c>
      <c r="J42">
        <v>5625315</v>
      </c>
      <c r="K42">
        <v>101</v>
      </c>
      <c r="L42">
        <v>15.49</v>
      </c>
      <c r="M42">
        <v>76.760000000000005</v>
      </c>
      <c r="N42">
        <v>999.33</v>
      </c>
      <c r="O42" t="s">
        <v>16</v>
      </c>
    </row>
    <row r="43" spans="1:15">
      <c r="A43" t="s">
        <v>15</v>
      </c>
      <c r="B43" s="2">
        <v>43836.351053240738</v>
      </c>
      <c r="C43">
        <v>17</v>
      </c>
      <c r="D43">
        <v>72</v>
      </c>
      <c r="E43">
        <v>101</v>
      </c>
      <c r="F43">
        <v>45</v>
      </c>
      <c r="G43">
        <v>1684884</v>
      </c>
      <c r="H43">
        <v>5627690</v>
      </c>
      <c r="I43">
        <v>1681268</v>
      </c>
      <c r="J43">
        <v>5625865</v>
      </c>
      <c r="K43">
        <v>101</v>
      </c>
      <c r="L43">
        <v>15.49</v>
      </c>
      <c r="M43">
        <v>76.760000000000005</v>
      </c>
      <c r="N43">
        <v>999.33</v>
      </c>
      <c r="O43" t="s">
        <v>16</v>
      </c>
    </row>
    <row r="44" spans="1:15">
      <c r="A44" t="s">
        <v>15</v>
      </c>
      <c r="B44" s="2">
        <v>43836.351759259262</v>
      </c>
      <c r="C44">
        <v>18</v>
      </c>
      <c r="D44">
        <v>78</v>
      </c>
      <c r="E44">
        <v>102</v>
      </c>
      <c r="F44">
        <v>42</v>
      </c>
      <c r="G44">
        <v>1685434</v>
      </c>
      <c r="H44">
        <v>5627569</v>
      </c>
      <c r="I44">
        <v>1681357</v>
      </c>
      <c r="J44">
        <v>5626055</v>
      </c>
      <c r="K44">
        <v>102</v>
      </c>
      <c r="L44">
        <v>15.38</v>
      </c>
      <c r="M44">
        <v>77.569999999999993</v>
      </c>
      <c r="N44">
        <v>999.43</v>
      </c>
      <c r="O44" t="s">
        <v>16</v>
      </c>
    </row>
    <row r="45" spans="1:15">
      <c r="A45" t="s">
        <v>15</v>
      </c>
      <c r="B45" s="2">
        <v>43836.352465277778</v>
      </c>
      <c r="C45">
        <v>18</v>
      </c>
      <c r="D45">
        <v>51</v>
      </c>
      <c r="E45">
        <v>92</v>
      </c>
      <c r="F45">
        <v>45</v>
      </c>
      <c r="G45">
        <v>1685365</v>
      </c>
      <c r="H45">
        <v>5628086</v>
      </c>
      <c r="I45">
        <v>1680909</v>
      </c>
      <c r="J45">
        <v>5625798</v>
      </c>
      <c r="K45">
        <v>92</v>
      </c>
      <c r="L45">
        <v>15.38</v>
      </c>
      <c r="M45">
        <v>77.569999999999993</v>
      </c>
      <c r="N45">
        <v>999.43</v>
      </c>
      <c r="O45" t="s">
        <v>16</v>
      </c>
    </row>
    <row r="46" spans="1:15">
      <c r="A46" t="s">
        <v>15</v>
      </c>
      <c r="B46" s="2">
        <v>43836.353171296294</v>
      </c>
      <c r="C46">
        <v>20</v>
      </c>
      <c r="D46">
        <v>69</v>
      </c>
      <c r="E46">
        <v>101</v>
      </c>
      <c r="F46">
        <v>45</v>
      </c>
      <c r="G46">
        <v>1685979</v>
      </c>
      <c r="H46">
        <v>5627741</v>
      </c>
      <c r="I46">
        <v>1681202</v>
      </c>
      <c r="J46">
        <v>5625854</v>
      </c>
      <c r="K46">
        <v>101</v>
      </c>
      <c r="L46">
        <v>15.38</v>
      </c>
      <c r="M46">
        <v>77.569999999999993</v>
      </c>
      <c r="N46">
        <v>999.43</v>
      </c>
      <c r="O46" t="s">
        <v>16</v>
      </c>
    </row>
    <row r="47" spans="1:15">
      <c r="A47" t="s">
        <v>15</v>
      </c>
      <c r="B47" s="2">
        <v>43836.353877314818</v>
      </c>
      <c r="C47">
        <v>20</v>
      </c>
      <c r="D47">
        <v>69</v>
      </c>
      <c r="E47">
        <v>101</v>
      </c>
      <c r="F47">
        <v>45</v>
      </c>
      <c r="G47">
        <v>1685979</v>
      </c>
      <c r="H47">
        <v>5627741</v>
      </c>
      <c r="I47">
        <v>1681202</v>
      </c>
      <c r="J47">
        <v>5625854</v>
      </c>
      <c r="K47">
        <v>101</v>
      </c>
      <c r="L47">
        <v>15.38</v>
      </c>
      <c r="M47">
        <v>77.569999999999993</v>
      </c>
      <c r="N47">
        <v>999.43</v>
      </c>
      <c r="O47" t="s">
        <v>16</v>
      </c>
    </row>
    <row r="48" spans="1:15">
      <c r="A48" t="s">
        <v>15</v>
      </c>
      <c r="B48" s="2">
        <v>43836.354583333334</v>
      </c>
      <c r="C48">
        <v>20</v>
      </c>
      <c r="D48">
        <v>86</v>
      </c>
      <c r="E48">
        <v>100</v>
      </c>
      <c r="F48">
        <v>41</v>
      </c>
      <c r="G48">
        <v>1686123</v>
      </c>
      <c r="H48">
        <v>5627412</v>
      </c>
      <c r="I48">
        <v>1681172</v>
      </c>
      <c r="J48">
        <v>5626134</v>
      </c>
      <c r="K48">
        <v>100</v>
      </c>
      <c r="L48">
        <v>15.38</v>
      </c>
      <c r="M48">
        <v>77.569999999999993</v>
      </c>
      <c r="N48">
        <v>999.43</v>
      </c>
      <c r="O48" t="s">
        <v>16</v>
      </c>
    </row>
    <row r="49" spans="1:15">
      <c r="A49" t="s">
        <v>17</v>
      </c>
      <c r="B49" s="2" t="s">
        <v>19</v>
      </c>
      <c r="C49">
        <v>500</v>
      </c>
      <c r="D49">
        <v>130</v>
      </c>
      <c r="E49">
        <v>0</v>
      </c>
      <c r="F49">
        <v>11</v>
      </c>
      <c r="G49">
        <v>2663614</v>
      </c>
      <c r="H49">
        <v>5624286</v>
      </c>
      <c r="I49">
        <v>1677196</v>
      </c>
      <c r="J49">
        <v>5628283</v>
      </c>
      <c r="K49">
        <v>500</v>
      </c>
      <c r="L49">
        <v>655.35</v>
      </c>
      <c r="M49">
        <v>655.35</v>
      </c>
      <c r="N49">
        <v>-0.01</v>
      </c>
      <c r="O49" t="s">
        <v>16</v>
      </c>
    </row>
    <row r="50" spans="1:15">
      <c r="A50" t="s">
        <v>17</v>
      </c>
      <c r="B50" s="2">
        <v>43836.35900462963</v>
      </c>
      <c r="C50">
        <v>500</v>
      </c>
      <c r="D50">
        <v>137</v>
      </c>
      <c r="E50">
        <v>0</v>
      </c>
      <c r="F50">
        <v>17</v>
      </c>
      <c r="G50">
        <v>2663375</v>
      </c>
      <c r="H50">
        <v>5623550</v>
      </c>
      <c r="I50">
        <v>1677051</v>
      </c>
      <c r="J50">
        <v>5627773</v>
      </c>
      <c r="K50">
        <v>500</v>
      </c>
      <c r="L50">
        <v>655.35</v>
      </c>
      <c r="M50">
        <v>655.35</v>
      </c>
      <c r="N50">
        <v>-0.01</v>
      </c>
      <c r="O50" t="s">
        <v>16</v>
      </c>
    </row>
    <row r="51" spans="1:15">
      <c r="A51" t="s">
        <v>17</v>
      </c>
      <c r="B51" s="2">
        <v>43836.359710648147</v>
      </c>
      <c r="C51">
        <v>500</v>
      </c>
      <c r="D51">
        <v>128</v>
      </c>
      <c r="E51">
        <v>0</v>
      </c>
      <c r="F51">
        <v>13</v>
      </c>
      <c r="G51">
        <v>2662994</v>
      </c>
      <c r="H51">
        <v>5624431</v>
      </c>
      <c r="I51">
        <v>1676505</v>
      </c>
      <c r="J51">
        <v>5628119</v>
      </c>
      <c r="K51">
        <v>500</v>
      </c>
      <c r="L51">
        <v>655.35</v>
      </c>
      <c r="M51">
        <v>655.35</v>
      </c>
      <c r="N51">
        <v>-0.01</v>
      </c>
      <c r="O51" t="s">
        <v>16</v>
      </c>
    </row>
    <row r="52" spans="1:15">
      <c r="A52" t="s">
        <v>17</v>
      </c>
      <c r="B52" s="2">
        <v>43836.36041666667</v>
      </c>
      <c r="C52">
        <v>500</v>
      </c>
      <c r="D52">
        <v>121</v>
      </c>
      <c r="E52">
        <v>0</v>
      </c>
      <c r="F52">
        <v>7</v>
      </c>
      <c r="G52">
        <v>2661727</v>
      </c>
      <c r="H52">
        <v>5625200</v>
      </c>
      <c r="I52">
        <v>1676106</v>
      </c>
      <c r="J52">
        <v>5628609</v>
      </c>
      <c r="K52">
        <v>500</v>
      </c>
      <c r="L52">
        <v>655.35</v>
      </c>
      <c r="M52">
        <v>655.35</v>
      </c>
      <c r="N52">
        <v>-0.01</v>
      </c>
      <c r="O52" t="s">
        <v>16</v>
      </c>
    </row>
    <row r="53" spans="1:15">
      <c r="A53" t="s">
        <v>17</v>
      </c>
      <c r="B53" s="2">
        <v>43836.361122685186</v>
      </c>
      <c r="C53">
        <v>500</v>
      </c>
      <c r="D53">
        <v>125</v>
      </c>
      <c r="E53">
        <v>0</v>
      </c>
      <c r="F53">
        <v>12</v>
      </c>
      <c r="G53">
        <v>2661565</v>
      </c>
      <c r="H53">
        <v>5624832</v>
      </c>
      <c r="I53">
        <v>1676505</v>
      </c>
      <c r="J53">
        <v>5628153</v>
      </c>
      <c r="K53">
        <v>500</v>
      </c>
      <c r="L53">
        <v>655.35</v>
      </c>
      <c r="M53">
        <v>655.35</v>
      </c>
      <c r="N53">
        <v>-0.01</v>
      </c>
      <c r="O53" t="s">
        <v>16</v>
      </c>
    </row>
    <row r="54" spans="1:15">
      <c r="A54" t="s">
        <v>17</v>
      </c>
      <c r="B54" s="2">
        <v>43836.361828703702</v>
      </c>
      <c r="C54">
        <v>500</v>
      </c>
      <c r="D54">
        <v>123</v>
      </c>
      <c r="E54">
        <v>0</v>
      </c>
      <c r="F54">
        <v>17</v>
      </c>
      <c r="G54">
        <v>2661272</v>
      </c>
      <c r="H54">
        <v>5624995</v>
      </c>
      <c r="I54">
        <v>1677419</v>
      </c>
      <c r="J54">
        <v>5627701</v>
      </c>
      <c r="K54">
        <v>500</v>
      </c>
      <c r="L54">
        <v>655.35</v>
      </c>
      <c r="M54">
        <v>655.35</v>
      </c>
      <c r="N54">
        <v>-0.01</v>
      </c>
      <c r="O54" t="s">
        <v>16</v>
      </c>
    </row>
    <row r="55" spans="1:15">
      <c r="A55" t="s">
        <v>17</v>
      </c>
      <c r="B55" s="2">
        <v>43836.362534722219</v>
      </c>
      <c r="C55">
        <v>500</v>
      </c>
      <c r="D55">
        <v>128</v>
      </c>
      <c r="E55">
        <v>0</v>
      </c>
      <c r="F55">
        <v>17</v>
      </c>
      <c r="G55">
        <v>2661245</v>
      </c>
      <c r="H55">
        <v>5624509</v>
      </c>
      <c r="I55">
        <v>1677230</v>
      </c>
      <c r="J55">
        <v>5627703</v>
      </c>
      <c r="K55">
        <v>500</v>
      </c>
      <c r="L55">
        <v>655.35</v>
      </c>
      <c r="M55">
        <v>655.35</v>
      </c>
      <c r="N55">
        <v>-0.01</v>
      </c>
      <c r="O55" t="s">
        <v>16</v>
      </c>
    </row>
    <row r="56" spans="1:15">
      <c r="A56" t="s">
        <v>17</v>
      </c>
      <c r="B56" s="2">
        <v>43836.363240740742</v>
      </c>
      <c r="C56">
        <v>500</v>
      </c>
      <c r="D56">
        <v>126</v>
      </c>
      <c r="E56">
        <v>0</v>
      </c>
      <c r="F56">
        <v>13</v>
      </c>
      <c r="G56">
        <v>2660887</v>
      </c>
      <c r="H56">
        <v>5624654</v>
      </c>
      <c r="I56">
        <v>1676984</v>
      </c>
      <c r="J56">
        <v>5628035</v>
      </c>
      <c r="K56">
        <v>500</v>
      </c>
      <c r="L56">
        <v>655.35</v>
      </c>
      <c r="M56">
        <v>655.35</v>
      </c>
      <c r="N56">
        <v>-0.01</v>
      </c>
      <c r="O56" t="s">
        <v>16</v>
      </c>
    </row>
    <row r="57" spans="1:15">
      <c r="A57" t="s">
        <v>17</v>
      </c>
      <c r="B57" s="2">
        <v>43836.363946759258</v>
      </c>
      <c r="C57">
        <v>500</v>
      </c>
      <c r="D57">
        <v>126</v>
      </c>
      <c r="E57">
        <v>0</v>
      </c>
      <c r="F57">
        <v>13</v>
      </c>
      <c r="G57">
        <v>2660772</v>
      </c>
      <c r="H57">
        <v>5624726</v>
      </c>
      <c r="I57">
        <v>1677157</v>
      </c>
      <c r="J57">
        <v>5628058</v>
      </c>
      <c r="K57">
        <v>500</v>
      </c>
      <c r="L57">
        <v>655.35</v>
      </c>
      <c r="M57">
        <v>655.35</v>
      </c>
      <c r="N57">
        <v>-0.01</v>
      </c>
      <c r="O57" t="s">
        <v>16</v>
      </c>
    </row>
    <row r="58" spans="1:15">
      <c r="A58" t="s">
        <v>17</v>
      </c>
      <c r="B58" s="2">
        <v>43836.364652777775</v>
      </c>
      <c r="C58">
        <v>500</v>
      </c>
      <c r="D58">
        <v>126</v>
      </c>
      <c r="E58">
        <v>0</v>
      </c>
      <c r="F58">
        <v>14</v>
      </c>
      <c r="G58">
        <v>2660385</v>
      </c>
      <c r="H58">
        <v>5624664</v>
      </c>
      <c r="I58">
        <v>1677410</v>
      </c>
      <c r="J58">
        <v>5627988</v>
      </c>
      <c r="K58">
        <v>500</v>
      </c>
      <c r="L58">
        <v>655.35</v>
      </c>
      <c r="M58">
        <v>655.35</v>
      </c>
      <c r="N58">
        <v>-0.01</v>
      </c>
      <c r="O58" t="s">
        <v>16</v>
      </c>
    </row>
    <row r="59" spans="1:15">
      <c r="A59" t="s">
        <v>17</v>
      </c>
      <c r="B59" s="2">
        <v>43836.365358796298</v>
      </c>
      <c r="C59">
        <v>500</v>
      </c>
      <c r="D59">
        <v>126</v>
      </c>
      <c r="E59">
        <v>0</v>
      </c>
      <c r="F59">
        <v>19</v>
      </c>
      <c r="G59">
        <v>2660346</v>
      </c>
      <c r="H59">
        <v>5624702</v>
      </c>
      <c r="I59">
        <v>1677672</v>
      </c>
      <c r="J59">
        <v>5627604</v>
      </c>
      <c r="K59">
        <v>500</v>
      </c>
      <c r="L59">
        <v>655.35</v>
      </c>
      <c r="M59">
        <v>655.35</v>
      </c>
      <c r="N59">
        <v>-0.01</v>
      </c>
      <c r="O59" t="s">
        <v>16</v>
      </c>
    </row>
    <row r="60" spans="1:15">
      <c r="A60" t="s">
        <v>17</v>
      </c>
      <c r="B60" s="2">
        <v>43836.366064814814</v>
      </c>
      <c r="C60">
        <v>500</v>
      </c>
      <c r="D60">
        <v>126</v>
      </c>
      <c r="E60">
        <v>0</v>
      </c>
      <c r="F60">
        <v>19</v>
      </c>
      <c r="G60">
        <v>2660346</v>
      </c>
      <c r="H60">
        <v>5624702</v>
      </c>
      <c r="I60">
        <v>1677672</v>
      </c>
      <c r="J60">
        <v>5627604</v>
      </c>
      <c r="K60">
        <v>500</v>
      </c>
      <c r="L60">
        <v>655.35</v>
      </c>
      <c r="M60">
        <v>655.35</v>
      </c>
      <c r="N60">
        <v>-0.01</v>
      </c>
      <c r="O60" t="s">
        <v>16</v>
      </c>
    </row>
    <row r="61" spans="1:15">
      <c r="A61" t="s">
        <v>17</v>
      </c>
      <c r="B61" s="2">
        <v>43836.366770833331</v>
      </c>
      <c r="C61">
        <v>500</v>
      </c>
      <c r="D61">
        <v>124</v>
      </c>
      <c r="E61">
        <v>0</v>
      </c>
      <c r="F61">
        <v>20</v>
      </c>
      <c r="G61">
        <v>2660234</v>
      </c>
      <c r="H61">
        <v>5624924</v>
      </c>
      <c r="I61">
        <v>1677566</v>
      </c>
      <c r="J61">
        <v>5627481</v>
      </c>
      <c r="K61">
        <v>500</v>
      </c>
      <c r="L61">
        <v>655.35</v>
      </c>
      <c r="M61">
        <v>655.35</v>
      </c>
      <c r="N61">
        <v>-0.01</v>
      </c>
      <c r="O61" t="s">
        <v>16</v>
      </c>
    </row>
    <row r="62" spans="1:15">
      <c r="A62" t="s">
        <v>17</v>
      </c>
      <c r="B62" s="2">
        <v>43836.367476851854</v>
      </c>
      <c r="C62">
        <v>500</v>
      </c>
      <c r="D62">
        <v>123</v>
      </c>
      <c r="E62">
        <v>12</v>
      </c>
      <c r="F62">
        <v>19</v>
      </c>
      <c r="G62">
        <v>2659511</v>
      </c>
      <c r="H62">
        <v>5625033</v>
      </c>
      <c r="I62">
        <v>1678209</v>
      </c>
      <c r="J62">
        <v>5627600</v>
      </c>
      <c r="K62">
        <v>500</v>
      </c>
      <c r="L62">
        <v>655.35</v>
      </c>
      <c r="M62">
        <v>655.35</v>
      </c>
      <c r="N62">
        <v>-0.01</v>
      </c>
      <c r="O62" t="s">
        <v>16</v>
      </c>
    </row>
    <row r="63" spans="1:15">
      <c r="A63" t="s">
        <v>17</v>
      </c>
      <c r="B63" s="2">
        <v>43836.36818287037</v>
      </c>
      <c r="C63">
        <v>500</v>
      </c>
      <c r="D63">
        <v>121</v>
      </c>
      <c r="E63">
        <v>22</v>
      </c>
      <c r="F63">
        <v>23</v>
      </c>
      <c r="G63">
        <v>2659112</v>
      </c>
      <c r="H63">
        <v>5625178</v>
      </c>
      <c r="I63">
        <v>1678516</v>
      </c>
      <c r="J63">
        <v>5627185</v>
      </c>
      <c r="K63">
        <v>500</v>
      </c>
      <c r="L63">
        <v>655.35</v>
      </c>
      <c r="M63">
        <v>655.35</v>
      </c>
      <c r="N63">
        <v>-0.01</v>
      </c>
      <c r="O63" t="s">
        <v>16</v>
      </c>
    </row>
    <row r="64" spans="1:15">
      <c r="A64" t="s">
        <v>17</v>
      </c>
      <c r="B64" s="2">
        <v>43836.368888888886</v>
      </c>
      <c r="C64">
        <v>500</v>
      </c>
      <c r="D64">
        <v>121</v>
      </c>
      <c r="E64">
        <v>17</v>
      </c>
      <c r="F64">
        <v>21</v>
      </c>
      <c r="G64">
        <v>2658546</v>
      </c>
      <c r="H64">
        <v>5625192</v>
      </c>
      <c r="I64">
        <v>1678370</v>
      </c>
      <c r="J64">
        <v>5627364</v>
      </c>
      <c r="K64">
        <v>500</v>
      </c>
      <c r="L64">
        <v>655.35</v>
      </c>
      <c r="M64">
        <v>655.35</v>
      </c>
      <c r="N64">
        <v>-0.01</v>
      </c>
      <c r="O64" t="s">
        <v>16</v>
      </c>
    </row>
    <row r="65" spans="1:15">
      <c r="A65" t="s">
        <v>17</v>
      </c>
      <c r="B65" s="2">
        <v>43836.36959490741</v>
      </c>
      <c r="C65">
        <v>500</v>
      </c>
      <c r="D65">
        <v>119</v>
      </c>
      <c r="E65">
        <v>35</v>
      </c>
      <c r="F65">
        <v>23</v>
      </c>
      <c r="G65">
        <v>2657561</v>
      </c>
      <c r="H65">
        <v>5625412</v>
      </c>
      <c r="I65">
        <v>1678909</v>
      </c>
      <c r="J65">
        <v>5627198</v>
      </c>
      <c r="K65">
        <v>500</v>
      </c>
      <c r="L65">
        <v>655.35</v>
      </c>
      <c r="M65">
        <v>655.35</v>
      </c>
      <c r="N65">
        <v>-0.01</v>
      </c>
      <c r="O65" t="s">
        <v>16</v>
      </c>
    </row>
    <row r="66" spans="1:15">
      <c r="A66" t="s">
        <v>17</v>
      </c>
      <c r="B66" s="2">
        <v>43836.370300925926</v>
      </c>
      <c r="C66">
        <v>500</v>
      </c>
      <c r="D66">
        <v>119</v>
      </c>
      <c r="E66">
        <v>35</v>
      </c>
      <c r="F66">
        <v>23</v>
      </c>
      <c r="G66">
        <v>2657561</v>
      </c>
      <c r="H66">
        <v>5625412</v>
      </c>
      <c r="I66">
        <v>1678909</v>
      </c>
      <c r="J66">
        <v>5627198</v>
      </c>
      <c r="K66">
        <v>500</v>
      </c>
      <c r="L66">
        <v>655.35</v>
      </c>
      <c r="M66">
        <v>655.35</v>
      </c>
      <c r="N66">
        <v>-0.01</v>
      </c>
      <c r="O66" t="s">
        <v>16</v>
      </c>
    </row>
    <row r="67" spans="1:15">
      <c r="A67" t="s">
        <v>17</v>
      </c>
      <c r="B67" s="2">
        <v>43836.371006944442</v>
      </c>
      <c r="C67">
        <v>500</v>
      </c>
      <c r="D67">
        <v>117</v>
      </c>
      <c r="E67">
        <v>54</v>
      </c>
      <c r="F67">
        <v>28</v>
      </c>
      <c r="G67">
        <v>2656850</v>
      </c>
      <c r="H67">
        <v>5625612</v>
      </c>
      <c r="I67">
        <v>1679515</v>
      </c>
      <c r="J67">
        <v>5626809</v>
      </c>
      <c r="K67">
        <v>500</v>
      </c>
      <c r="L67">
        <v>655.35</v>
      </c>
      <c r="M67">
        <v>655.35</v>
      </c>
      <c r="N67">
        <v>-0.01</v>
      </c>
      <c r="O67" t="s">
        <v>16</v>
      </c>
    </row>
    <row r="68" spans="1:15">
      <c r="A68" t="s">
        <v>17</v>
      </c>
      <c r="B68" s="2">
        <v>43836.371712962966</v>
      </c>
      <c r="C68">
        <v>500</v>
      </c>
      <c r="D68">
        <v>117</v>
      </c>
      <c r="E68">
        <v>62</v>
      </c>
      <c r="F68">
        <v>26</v>
      </c>
      <c r="G68">
        <v>2656678</v>
      </c>
      <c r="H68">
        <v>5625562</v>
      </c>
      <c r="I68">
        <v>1679806</v>
      </c>
      <c r="J68">
        <v>5626966</v>
      </c>
      <c r="K68">
        <v>500</v>
      </c>
      <c r="L68">
        <v>655.35</v>
      </c>
      <c r="M68">
        <v>655.35</v>
      </c>
      <c r="N68">
        <v>-0.01</v>
      </c>
      <c r="O68" t="s">
        <v>16</v>
      </c>
    </row>
    <row r="69" spans="1:15">
      <c r="A69" t="s">
        <v>17</v>
      </c>
      <c r="B69" s="2">
        <v>43836.372418981482</v>
      </c>
      <c r="C69">
        <v>500</v>
      </c>
      <c r="D69">
        <v>119</v>
      </c>
      <c r="E69">
        <v>66</v>
      </c>
      <c r="F69">
        <v>27</v>
      </c>
      <c r="G69">
        <v>2656029</v>
      </c>
      <c r="H69">
        <v>5625394</v>
      </c>
      <c r="I69">
        <v>1679934</v>
      </c>
      <c r="J69">
        <v>5626905</v>
      </c>
      <c r="K69">
        <v>500</v>
      </c>
      <c r="L69">
        <v>655.35</v>
      </c>
      <c r="M69">
        <v>655.35</v>
      </c>
      <c r="N69">
        <v>-0.01</v>
      </c>
      <c r="O69" t="s">
        <v>16</v>
      </c>
    </row>
    <row r="70" spans="1:15">
      <c r="A70" t="s">
        <v>17</v>
      </c>
      <c r="B70" s="2">
        <v>43836.373124999998</v>
      </c>
      <c r="C70">
        <v>500</v>
      </c>
      <c r="D70">
        <v>124</v>
      </c>
      <c r="E70">
        <v>73</v>
      </c>
      <c r="F70">
        <v>28</v>
      </c>
      <c r="G70">
        <v>2655806</v>
      </c>
      <c r="H70">
        <v>5624888</v>
      </c>
      <c r="I70">
        <v>1680202</v>
      </c>
      <c r="J70">
        <v>5626825</v>
      </c>
      <c r="K70">
        <v>500</v>
      </c>
      <c r="L70">
        <v>655.35</v>
      </c>
      <c r="M70">
        <v>655.35</v>
      </c>
      <c r="N70">
        <v>-0.01</v>
      </c>
      <c r="O70" t="s">
        <v>16</v>
      </c>
    </row>
    <row r="71" spans="1:15">
      <c r="A71" t="s">
        <v>17</v>
      </c>
      <c r="B71" s="2">
        <v>43836.373831018522</v>
      </c>
      <c r="C71">
        <v>500</v>
      </c>
      <c r="D71">
        <v>121</v>
      </c>
      <c r="E71">
        <v>51</v>
      </c>
      <c r="F71">
        <v>29</v>
      </c>
      <c r="G71">
        <v>2655377</v>
      </c>
      <c r="H71">
        <v>5625150</v>
      </c>
      <c r="I71">
        <v>1679434</v>
      </c>
      <c r="J71">
        <v>5626742</v>
      </c>
      <c r="K71">
        <v>500</v>
      </c>
      <c r="L71">
        <v>655.35</v>
      </c>
      <c r="M71">
        <v>655.35</v>
      </c>
      <c r="N71">
        <v>-0.01</v>
      </c>
      <c r="O71" t="s">
        <v>16</v>
      </c>
    </row>
    <row r="72" spans="1:15">
      <c r="A72" t="s">
        <v>17</v>
      </c>
      <c r="B72" s="2">
        <v>43836.374537037038</v>
      </c>
      <c r="C72">
        <v>500</v>
      </c>
      <c r="D72">
        <v>122</v>
      </c>
      <c r="E72">
        <v>23</v>
      </c>
      <c r="F72">
        <v>25</v>
      </c>
      <c r="G72">
        <v>2655236</v>
      </c>
      <c r="H72">
        <v>5625078</v>
      </c>
      <c r="I72">
        <v>1678570</v>
      </c>
      <c r="J72">
        <v>5627036</v>
      </c>
      <c r="K72">
        <v>500</v>
      </c>
      <c r="L72">
        <v>655.35</v>
      </c>
      <c r="M72">
        <v>655.35</v>
      </c>
      <c r="N72">
        <v>-0.01</v>
      </c>
      <c r="O72" t="s">
        <v>16</v>
      </c>
    </row>
    <row r="73" spans="1:15">
      <c r="A73" t="s">
        <v>17</v>
      </c>
      <c r="B73" s="2">
        <v>43836.375243055554</v>
      </c>
      <c r="C73">
        <v>500</v>
      </c>
      <c r="D73">
        <v>121</v>
      </c>
      <c r="E73">
        <v>34</v>
      </c>
      <c r="F73">
        <v>26</v>
      </c>
      <c r="G73">
        <v>2654485</v>
      </c>
      <c r="H73">
        <v>5625170</v>
      </c>
      <c r="I73">
        <v>1678887</v>
      </c>
      <c r="J73">
        <v>5626919</v>
      </c>
      <c r="K73">
        <v>500</v>
      </c>
      <c r="L73">
        <v>655.35</v>
      </c>
      <c r="M73">
        <v>655.35</v>
      </c>
      <c r="N73">
        <v>-0.01</v>
      </c>
      <c r="O73" t="s">
        <v>16</v>
      </c>
    </row>
    <row r="74" spans="1:15">
      <c r="A74" t="s">
        <v>17</v>
      </c>
      <c r="B74" s="2">
        <v>43836.375949074078</v>
      </c>
      <c r="C74">
        <v>500</v>
      </c>
      <c r="D74">
        <v>122</v>
      </c>
      <c r="E74">
        <v>44</v>
      </c>
      <c r="F74">
        <v>29</v>
      </c>
      <c r="G74">
        <v>2653955</v>
      </c>
      <c r="H74">
        <v>5625133</v>
      </c>
      <c r="I74">
        <v>1679211</v>
      </c>
      <c r="J74">
        <v>5626684</v>
      </c>
      <c r="K74">
        <v>500</v>
      </c>
      <c r="L74">
        <v>655.35</v>
      </c>
      <c r="M74">
        <v>655.35</v>
      </c>
      <c r="N74">
        <v>-0.01</v>
      </c>
      <c r="O74" t="s">
        <v>16</v>
      </c>
    </row>
    <row r="75" spans="1:15">
      <c r="A75" t="s">
        <v>17</v>
      </c>
      <c r="B75" s="2">
        <v>43836.376655092594</v>
      </c>
      <c r="C75">
        <v>500</v>
      </c>
      <c r="D75">
        <v>122</v>
      </c>
      <c r="E75">
        <v>42</v>
      </c>
      <c r="F75">
        <v>29</v>
      </c>
      <c r="G75">
        <v>2653326</v>
      </c>
      <c r="H75">
        <v>5625108</v>
      </c>
      <c r="I75">
        <v>1679125</v>
      </c>
      <c r="J75">
        <v>5626696</v>
      </c>
      <c r="K75">
        <v>500</v>
      </c>
      <c r="L75">
        <v>655.35</v>
      </c>
      <c r="M75">
        <v>655.35</v>
      </c>
      <c r="N75">
        <v>-0.01</v>
      </c>
      <c r="O75" t="s">
        <v>16</v>
      </c>
    </row>
    <row r="76" spans="1:15">
      <c r="A76" t="s">
        <v>17</v>
      </c>
      <c r="B76" s="2">
        <v>43836.37736111111</v>
      </c>
      <c r="C76">
        <v>500</v>
      </c>
      <c r="D76">
        <v>120</v>
      </c>
      <c r="E76">
        <v>25</v>
      </c>
      <c r="F76">
        <v>27</v>
      </c>
      <c r="G76">
        <v>2652842</v>
      </c>
      <c r="H76">
        <v>5625271</v>
      </c>
      <c r="I76">
        <v>1678609</v>
      </c>
      <c r="J76">
        <v>5626871</v>
      </c>
      <c r="K76">
        <v>500</v>
      </c>
      <c r="L76">
        <v>655.35</v>
      </c>
      <c r="M76">
        <v>655.35</v>
      </c>
      <c r="N76">
        <v>-0.01</v>
      </c>
      <c r="O76" t="s">
        <v>16</v>
      </c>
    </row>
    <row r="77" spans="1:15">
      <c r="A77" t="s">
        <v>17</v>
      </c>
      <c r="B77" s="2">
        <v>43836.378067129626</v>
      </c>
      <c r="C77">
        <v>500</v>
      </c>
      <c r="D77">
        <v>120</v>
      </c>
      <c r="E77">
        <v>22</v>
      </c>
      <c r="F77">
        <v>28</v>
      </c>
      <c r="G77">
        <v>2651812</v>
      </c>
      <c r="H77">
        <v>5625316</v>
      </c>
      <c r="I77">
        <v>1678515</v>
      </c>
      <c r="J77">
        <v>5626776</v>
      </c>
      <c r="K77">
        <v>500</v>
      </c>
      <c r="L77">
        <v>655.35</v>
      </c>
      <c r="M77">
        <v>655.35</v>
      </c>
      <c r="N77">
        <v>-0.01</v>
      </c>
      <c r="O77" t="s">
        <v>16</v>
      </c>
    </row>
    <row r="78" spans="1:15">
      <c r="A78" t="s">
        <v>17</v>
      </c>
      <c r="B78" s="2">
        <v>43836.37877314815</v>
      </c>
      <c r="C78">
        <v>500</v>
      </c>
      <c r="D78">
        <v>120</v>
      </c>
      <c r="E78">
        <v>22</v>
      </c>
      <c r="F78">
        <v>28</v>
      </c>
      <c r="G78">
        <v>2651812</v>
      </c>
      <c r="H78">
        <v>5625316</v>
      </c>
      <c r="I78">
        <v>1678515</v>
      </c>
      <c r="J78">
        <v>5626776</v>
      </c>
      <c r="K78">
        <v>500</v>
      </c>
      <c r="L78">
        <v>655.35</v>
      </c>
      <c r="M78">
        <v>655.35</v>
      </c>
      <c r="N78">
        <v>-0.01</v>
      </c>
      <c r="O78" t="s">
        <v>16</v>
      </c>
    </row>
    <row r="79" spans="1:15">
      <c r="A79" t="s">
        <v>17</v>
      </c>
      <c r="B79" s="2">
        <v>43836.379479166666</v>
      </c>
      <c r="C79">
        <v>500</v>
      </c>
      <c r="D79">
        <v>121</v>
      </c>
      <c r="E79">
        <v>25</v>
      </c>
      <c r="F79">
        <v>27</v>
      </c>
      <c r="G79">
        <v>2651055</v>
      </c>
      <c r="H79">
        <v>5625154</v>
      </c>
      <c r="I79">
        <v>1678632</v>
      </c>
      <c r="J79">
        <v>5626850</v>
      </c>
      <c r="K79">
        <v>500</v>
      </c>
      <c r="L79">
        <v>655.35</v>
      </c>
      <c r="M79">
        <v>655.35</v>
      </c>
      <c r="N79">
        <v>-0.01</v>
      </c>
      <c r="O79" t="s">
        <v>16</v>
      </c>
    </row>
    <row r="80" spans="1:15">
      <c r="A80" t="s">
        <v>17</v>
      </c>
      <c r="B80" s="2">
        <v>43836.380185185182</v>
      </c>
      <c r="C80">
        <v>500</v>
      </c>
      <c r="D80">
        <v>121</v>
      </c>
      <c r="E80">
        <v>3</v>
      </c>
      <c r="F80">
        <v>27</v>
      </c>
      <c r="G80">
        <v>2651076</v>
      </c>
      <c r="H80">
        <v>5625225</v>
      </c>
      <c r="I80">
        <v>1677937</v>
      </c>
      <c r="J80">
        <v>5626841</v>
      </c>
      <c r="K80">
        <v>500</v>
      </c>
      <c r="L80">
        <v>655.35</v>
      </c>
      <c r="M80">
        <v>655.35</v>
      </c>
      <c r="N80">
        <v>-0.01</v>
      </c>
      <c r="O80" t="s">
        <v>16</v>
      </c>
    </row>
    <row r="81" spans="1:15">
      <c r="A81" t="s">
        <v>17</v>
      </c>
      <c r="B81" s="2">
        <v>43836.380891203706</v>
      </c>
      <c r="C81">
        <v>500</v>
      </c>
      <c r="D81">
        <v>123</v>
      </c>
      <c r="E81">
        <v>0</v>
      </c>
      <c r="F81">
        <v>24</v>
      </c>
      <c r="G81">
        <v>2650696</v>
      </c>
      <c r="H81">
        <v>5624956</v>
      </c>
      <c r="I81">
        <v>1677781</v>
      </c>
      <c r="J81">
        <v>5627136</v>
      </c>
      <c r="K81">
        <v>500</v>
      </c>
      <c r="L81">
        <v>655.35</v>
      </c>
      <c r="M81">
        <v>655.35</v>
      </c>
      <c r="N81">
        <v>-0.01</v>
      </c>
      <c r="O81" t="s">
        <v>16</v>
      </c>
    </row>
    <row r="82" spans="1:15">
      <c r="A82" t="s">
        <v>17</v>
      </c>
      <c r="B82" s="2">
        <v>43836.381597222222</v>
      </c>
      <c r="C82">
        <v>500</v>
      </c>
      <c r="D82">
        <v>124</v>
      </c>
      <c r="E82">
        <v>0</v>
      </c>
      <c r="F82">
        <v>20</v>
      </c>
      <c r="G82">
        <v>2650112</v>
      </c>
      <c r="H82">
        <v>5624887</v>
      </c>
      <c r="I82">
        <v>1677372</v>
      </c>
      <c r="J82">
        <v>5627488</v>
      </c>
      <c r="K82">
        <v>500</v>
      </c>
      <c r="L82">
        <v>655.35</v>
      </c>
      <c r="M82">
        <v>655.35</v>
      </c>
      <c r="N82">
        <v>-0.01</v>
      </c>
      <c r="O82" t="s">
        <v>16</v>
      </c>
    </row>
    <row r="83" spans="1:15">
      <c r="A83" t="s">
        <v>17</v>
      </c>
      <c r="B83" s="2">
        <v>43836.382303240738</v>
      </c>
      <c r="C83">
        <v>500</v>
      </c>
      <c r="D83">
        <v>124</v>
      </c>
      <c r="E83">
        <v>0</v>
      </c>
      <c r="F83">
        <v>21</v>
      </c>
      <c r="G83">
        <v>2650250</v>
      </c>
      <c r="H83">
        <v>5624859</v>
      </c>
      <c r="I83">
        <v>1676051</v>
      </c>
      <c r="J83">
        <v>5627431</v>
      </c>
      <c r="K83">
        <v>500</v>
      </c>
      <c r="L83">
        <v>655.35</v>
      </c>
      <c r="M83">
        <v>655.35</v>
      </c>
      <c r="N83">
        <v>-0.01</v>
      </c>
      <c r="O83" t="s">
        <v>16</v>
      </c>
    </row>
    <row r="84" spans="1:15">
      <c r="A84" t="s">
        <v>17</v>
      </c>
      <c r="B84" s="2">
        <v>43836.383020833331</v>
      </c>
      <c r="C84">
        <v>500</v>
      </c>
      <c r="D84">
        <v>125</v>
      </c>
      <c r="E84">
        <v>0</v>
      </c>
      <c r="F84">
        <v>22</v>
      </c>
      <c r="G84">
        <v>2650283</v>
      </c>
      <c r="H84">
        <v>5624743</v>
      </c>
      <c r="I84">
        <v>1675227</v>
      </c>
      <c r="J84">
        <v>5627293</v>
      </c>
      <c r="K84">
        <v>500</v>
      </c>
      <c r="L84">
        <v>655.35</v>
      </c>
      <c r="M84">
        <v>655.35</v>
      </c>
      <c r="N84">
        <v>-0.01</v>
      </c>
      <c r="O84" t="s">
        <v>16</v>
      </c>
    </row>
    <row r="85" spans="1:15">
      <c r="A85" t="s">
        <v>17</v>
      </c>
      <c r="B85" s="2">
        <v>43836.383726851855</v>
      </c>
      <c r="C85">
        <v>500</v>
      </c>
      <c r="D85">
        <v>122</v>
      </c>
      <c r="E85">
        <v>0</v>
      </c>
      <c r="F85">
        <v>25</v>
      </c>
      <c r="G85">
        <v>2649469</v>
      </c>
      <c r="H85">
        <v>5625142</v>
      </c>
      <c r="I85">
        <v>1674646</v>
      </c>
      <c r="J85">
        <v>5627056</v>
      </c>
      <c r="K85">
        <v>500</v>
      </c>
      <c r="L85">
        <v>655.35</v>
      </c>
      <c r="M85">
        <v>655.35</v>
      </c>
      <c r="N85">
        <v>-0.01</v>
      </c>
      <c r="O85" t="s">
        <v>16</v>
      </c>
    </row>
    <row r="86" spans="1:15">
      <c r="A86" t="s">
        <v>17</v>
      </c>
      <c r="B86" s="2">
        <v>43836.384432870371</v>
      </c>
      <c r="C86">
        <v>500</v>
      </c>
      <c r="D86">
        <v>122</v>
      </c>
      <c r="E86">
        <v>0</v>
      </c>
      <c r="F86">
        <v>25</v>
      </c>
      <c r="G86">
        <v>2649067</v>
      </c>
      <c r="H86">
        <v>5625130</v>
      </c>
      <c r="I86">
        <v>1675128</v>
      </c>
      <c r="J86">
        <v>5627080</v>
      </c>
      <c r="K86">
        <v>500</v>
      </c>
      <c r="L86">
        <v>655.35</v>
      </c>
      <c r="M86">
        <v>655.35</v>
      </c>
      <c r="N86">
        <v>-0.01</v>
      </c>
      <c r="O86" t="s">
        <v>16</v>
      </c>
    </row>
    <row r="87" spans="1:15">
      <c r="A87" t="s">
        <v>17</v>
      </c>
      <c r="B87" s="2">
        <v>43836.385138888887</v>
      </c>
      <c r="C87">
        <v>500</v>
      </c>
      <c r="D87">
        <v>120</v>
      </c>
      <c r="E87">
        <v>0</v>
      </c>
      <c r="F87">
        <v>25</v>
      </c>
      <c r="G87">
        <v>2648353</v>
      </c>
      <c r="H87">
        <v>5625331</v>
      </c>
      <c r="I87">
        <v>1675209</v>
      </c>
      <c r="J87">
        <v>5627045</v>
      </c>
      <c r="K87">
        <v>500</v>
      </c>
      <c r="L87">
        <v>655.35</v>
      </c>
      <c r="M87">
        <v>655.35</v>
      </c>
      <c r="N87">
        <v>-0.01</v>
      </c>
      <c r="O87" t="s">
        <v>16</v>
      </c>
    </row>
    <row r="88" spans="1:15">
      <c r="A88" t="s">
        <v>17</v>
      </c>
      <c r="B88" s="2">
        <v>43836.385844907411</v>
      </c>
      <c r="C88">
        <v>500</v>
      </c>
      <c r="D88">
        <v>120</v>
      </c>
      <c r="E88">
        <v>0</v>
      </c>
      <c r="F88">
        <v>25</v>
      </c>
      <c r="G88">
        <v>2648353</v>
      </c>
      <c r="H88">
        <v>5625331</v>
      </c>
      <c r="I88">
        <v>1675209</v>
      </c>
      <c r="J88">
        <v>5627045</v>
      </c>
      <c r="K88">
        <v>500</v>
      </c>
      <c r="L88">
        <v>655.35</v>
      </c>
      <c r="M88">
        <v>655.35</v>
      </c>
      <c r="N88">
        <v>-0.01</v>
      </c>
      <c r="O88" t="s">
        <v>16</v>
      </c>
    </row>
    <row r="89" spans="1:15">
      <c r="A89" t="s">
        <v>17</v>
      </c>
      <c r="B89" s="2">
        <v>43836.386550925927</v>
      </c>
      <c r="C89">
        <v>500</v>
      </c>
      <c r="D89">
        <v>121</v>
      </c>
      <c r="E89">
        <v>0</v>
      </c>
      <c r="F89">
        <v>24</v>
      </c>
      <c r="G89">
        <v>2647960</v>
      </c>
      <c r="H89">
        <v>5625167</v>
      </c>
      <c r="I89">
        <v>1675883</v>
      </c>
      <c r="J89">
        <v>5627164</v>
      </c>
      <c r="K89">
        <v>500</v>
      </c>
      <c r="L89">
        <v>655.35</v>
      </c>
      <c r="M89">
        <v>655.35</v>
      </c>
      <c r="N89">
        <v>-0.01</v>
      </c>
      <c r="O89" t="s">
        <v>16</v>
      </c>
    </row>
    <row r="90" spans="1:15">
      <c r="A90" t="s">
        <v>17</v>
      </c>
      <c r="B90" s="2">
        <v>43836.387256944443</v>
      </c>
      <c r="C90">
        <v>500</v>
      </c>
      <c r="D90">
        <v>120</v>
      </c>
      <c r="E90">
        <v>0</v>
      </c>
      <c r="F90">
        <v>21</v>
      </c>
      <c r="G90">
        <v>2647327</v>
      </c>
      <c r="H90">
        <v>5625250</v>
      </c>
      <c r="I90">
        <v>1676766</v>
      </c>
      <c r="J90">
        <v>5627367</v>
      </c>
      <c r="K90">
        <v>500</v>
      </c>
      <c r="L90">
        <v>655.35</v>
      </c>
      <c r="M90">
        <v>655.35</v>
      </c>
      <c r="N90">
        <v>-0.01</v>
      </c>
      <c r="O90" t="s">
        <v>16</v>
      </c>
    </row>
    <row r="91" spans="1:15">
      <c r="A91" t="s">
        <v>17</v>
      </c>
      <c r="B91" s="2">
        <v>43836.387962962966</v>
      </c>
      <c r="C91">
        <v>500</v>
      </c>
      <c r="D91">
        <v>119</v>
      </c>
      <c r="E91">
        <v>0</v>
      </c>
      <c r="F91">
        <v>20</v>
      </c>
      <c r="G91">
        <v>2647134</v>
      </c>
      <c r="H91">
        <v>5625446</v>
      </c>
      <c r="I91">
        <v>1676554</v>
      </c>
      <c r="J91">
        <v>5627512</v>
      </c>
      <c r="K91">
        <v>500</v>
      </c>
      <c r="L91">
        <v>655.35</v>
      </c>
      <c r="M91">
        <v>655.35</v>
      </c>
      <c r="N91">
        <v>-0.01</v>
      </c>
      <c r="O91" t="s">
        <v>16</v>
      </c>
    </row>
    <row r="92" spans="1:15">
      <c r="A92" t="s">
        <v>17</v>
      </c>
      <c r="B92" s="2">
        <v>43836.388668981483</v>
      </c>
      <c r="C92">
        <v>500</v>
      </c>
      <c r="D92">
        <v>118</v>
      </c>
      <c r="E92">
        <v>0</v>
      </c>
      <c r="F92">
        <v>24</v>
      </c>
      <c r="G92">
        <v>2646986</v>
      </c>
      <c r="H92">
        <v>5625539</v>
      </c>
      <c r="I92">
        <v>1675963</v>
      </c>
      <c r="J92">
        <v>5627143</v>
      </c>
      <c r="K92">
        <v>500</v>
      </c>
      <c r="L92">
        <v>655.35</v>
      </c>
      <c r="M92">
        <v>655.35</v>
      </c>
      <c r="N92">
        <v>-0.01</v>
      </c>
      <c r="O92" t="s">
        <v>16</v>
      </c>
    </row>
    <row r="93" spans="1:15">
      <c r="A93" t="s">
        <v>17</v>
      </c>
      <c r="B93" s="2">
        <v>43836.389374999999</v>
      </c>
      <c r="C93">
        <v>500</v>
      </c>
      <c r="D93">
        <v>115</v>
      </c>
      <c r="E93">
        <v>0</v>
      </c>
      <c r="F93">
        <v>26</v>
      </c>
      <c r="G93">
        <v>2646675</v>
      </c>
      <c r="H93">
        <v>5625771</v>
      </c>
      <c r="I93">
        <v>1675989</v>
      </c>
      <c r="J93">
        <v>5626927</v>
      </c>
      <c r="K93">
        <v>500</v>
      </c>
      <c r="L93">
        <v>655.35</v>
      </c>
      <c r="M93">
        <v>655.35</v>
      </c>
      <c r="N93">
        <v>-0.01</v>
      </c>
      <c r="O93" t="s">
        <v>16</v>
      </c>
    </row>
    <row r="94" spans="1:15">
      <c r="A94" t="s">
        <v>17</v>
      </c>
      <c r="B94" s="2">
        <v>43836.390081018515</v>
      </c>
      <c r="C94">
        <v>500</v>
      </c>
      <c r="D94">
        <v>117</v>
      </c>
      <c r="E94">
        <v>0</v>
      </c>
      <c r="F94">
        <v>27</v>
      </c>
      <c r="G94">
        <v>2646204</v>
      </c>
      <c r="H94">
        <v>5625586</v>
      </c>
      <c r="I94">
        <v>1676236</v>
      </c>
      <c r="J94">
        <v>5626836</v>
      </c>
      <c r="K94">
        <v>500</v>
      </c>
      <c r="L94">
        <v>655.35</v>
      </c>
      <c r="M94">
        <v>655.35</v>
      </c>
      <c r="N94">
        <v>-0.01</v>
      </c>
      <c r="O94" t="s">
        <v>16</v>
      </c>
    </row>
    <row r="95" spans="1:15">
      <c r="A95" t="s">
        <v>17</v>
      </c>
      <c r="B95" s="2">
        <v>43836.390787037039</v>
      </c>
      <c r="C95">
        <v>500</v>
      </c>
      <c r="D95">
        <v>117</v>
      </c>
      <c r="E95">
        <v>0</v>
      </c>
      <c r="F95">
        <v>27</v>
      </c>
      <c r="G95">
        <v>2646341</v>
      </c>
      <c r="H95">
        <v>5625636</v>
      </c>
      <c r="I95">
        <v>1676459</v>
      </c>
      <c r="J95">
        <v>5626904</v>
      </c>
      <c r="K95">
        <v>500</v>
      </c>
      <c r="L95">
        <v>655.35</v>
      </c>
      <c r="M95">
        <v>655.35</v>
      </c>
      <c r="N95">
        <v>-0.01</v>
      </c>
      <c r="O95" t="s">
        <v>16</v>
      </c>
    </row>
    <row r="96" spans="1:15">
      <c r="A96" t="s">
        <v>17</v>
      </c>
      <c r="B96" s="2">
        <v>43836.391493055555</v>
      </c>
      <c r="C96">
        <v>500</v>
      </c>
      <c r="D96">
        <v>117</v>
      </c>
      <c r="E96">
        <v>0</v>
      </c>
      <c r="F96">
        <v>27</v>
      </c>
      <c r="G96">
        <v>2646341</v>
      </c>
      <c r="H96">
        <v>5625636</v>
      </c>
      <c r="I96">
        <v>1676459</v>
      </c>
      <c r="J96">
        <v>5626904</v>
      </c>
      <c r="K96">
        <v>500</v>
      </c>
      <c r="L96">
        <v>655.35</v>
      </c>
      <c r="M96">
        <v>655.35</v>
      </c>
      <c r="N96">
        <v>-0.01</v>
      </c>
      <c r="O96" t="s">
        <v>16</v>
      </c>
    </row>
    <row r="97" spans="1:15">
      <c r="A97" t="s">
        <v>17</v>
      </c>
      <c r="B97" s="2">
        <v>43836.392199074071</v>
      </c>
      <c r="C97">
        <v>500</v>
      </c>
      <c r="D97">
        <v>117</v>
      </c>
      <c r="E97">
        <v>0</v>
      </c>
      <c r="F97">
        <v>28</v>
      </c>
      <c r="G97">
        <v>2646198</v>
      </c>
      <c r="H97">
        <v>5625642</v>
      </c>
      <c r="I97">
        <v>1676066</v>
      </c>
      <c r="J97">
        <v>5626825</v>
      </c>
      <c r="K97">
        <v>500</v>
      </c>
      <c r="L97">
        <v>655.35</v>
      </c>
      <c r="M97">
        <v>655.35</v>
      </c>
      <c r="N97">
        <v>-0.01</v>
      </c>
      <c r="O97" t="s">
        <v>16</v>
      </c>
    </row>
    <row r="98" spans="1:15">
      <c r="A98" t="s">
        <v>17</v>
      </c>
      <c r="B98" s="2">
        <v>43836.392905092594</v>
      </c>
      <c r="C98">
        <v>500</v>
      </c>
      <c r="D98">
        <v>119</v>
      </c>
      <c r="E98">
        <v>0</v>
      </c>
      <c r="F98">
        <v>29</v>
      </c>
      <c r="G98">
        <v>2645920</v>
      </c>
      <c r="H98">
        <v>5625389</v>
      </c>
      <c r="I98">
        <v>1675651</v>
      </c>
      <c r="J98">
        <v>5626744</v>
      </c>
      <c r="K98">
        <v>500</v>
      </c>
      <c r="L98">
        <v>655.35</v>
      </c>
      <c r="M98">
        <v>655.35</v>
      </c>
      <c r="N98">
        <v>-0.01</v>
      </c>
      <c r="O98" t="s">
        <v>16</v>
      </c>
    </row>
    <row r="99" spans="1:15">
      <c r="A99" t="s">
        <v>17</v>
      </c>
      <c r="B99" s="2">
        <v>43836.393611111111</v>
      </c>
      <c r="C99">
        <v>500</v>
      </c>
      <c r="D99">
        <v>118</v>
      </c>
      <c r="E99">
        <v>0</v>
      </c>
      <c r="F99">
        <v>26</v>
      </c>
      <c r="G99">
        <v>2645783</v>
      </c>
      <c r="H99">
        <v>5625512</v>
      </c>
      <c r="I99">
        <v>1675273</v>
      </c>
      <c r="J99">
        <v>5627002</v>
      </c>
      <c r="K99">
        <v>500</v>
      </c>
      <c r="L99">
        <v>655.35</v>
      </c>
      <c r="M99">
        <v>655.35</v>
      </c>
      <c r="N99">
        <v>-0.01</v>
      </c>
      <c r="O99" t="s">
        <v>16</v>
      </c>
    </row>
    <row r="100" spans="1:15">
      <c r="A100" t="s">
        <v>17</v>
      </c>
      <c r="B100" s="2">
        <v>43836.394317129627</v>
      </c>
      <c r="C100">
        <v>500</v>
      </c>
      <c r="D100">
        <v>117</v>
      </c>
      <c r="E100">
        <v>0</v>
      </c>
      <c r="F100">
        <v>28</v>
      </c>
      <c r="G100">
        <v>2645511</v>
      </c>
      <c r="H100">
        <v>5625564</v>
      </c>
      <c r="I100">
        <v>1674822</v>
      </c>
      <c r="J100">
        <v>5626777</v>
      </c>
      <c r="K100">
        <v>500</v>
      </c>
      <c r="L100">
        <v>655.35</v>
      </c>
      <c r="M100">
        <v>655.35</v>
      </c>
      <c r="N100">
        <v>-0.01</v>
      </c>
      <c r="O100" t="s">
        <v>16</v>
      </c>
    </row>
    <row r="101" spans="1:15">
      <c r="A101" t="s">
        <v>17</v>
      </c>
      <c r="B101" s="2">
        <v>43836.39502314815</v>
      </c>
      <c r="C101">
        <v>500</v>
      </c>
      <c r="D101">
        <v>120</v>
      </c>
      <c r="E101">
        <v>0</v>
      </c>
      <c r="F101">
        <v>29</v>
      </c>
      <c r="G101">
        <v>2644737</v>
      </c>
      <c r="H101">
        <v>5625253</v>
      </c>
      <c r="I101">
        <v>1675730</v>
      </c>
      <c r="J101">
        <v>5626672</v>
      </c>
      <c r="K101">
        <v>500</v>
      </c>
      <c r="L101">
        <v>655.35</v>
      </c>
      <c r="M101">
        <v>655.35</v>
      </c>
      <c r="N101">
        <v>-0.01</v>
      </c>
      <c r="O101" t="s">
        <v>16</v>
      </c>
    </row>
    <row r="102" spans="1:15">
      <c r="A102" t="s">
        <v>17</v>
      </c>
      <c r="B102" s="2">
        <v>43836.395729166667</v>
      </c>
      <c r="C102">
        <v>500</v>
      </c>
      <c r="D102">
        <v>120</v>
      </c>
      <c r="E102">
        <v>0</v>
      </c>
      <c r="F102">
        <v>29</v>
      </c>
      <c r="G102">
        <v>2644355</v>
      </c>
      <c r="H102">
        <v>5625342</v>
      </c>
      <c r="I102">
        <v>1676569</v>
      </c>
      <c r="J102">
        <v>5626696</v>
      </c>
      <c r="K102">
        <v>500</v>
      </c>
      <c r="L102">
        <v>655.35</v>
      </c>
      <c r="M102">
        <v>655.35</v>
      </c>
      <c r="N102">
        <v>-0.01</v>
      </c>
      <c r="O102" t="s">
        <v>16</v>
      </c>
    </row>
    <row r="103" spans="1:15">
      <c r="A103" t="s">
        <v>17</v>
      </c>
      <c r="B103" s="2">
        <v>43836.396435185183</v>
      </c>
      <c r="C103">
        <v>500</v>
      </c>
      <c r="D103">
        <v>120</v>
      </c>
      <c r="E103">
        <v>0</v>
      </c>
      <c r="F103">
        <v>30</v>
      </c>
      <c r="G103">
        <v>2644322</v>
      </c>
      <c r="H103">
        <v>5625346</v>
      </c>
      <c r="I103">
        <v>1677084</v>
      </c>
      <c r="J103">
        <v>5626644</v>
      </c>
      <c r="K103">
        <v>500</v>
      </c>
      <c r="L103">
        <v>655.35</v>
      </c>
      <c r="M103">
        <v>655.35</v>
      </c>
      <c r="N103">
        <v>-0.01</v>
      </c>
      <c r="O103" t="s">
        <v>16</v>
      </c>
    </row>
    <row r="104" spans="1:15">
      <c r="A104" t="s">
        <v>15</v>
      </c>
      <c r="B104" s="2" t="s">
        <v>20</v>
      </c>
      <c r="C104">
        <v>18</v>
      </c>
      <c r="D104">
        <v>85</v>
      </c>
      <c r="E104">
        <v>90</v>
      </c>
      <c r="F104">
        <v>53</v>
      </c>
      <c r="G104">
        <v>1685332</v>
      </c>
      <c r="H104">
        <v>5627442</v>
      </c>
      <c r="I104">
        <v>1680838</v>
      </c>
      <c r="J104">
        <v>5625355</v>
      </c>
      <c r="K104">
        <v>90</v>
      </c>
      <c r="L104">
        <v>13.79</v>
      </c>
      <c r="M104">
        <v>87.93</v>
      </c>
      <c r="N104">
        <v>1000.72</v>
      </c>
      <c r="O104" t="s">
        <v>16</v>
      </c>
    </row>
    <row r="105" spans="1:15">
      <c r="A105" t="s">
        <v>15</v>
      </c>
      <c r="B105" s="2">
        <v>43836.39875</v>
      </c>
      <c r="C105">
        <v>18</v>
      </c>
      <c r="D105">
        <v>85</v>
      </c>
      <c r="E105">
        <v>90</v>
      </c>
      <c r="F105">
        <v>53</v>
      </c>
      <c r="G105">
        <v>1685332</v>
      </c>
      <c r="H105">
        <v>5627442</v>
      </c>
      <c r="I105">
        <v>1680838</v>
      </c>
      <c r="J105">
        <v>5625355</v>
      </c>
      <c r="K105">
        <v>90</v>
      </c>
      <c r="L105">
        <v>13.79</v>
      </c>
      <c r="M105">
        <v>87.93</v>
      </c>
      <c r="N105">
        <v>1000.72</v>
      </c>
      <c r="O105" t="s">
        <v>16</v>
      </c>
    </row>
    <row r="106" spans="1:15">
      <c r="A106" t="s">
        <v>15</v>
      </c>
      <c r="B106" s="2">
        <v>43836.399456018517</v>
      </c>
      <c r="C106">
        <v>17</v>
      </c>
      <c r="D106">
        <v>94</v>
      </c>
      <c r="E106">
        <v>91</v>
      </c>
      <c r="F106">
        <v>72</v>
      </c>
      <c r="G106">
        <v>1684992</v>
      </c>
      <c r="H106">
        <v>5627259</v>
      </c>
      <c r="I106">
        <v>1680860</v>
      </c>
      <c r="J106">
        <v>5624953</v>
      </c>
      <c r="K106">
        <v>90</v>
      </c>
      <c r="L106">
        <v>13.79</v>
      </c>
      <c r="M106">
        <v>87.93</v>
      </c>
      <c r="N106">
        <v>1000.72</v>
      </c>
      <c r="O106" t="s">
        <v>16</v>
      </c>
    </row>
    <row r="107" spans="1:15">
      <c r="A107" t="s">
        <v>15</v>
      </c>
      <c r="B107" s="2">
        <v>43836.40016203704</v>
      </c>
      <c r="C107">
        <v>16</v>
      </c>
      <c r="D107">
        <v>84</v>
      </c>
      <c r="E107">
        <v>99</v>
      </c>
      <c r="F107">
        <v>82</v>
      </c>
      <c r="G107">
        <v>1684650</v>
      </c>
      <c r="H107">
        <v>5627461</v>
      </c>
      <c r="I107">
        <v>1681129</v>
      </c>
      <c r="J107">
        <v>5624725</v>
      </c>
      <c r="K107">
        <v>99</v>
      </c>
      <c r="L107">
        <v>13.79</v>
      </c>
      <c r="M107">
        <v>87.93</v>
      </c>
      <c r="N107">
        <v>1000.72</v>
      </c>
      <c r="O107" t="s">
        <v>16</v>
      </c>
    </row>
    <row r="108" spans="1:15">
      <c r="A108" t="s">
        <v>15</v>
      </c>
      <c r="B108" s="2">
        <v>43836.400868055556</v>
      </c>
      <c r="C108">
        <v>17</v>
      </c>
      <c r="D108">
        <v>80</v>
      </c>
      <c r="E108">
        <v>104</v>
      </c>
      <c r="F108">
        <v>84</v>
      </c>
      <c r="G108">
        <v>1684819</v>
      </c>
      <c r="H108">
        <v>5627530</v>
      </c>
      <c r="I108">
        <v>1681538</v>
      </c>
      <c r="J108">
        <v>5624698</v>
      </c>
      <c r="K108">
        <v>104</v>
      </c>
      <c r="L108">
        <v>13.79</v>
      </c>
      <c r="M108">
        <v>87.93</v>
      </c>
      <c r="N108">
        <v>1000.72</v>
      </c>
      <c r="O108" t="s">
        <v>16</v>
      </c>
    </row>
    <row r="109" spans="1:15">
      <c r="A109" t="s">
        <v>15</v>
      </c>
      <c r="B109" s="2">
        <v>43836.401574074072</v>
      </c>
      <c r="C109">
        <v>17</v>
      </c>
      <c r="D109">
        <v>94</v>
      </c>
      <c r="E109">
        <v>92</v>
      </c>
      <c r="F109">
        <v>93</v>
      </c>
      <c r="G109">
        <v>1684810</v>
      </c>
      <c r="H109">
        <v>5627263</v>
      </c>
      <c r="I109">
        <v>1680888</v>
      </c>
      <c r="J109">
        <v>5624496</v>
      </c>
      <c r="K109">
        <v>104</v>
      </c>
      <c r="L109">
        <v>13.79</v>
      </c>
      <c r="M109">
        <v>87.93</v>
      </c>
      <c r="N109">
        <v>1000.72</v>
      </c>
      <c r="O109" t="s">
        <v>16</v>
      </c>
    </row>
    <row r="110" spans="1:15">
      <c r="A110" t="s">
        <v>15</v>
      </c>
      <c r="B110" s="2">
        <v>43836.402280092596</v>
      </c>
      <c r="C110">
        <v>17</v>
      </c>
      <c r="D110">
        <v>91</v>
      </c>
      <c r="E110">
        <v>101</v>
      </c>
      <c r="F110">
        <v>86</v>
      </c>
      <c r="G110">
        <v>1685043</v>
      </c>
      <c r="H110">
        <v>5627326</v>
      </c>
      <c r="I110">
        <v>1681240</v>
      </c>
      <c r="J110">
        <v>5624648</v>
      </c>
      <c r="K110">
        <v>101</v>
      </c>
      <c r="L110">
        <v>13.79</v>
      </c>
      <c r="M110">
        <v>87.93</v>
      </c>
      <c r="N110">
        <v>1000.72</v>
      </c>
      <c r="O110" t="s">
        <v>16</v>
      </c>
    </row>
    <row r="111" spans="1:15">
      <c r="A111" t="s">
        <v>15</v>
      </c>
      <c r="B111" s="2">
        <v>43836.402986111112</v>
      </c>
      <c r="C111">
        <v>17</v>
      </c>
      <c r="D111">
        <v>79</v>
      </c>
      <c r="E111">
        <v>98</v>
      </c>
      <c r="F111">
        <v>89</v>
      </c>
      <c r="G111">
        <v>1685099</v>
      </c>
      <c r="H111">
        <v>5627550</v>
      </c>
      <c r="I111">
        <v>1681098</v>
      </c>
      <c r="J111">
        <v>5624578</v>
      </c>
      <c r="K111">
        <v>98</v>
      </c>
      <c r="L111">
        <v>13.79</v>
      </c>
      <c r="M111">
        <v>87.93</v>
      </c>
      <c r="N111">
        <v>1000.72</v>
      </c>
      <c r="O111" t="s">
        <v>16</v>
      </c>
    </row>
    <row r="112" spans="1:15">
      <c r="A112" t="s">
        <v>15</v>
      </c>
      <c r="B112" s="2">
        <v>43836.403692129628</v>
      </c>
      <c r="C112">
        <v>18</v>
      </c>
      <c r="D112">
        <v>94</v>
      </c>
      <c r="E112">
        <v>88</v>
      </c>
      <c r="F112">
        <v>77</v>
      </c>
      <c r="G112">
        <v>1685125</v>
      </c>
      <c r="H112">
        <v>5627272</v>
      </c>
      <c r="I112">
        <v>1680747</v>
      </c>
      <c r="J112">
        <v>5624847</v>
      </c>
      <c r="K112">
        <v>98</v>
      </c>
      <c r="L112">
        <v>13.53</v>
      </c>
      <c r="M112">
        <v>89.5</v>
      </c>
      <c r="N112">
        <v>1000.72</v>
      </c>
      <c r="O112" t="s">
        <v>16</v>
      </c>
    </row>
    <row r="113" spans="1:15">
      <c r="A113" t="s">
        <v>15</v>
      </c>
      <c r="B113" s="2">
        <v>43836.404398148145</v>
      </c>
      <c r="C113">
        <v>17</v>
      </c>
      <c r="D113">
        <v>96</v>
      </c>
      <c r="E113">
        <v>74</v>
      </c>
      <c r="F113">
        <v>69</v>
      </c>
      <c r="G113">
        <v>1685122</v>
      </c>
      <c r="H113">
        <v>5627230</v>
      </c>
      <c r="I113">
        <v>1680275</v>
      </c>
      <c r="J113">
        <v>5625016</v>
      </c>
      <c r="K113">
        <v>98</v>
      </c>
      <c r="L113">
        <v>13.53</v>
      </c>
      <c r="M113">
        <v>89.5</v>
      </c>
      <c r="N113">
        <v>1000.72</v>
      </c>
      <c r="O113" t="s">
        <v>16</v>
      </c>
    </row>
    <row r="114" spans="1:15">
      <c r="A114" t="s">
        <v>15</v>
      </c>
      <c r="B114" s="2">
        <v>43836.405104166668</v>
      </c>
      <c r="C114">
        <v>18</v>
      </c>
      <c r="D114">
        <v>92</v>
      </c>
      <c r="E114">
        <v>64</v>
      </c>
      <c r="F114">
        <v>69</v>
      </c>
      <c r="G114">
        <v>1685236</v>
      </c>
      <c r="H114">
        <v>5627296</v>
      </c>
      <c r="I114">
        <v>1679913</v>
      </c>
      <c r="J114">
        <v>5625009</v>
      </c>
      <c r="K114">
        <v>98</v>
      </c>
      <c r="L114">
        <v>13.53</v>
      </c>
      <c r="M114">
        <v>89.5</v>
      </c>
      <c r="N114">
        <v>1000.72</v>
      </c>
      <c r="O114" t="s">
        <v>16</v>
      </c>
    </row>
    <row r="115" spans="1:15">
      <c r="A115" t="s">
        <v>15</v>
      </c>
      <c r="B115" s="2">
        <v>43836.405810185184</v>
      </c>
      <c r="C115">
        <v>18</v>
      </c>
      <c r="D115">
        <v>92</v>
      </c>
      <c r="E115">
        <v>64</v>
      </c>
      <c r="F115">
        <v>69</v>
      </c>
      <c r="G115">
        <v>1685236</v>
      </c>
      <c r="H115">
        <v>5627296</v>
      </c>
      <c r="I115">
        <v>1679913</v>
      </c>
      <c r="J115">
        <v>5625009</v>
      </c>
      <c r="K115">
        <v>98</v>
      </c>
      <c r="L115">
        <v>13.53</v>
      </c>
      <c r="M115">
        <v>89.5</v>
      </c>
      <c r="N115">
        <v>1000.72</v>
      </c>
      <c r="O115" t="s">
        <v>16</v>
      </c>
    </row>
    <row r="116" spans="1:15">
      <c r="A116" t="s">
        <v>15</v>
      </c>
      <c r="B116" s="2">
        <v>43836.4065162037</v>
      </c>
      <c r="C116">
        <v>19</v>
      </c>
      <c r="D116">
        <v>102</v>
      </c>
      <c r="E116">
        <v>57</v>
      </c>
      <c r="F116">
        <v>67</v>
      </c>
      <c r="G116">
        <v>1685546</v>
      </c>
      <c r="H116">
        <v>5627047</v>
      </c>
      <c r="I116">
        <v>1679653</v>
      </c>
      <c r="J116">
        <v>5625044</v>
      </c>
      <c r="K116">
        <v>98</v>
      </c>
      <c r="L116">
        <v>13.53</v>
      </c>
      <c r="M116">
        <v>89.5</v>
      </c>
      <c r="N116">
        <v>1000.72</v>
      </c>
      <c r="O116" t="s">
        <v>16</v>
      </c>
    </row>
    <row r="117" spans="1:15">
      <c r="A117" t="s">
        <v>15</v>
      </c>
      <c r="B117" s="2">
        <v>43836.417708333334</v>
      </c>
      <c r="C117">
        <v>24</v>
      </c>
      <c r="D117">
        <v>48</v>
      </c>
      <c r="E117">
        <v>106</v>
      </c>
      <c r="F117">
        <v>98</v>
      </c>
      <c r="G117">
        <v>1687654</v>
      </c>
      <c r="H117">
        <v>5628151</v>
      </c>
      <c r="I117">
        <v>1681670</v>
      </c>
      <c r="J117">
        <v>5624350</v>
      </c>
      <c r="K117">
        <v>106</v>
      </c>
      <c r="L117">
        <v>13.2</v>
      </c>
      <c r="M117">
        <v>91.75</v>
      </c>
      <c r="N117">
        <v>1000.75</v>
      </c>
      <c r="O117" t="s">
        <v>16</v>
      </c>
    </row>
    <row r="118" spans="1:15">
      <c r="A118" t="s">
        <v>15</v>
      </c>
      <c r="B118" s="2">
        <v>43836.418402777781</v>
      </c>
      <c r="C118">
        <v>24</v>
      </c>
      <c r="D118">
        <v>57</v>
      </c>
      <c r="E118">
        <v>110</v>
      </c>
      <c r="F118">
        <v>116</v>
      </c>
      <c r="G118">
        <v>1687639</v>
      </c>
      <c r="H118">
        <v>5627982</v>
      </c>
      <c r="I118">
        <v>1682128</v>
      </c>
      <c r="J118">
        <v>5623977</v>
      </c>
      <c r="K118">
        <v>116</v>
      </c>
      <c r="L118">
        <v>13.2</v>
      </c>
      <c r="M118">
        <v>91.75</v>
      </c>
      <c r="N118">
        <v>1000.75</v>
      </c>
      <c r="O118" t="s">
        <v>16</v>
      </c>
    </row>
    <row r="119" spans="1:15">
      <c r="A119" t="s">
        <v>15</v>
      </c>
      <c r="B119" s="2">
        <v>43836.419120370374</v>
      </c>
      <c r="C119">
        <v>23</v>
      </c>
      <c r="D119">
        <v>59</v>
      </c>
      <c r="E119">
        <v>111</v>
      </c>
      <c r="F119">
        <v>111</v>
      </c>
      <c r="G119">
        <v>1687266</v>
      </c>
      <c r="H119">
        <v>5627941</v>
      </c>
      <c r="I119">
        <v>1682228</v>
      </c>
      <c r="J119">
        <v>5624078</v>
      </c>
      <c r="K119">
        <v>116</v>
      </c>
      <c r="L119">
        <v>13.2</v>
      </c>
      <c r="M119">
        <v>91.75</v>
      </c>
      <c r="N119">
        <v>1000.75</v>
      </c>
      <c r="O119" t="s">
        <v>16</v>
      </c>
    </row>
    <row r="120" spans="1:15">
      <c r="A120" t="s">
        <v>15</v>
      </c>
      <c r="B120" s="2">
        <v>43836.41982638889</v>
      </c>
      <c r="C120">
        <v>22</v>
      </c>
      <c r="D120">
        <v>68</v>
      </c>
      <c r="E120">
        <v>113</v>
      </c>
      <c r="F120">
        <v>114</v>
      </c>
      <c r="G120">
        <v>1686998</v>
      </c>
      <c r="H120">
        <v>5627762</v>
      </c>
      <c r="I120">
        <v>1682386</v>
      </c>
      <c r="J120">
        <v>5624032</v>
      </c>
      <c r="K120">
        <v>114</v>
      </c>
      <c r="L120">
        <v>13.2</v>
      </c>
      <c r="M120">
        <v>91.75</v>
      </c>
      <c r="N120">
        <v>1000.75</v>
      </c>
      <c r="O120" t="s">
        <v>16</v>
      </c>
    </row>
    <row r="121" spans="1:15">
      <c r="A121" t="s">
        <v>15</v>
      </c>
      <c r="B121" s="2">
        <v>43836.420532407406</v>
      </c>
      <c r="C121">
        <v>22</v>
      </c>
      <c r="D121">
        <v>50</v>
      </c>
      <c r="E121">
        <v>119</v>
      </c>
      <c r="F121">
        <v>98</v>
      </c>
      <c r="G121">
        <v>1686934</v>
      </c>
      <c r="H121">
        <v>5628104</v>
      </c>
      <c r="I121">
        <v>1683003</v>
      </c>
      <c r="J121">
        <v>5624336</v>
      </c>
      <c r="K121">
        <v>119</v>
      </c>
      <c r="L121">
        <v>13.2</v>
      </c>
      <c r="M121">
        <v>91.75</v>
      </c>
      <c r="N121">
        <v>1000.75</v>
      </c>
      <c r="O121" t="s">
        <v>16</v>
      </c>
    </row>
    <row r="122" spans="1:15">
      <c r="A122" t="s">
        <v>15</v>
      </c>
      <c r="B122" s="2">
        <v>43836.421238425923</v>
      </c>
      <c r="C122">
        <v>22</v>
      </c>
      <c r="D122">
        <v>69</v>
      </c>
      <c r="E122">
        <v>120</v>
      </c>
      <c r="F122">
        <v>125</v>
      </c>
      <c r="G122">
        <v>1686792</v>
      </c>
      <c r="H122">
        <v>5627742</v>
      </c>
      <c r="I122">
        <v>1683119</v>
      </c>
      <c r="J122">
        <v>5623817</v>
      </c>
      <c r="K122">
        <v>125</v>
      </c>
      <c r="L122">
        <v>13.2</v>
      </c>
      <c r="M122">
        <v>91.75</v>
      </c>
      <c r="N122">
        <v>1000.75</v>
      </c>
      <c r="O122" t="s">
        <v>16</v>
      </c>
    </row>
    <row r="123" spans="1:15">
      <c r="A123" t="s">
        <v>15</v>
      </c>
      <c r="B123" s="2">
        <v>43836.421944444446</v>
      </c>
      <c r="C123">
        <v>23</v>
      </c>
      <c r="D123">
        <v>70</v>
      </c>
      <c r="E123">
        <v>119</v>
      </c>
      <c r="F123">
        <v>145</v>
      </c>
      <c r="G123">
        <v>1687311</v>
      </c>
      <c r="H123">
        <v>5627726</v>
      </c>
      <c r="I123">
        <v>1683015</v>
      </c>
      <c r="J123">
        <v>5623423</v>
      </c>
      <c r="K123">
        <v>145</v>
      </c>
      <c r="L123">
        <v>13.2</v>
      </c>
      <c r="M123">
        <v>91.75</v>
      </c>
      <c r="N123">
        <v>1000.75</v>
      </c>
      <c r="O123" t="s">
        <v>16</v>
      </c>
    </row>
    <row r="124" spans="1:15">
      <c r="A124" t="s">
        <v>15</v>
      </c>
      <c r="B124" s="2">
        <v>43836.422650462962</v>
      </c>
      <c r="C124">
        <v>22</v>
      </c>
      <c r="D124">
        <v>73</v>
      </c>
      <c r="E124">
        <v>118</v>
      </c>
      <c r="F124">
        <v>138</v>
      </c>
      <c r="G124">
        <v>1686871</v>
      </c>
      <c r="H124">
        <v>5627674</v>
      </c>
      <c r="I124">
        <v>1682949</v>
      </c>
      <c r="J124">
        <v>5623555</v>
      </c>
      <c r="K124">
        <v>138</v>
      </c>
      <c r="L124">
        <v>13.2</v>
      </c>
      <c r="M124">
        <v>91.75</v>
      </c>
      <c r="N124">
        <v>1000.75</v>
      </c>
      <c r="O124" t="s">
        <v>16</v>
      </c>
    </row>
    <row r="125" spans="1:15">
      <c r="A125" t="s">
        <v>15</v>
      </c>
      <c r="B125" s="2">
        <v>43836.423356481479</v>
      </c>
      <c r="C125">
        <v>20</v>
      </c>
      <c r="D125">
        <v>75</v>
      </c>
      <c r="E125">
        <v>113</v>
      </c>
      <c r="F125">
        <v>133</v>
      </c>
      <c r="G125">
        <v>1686090</v>
      </c>
      <c r="H125">
        <v>5627640</v>
      </c>
      <c r="I125">
        <v>1682438</v>
      </c>
      <c r="J125">
        <v>5623652</v>
      </c>
      <c r="K125">
        <v>133</v>
      </c>
      <c r="L125">
        <v>13.2</v>
      </c>
      <c r="M125">
        <v>91.75</v>
      </c>
      <c r="N125">
        <v>1000.75</v>
      </c>
      <c r="O125" t="s">
        <v>16</v>
      </c>
    </row>
    <row r="126" spans="1:15">
      <c r="A126" t="s">
        <v>15</v>
      </c>
      <c r="B126" s="2">
        <v>43836.424062500002</v>
      </c>
      <c r="C126">
        <v>20</v>
      </c>
      <c r="D126">
        <v>75</v>
      </c>
      <c r="E126">
        <v>113</v>
      </c>
      <c r="F126">
        <v>133</v>
      </c>
      <c r="G126">
        <v>1686090</v>
      </c>
      <c r="H126">
        <v>5627640</v>
      </c>
      <c r="I126">
        <v>1682438</v>
      </c>
      <c r="J126">
        <v>5623652</v>
      </c>
      <c r="K126">
        <v>133</v>
      </c>
      <c r="L126">
        <v>13.2</v>
      </c>
      <c r="M126">
        <v>91.75</v>
      </c>
      <c r="N126">
        <v>1000.75</v>
      </c>
      <c r="O126" t="s">
        <v>16</v>
      </c>
    </row>
    <row r="127" spans="1:15">
      <c r="A127" t="s">
        <v>15</v>
      </c>
      <c r="B127" s="2">
        <v>43836.424768518518</v>
      </c>
      <c r="C127">
        <v>20</v>
      </c>
      <c r="D127">
        <v>92</v>
      </c>
      <c r="E127">
        <v>114</v>
      </c>
      <c r="F127">
        <v>128</v>
      </c>
      <c r="G127">
        <v>1686116</v>
      </c>
      <c r="H127">
        <v>5627300</v>
      </c>
      <c r="I127">
        <v>1682517</v>
      </c>
      <c r="J127">
        <v>5623744</v>
      </c>
      <c r="K127">
        <v>128</v>
      </c>
      <c r="L127">
        <v>13.2</v>
      </c>
      <c r="M127">
        <v>91.75</v>
      </c>
      <c r="N127">
        <v>1000.75</v>
      </c>
      <c r="O127" t="s">
        <v>16</v>
      </c>
    </row>
    <row r="128" spans="1:15">
      <c r="A128" t="s">
        <v>15</v>
      </c>
      <c r="B128" s="2">
        <v>43836.425474537034</v>
      </c>
      <c r="C128">
        <v>20</v>
      </c>
      <c r="D128">
        <v>96</v>
      </c>
      <c r="E128">
        <v>108</v>
      </c>
      <c r="F128">
        <v>129</v>
      </c>
      <c r="G128">
        <v>1686060</v>
      </c>
      <c r="H128">
        <v>5627224</v>
      </c>
      <c r="I128">
        <v>1681866</v>
      </c>
      <c r="J128">
        <v>5623727</v>
      </c>
      <c r="K128">
        <v>129</v>
      </c>
      <c r="L128">
        <v>13.2</v>
      </c>
      <c r="M128">
        <v>91.75</v>
      </c>
      <c r="N128">
        <v>1000.75</v>
      </c>
      <c r="O128" t="s">
        <v>16</v>
      </c>
    </row>
    <row r="129" spans="1:15">
      <c r="A129" t="s">
        <v>15</v>
      </c>
      <c r="B129" s="2">
        <v>43836.426180555558</v>
      </c>
      <c r="C129">
        <v>19</v>
      </c>
      <c r="D129">
        <v>105</v>
      </c>
      <c r="E129">
        <v>105</v>
      </c>
      <c r="F129">
        <v>124</v>
      </c>
      <c r="G129">
        <v>1685836</v>
      </c>
      <c r="H129">
        <v>5626686</v>
      </c>
      <c r="I129">
        <v>1681649</v>
      </c>
      <c r="J129">
        <v>5623833</v>
      </c>
      <c r="K129">
        <v>124</v>
      </c>
      <c r="L129">
        <v>13.2</v>
      </c>
      <c r="M129">
        <v>91.75</v>
      </c>
      <c r="N129">
        <v>1000.75</v>
      </c>
      <c r="O129" t="s">
        <v>16</v>
      </c>
    </row>
    <row r="130" spans="1:15">
      <c r="A130" t="s">
        <v>15</v>
      </c>
      <c r="B130" s="2">
        <v>43836.426886574074</v>
      </c>
      <c r="C130">
        <v>21</v>
      </c>
      <c r="D130">
        <v>109</v>
      </c>
      <c r="E130">
        <v>110</v>
      </c>
      <c r="F130">
        <v>112</v>
      </c>
      <c r="G130">
        <v>1686401</v>
      </c>
      <c r="H130">
        <v>5626295</v>
      </c>
      <c r="I130">
        <v>1682140</v>
      </c>
      <c r="J130">
        <v>5624067</v>
      </c>
      <c r="K130">
        <v>112</v>
      </c>
      <c r="L130">
        <v>13.2</v>
      </c>
      <c r="M130">
        <v>91.75</v>
      </c>
      <c r="N130">
        <v>1000.75</v>
      </c>
      <c r="O130" t="s">
        <v>16</v>
      </c>
    </row>
    <row r="131" spans="1:15">
      <c r="A131" t="s">
        <v>15</v>
      </c>
      <c r="B131" s="2">
        <v>43836.42759259259</v>
      </c>
      <c r="C131">
        <v>21</v>
      </c>
      <c r="D131">
        <v>106</v>
      </c>
      <c r="E131">
        <v>112</v>
      </c>
      <c r="F131">
        <v>104</v>
      </c>
      <c r="G131">
        <v>1686495</v>
      </c>
      <c r="H131">
        <v>5626605</v>
      </c>
      <c r="I131">
        <v>1682354</v>
      </c>
      <c r="J131">
        <v>5624216</v>
      </c>
      <c r="K131">
        <v>112</v>
      </c>
      <c r="L131">
        <v>13.2</v>
      </c>
      <c r="M131">
        <v>91.75</v>
      </c>
      <c r="N131">
        <v>1000.75</v>
      </c>
      <c r="O131" t="s">
        <v>16</v>
      </c>
    </row>
    <row r="132" spans="1:15">
      <c r="A132" t="s">
        <v>15</v>
      </c>
      <c r="B132" s="2">
        <v>43836.428298611114</v>
      </c>
      <c r="C132">
        <v>21</v>
      </c>
      <c r="D132">
        <v>106</v>
      </c>
      <c r="E132">
        <v>115</v>
      </c>
      <c r="F132">
        <v>99</v>
      </c>
      <c r="G132">
        <v>1686519</v>
      </c>
      <c r="H132">
        <v>5626570</v>
      </c>
      <c r="I132">
        <v>1682640</v>
      </c>
      <c r="J132">
        <v>5624330</v>
      </c>
      <c r="K132">
        <v>115</v>
      </c>
      <c r="L132">
        <v>13.2</v>
      </c>
      <c r="M132">
        <v>91.75</v>
      </c>
      <c r="N132">
        <v>1000.75</v>
      </c>
      <c r="O132" t="s">
        <v>16</v>
      </c>
    </row>
    <row r="133" spans="1:15">
      <c r="A133" t="s">
        <v>15</v>
      </c>
      <c r="B133" s="2">
        <v>43836.42900462963</v>
      </c>
      <c r="C133">
        <v>21</v>
      </c>
      <c r="D133">
        <v>106</v>
      </c>
      <c r="E133">
        <v>113</v>
      </c>
      <c r="F133">
        <v>99</v>
      </c>
      <c r="G133">
        <v>1686556</v>
      </c>
      <c r="H133">
        <v>5626593</v>
      </c>
      <c r="I133">
        <v>1682443</v>
      </c>
      <c r="J133">
        <v>5624319</v>
      </c>
      <c r="K133">
        <v>113</v>
      </c>
      <c r="L133">
        <v>13.2</v>
      </c>
      <c r="M133">
        <v>91.75</v>
      </c>
      <c r="N133">
        <v>1000.75</v>
      </c>
      <c r="O133" t="s">
        <v>16</v>
      </c>
    </row>
    <row r="134" spans="1:15">
      <c r="A134" t="s">
        <v>15</v>
      </c>
      <c r="B134" s="2">
        <v>43836.429710648146</v>
      </c>
      <c r="C134">
        <v>21</v>
      </c>
      <c r="D134">
        <v>107</v>
      </c>
      <c r="E134">
        <v>104</v>
      </c>
      <c r="F134">
        <v>90</v>
      </c>
      <c r="G134">
        <v>1686439</v>
      </c>
      <c r="H134">
        <v>5626474</v>
      </c>
      <c r="I134">
        <v>1681567</v>
      </c>
      <c r="J134">
        <v>5624564</v>
      </c>
      <c r="K134">
        <v>113</v>
      </c>
      <c r="L134">
        <v>13.2</v>
      </c>
      <c r="M134">
        <v>91.75</v>
      </c>
      <c r="N134">
        <v>1000.75</v>
      </c>
      <c r="O134" t="s">
        <v>16</v>
      </c>
    </row>
    <row r="135" spans="1:15">
      <c r="A135" t="s">
        <v>15</v>
      </c>
      <c r="B135" s="2">
        <v>43836.43041666667</v>
      </c>
      <c r="C135">
        <v>21</v>
      </c>
      <c r="D135">
        <v>108</v>
      </c>
      <c r="E135">
        <v>103</v>
      </c>
      <c r="F135">
        <v>96</v>
      </c>
      <c r="G135">
        <v>1686544</v>
      </c>
      <c r="H135">
        <v>5626420</v>
      </c>
      <c r="I135">
        <v>1681442</v>
      </c>
      <c r="J135">
        <v>5624438</v>
      </c>
      <c r="K135">
        <v>113</v>
      </c>
      <c r="L135">
        <v>13.06</v>
      </c>
      <c r="M135">
        <v>92.68</v>
      </c>
      <c r="N135">
        <v>1000.78</v>
      </c>
      <c r="O135" t="s">
        <v>16</v>
      </c>
    </row>
    <row r="136" spans="1:15">
      <c r="A136" t="s">
        <v>15</v>
      </c>
      <c r="B136" s="2">
        <v>43836.431122685186</v>
      </c>
      <c r="C136">
        <v>22</v>
      </c>
      <c r="D136">
        <v>107</v>
      </c>
      <c r="E136">
        <v>101</v>
      </c>
      <c r="F136">
        <v>100</v>
      </c>
      <c r="G136">
        <v>1686921</v>
      </c>
      <c r="H136">
        <v>5626448</v>
      </c>
      <c r="I136">
        <v>1681206</v>
      </c>
      <c r="J136">
        <v>5624360</v>
      </c>
      <c r="K136">
        <v>113</v>
      </c>
      <c r="L136">
        <v>13.06</v>
      </c>
      <c r="M136">
        <v>92.68</v>
      </c>
      <c r="N136">
        <v>1000.78</v>
      </c>
      <c r="O136" t="s">
        <v>16</v>
      </c>
    </row>
    <row r="137" spans="1:15">
      <c r="A137" t="s">
        <v>15</v>
      </c>
      <c r="B137" s="2">
        <v>43836.431828703702</v>
      </c>
      <c r="C137">
        <v>23</v>
      </c>
      <c r="D137">
        <v>107</v>
      </c>
      <c r="E137">
        <v>105</v>
      </c>
      <c r="F137">
        <v>101</v>
      </c>
      <c r="G137">
        <v>1687252</v>
      </c>
      <c r="H137">
        <v>5626437</v>
      </c>
      <c r="I137">
        <v>1681584</v>
      </c>
      <c r="J137">
        <v>5624274</v>
      </c>
      <c r="K137">
        <v>113</v>
      </c>
      <c r="L137">
        <v>13.06</v>
      </c>
      <c r="M137">
        <v>92.68</v>
      </c>
      <c r="N137">
        <v>1000.78</v>
      </c>
      <c r="O137" t="s">
        <v>16</v>
      </c>
    </row>
    <row r="138" spans="1:15">
      <c r="A138" t="s">
        <v>15</v>
      </c>
      <c r="B138" s="2">
        <v>43836.432534722226</v>
      </c>
      <c r="C138">
        <v>23</v>
      </c>
      <c r="D138">
        <v>107</v>
      </c>
      <c r="E138">
        <v>105</v>
      </c>
      <c r="F138">
        <v>101</v>
      </c>
      <c r="G138">
        <v>1687252</v>
      </c>
      <c r="H138">
        <v>5626437</v>
      </c>
      <c r="I138">
        <v>1681584</v>
      </c>
      <c r="J138">
        <v>5624274</v>
      </c>
      <c r="K138">
        <v>113</v>
      </c>
      <c r="L138">
        <v>13.06</v>
      </c>
      <c r="M138">
        <v>92.68</v>
      </c>
      <c r="N138">
        <v>1000.78</v>
      </c>
      <c r="O138" t="s">
        <v>16</v>
      </c>
    </row>
    <row r="139" spans="1:15">
      <c r="A139" t="s">
        <v>15</v>
      </c>
      <c r="B139" s="2">
        <v>43836.433240740742</v>
      </c>
      <c r="C139">
        <v>24</v>
      </c>
      <c r="D139">
        <v>111</v>
      </c>
      <c r="E139">
        <v>106</v>
      </c>
      <c r="F139">
        <v>94</v>
      </c>
      <c r="G139">
        <v>1687670</v>
      </c>
      <c r="H139">
        <v>5626064</v>
      </c>
      <c r="I139">
        <v>1681700</v>
      </c>
      <c r="J139">
        <v>5624481</v>
      </c>
      <c r="K139">
        <v>113</v>
      </c>
      <c r="L139">
        <v>13.06</v>
      </c>
      <c r="M139">
        <v>92.68</v>
      </c>
      <c r="N139">
        <v>1000.78</v>
      </c>
      <c r="O139" t="s">
        <v>16</v>
      </c>
    </row>
    <row r="140" spans="1:15">
      <c r="A140" t="s">
        <v>15</v>
      </c>
      <c r="B140" s="2">
        <v>43836.433946759258</v>
      </c>
      <c r="C140">
        <v>24</v>
      </c>
      <c r="D140">
        <v>108</v>
      </c>
      <c r="E140">
        <v>103</v>
      </c>
      <c r="F140">
        <v>87</v>
      </c>
      <c r="G140">
        <v>1687965</v>
      </c>
      <c r="H140">
        <v>5626335</v>
      </c>
      <c r="I140">
        <v>1681416</v>
      </c>
      <c r="J140">
        <v>5624617</v>
      </c>
      <c r="K140">
        <v>113</v>
      </c>
      <c r="L140">
        <v>13.06</v>
      </c>
      <c r="M140">
        <v>92.68</v>
      </c>
      <c r="N140">
        <v>1000.78</v>
      </c>
      <c r="O140" t="s">
        <v>16</v>
      </c>
    </row>
    <row r="141" spans="1:15">
      <c r="A141" t="s">
        <v>15</v>
      </c>
      <c r="B141" s="2">
        <v>43836.434652777774</v>
      </c>
      <c r="C141">
        <v>24</v>
      </c>
      <c r="D141">
        <v>105</v>
      </c>
      <c r="E141">
        <v>105</v>
      </c>
      <c r="F141">
        <v>75</v>
      </c>
      <c r="G141">
        <v>1687745</v>
      </c>
      <c r="H141">
        <v>5626690</v>
      </c>
      <c r="I141">
        <v>1681616</v>
      </c>
      <c r="J141">
        <v>5624888</v>
      </c>
      <c r="K141">
        <v>113</v>
      </c>
      <c r="L141">
        <v>13.06</v>
      </c>
      <c r="M141">
        <v>92.68</v>
      </c>
      <c r="N141">
        <v>1000.78</v>
      </c>
      <c r="O141" t="s">
        <v>16</v>
      </c>
    </row>
    <row r="142" spans="1:15">
      <c r="A142" t="s">
        <v>17</v>
      </c>
      <c r="B142" s="2" t="s">
        <v>21</v>
      </c>
      <c r="C142">
        <v>500</v>
      </c>
      <c r="D142">
        <v>101</v>
      </c>
      <c r="E142">
        <v>0</v>
      </c>
      <c r="F142">
        <v>33</v>
      </c>
      <c r="G142">
        <v>2661249</v>
      </c>
      <c r="H142">
        <v>5627221</v>
      </c>
      <c r="I142">
        <v>1676978</v>
      </c>
      <c r="J142">
        <v>5626389</v>
      </c>
      <c r="K142">
        <v>500</v>
      </c>
      <c r="L142">
        <v>655.35</v>
      </c>
      <c r="M142">
        <v>655.35</v>
      </c>
      <c r="N142">
        <v>-0.01</v>
      </c>
      <c r="O142" t="s">
        <v>16</v>
      </c>
    </row>
    <row r="143" spans="1:15">
      <c r="A143" t="s">
        <v>17</v>
      </c>
      <c r="B143" s="2">
        <v>43836.436874999999</v>
      </c>
      <c r="C143">
        <v>500</v>
      </c>
      <c r="D143">
        <v>101</v>
      </c>
      <c r="E143">
        <v>0</v>
      </c>
      <c r="F143">
        <v>35</v>
      </c>
      <c r="G143">
        <v>2661179</v>
      </c>
      <c r="H143">
        <v>5627240</v>
      </c>
      <c r="I143">
        <v>1676002</v>
      </c>
      <c r="J143">
        <v>5626176</v>
      </c>
      <c r="K143">
        <v>500</v>
      </c>
      <c r="L143">
        <v>655.35</v>
      </c>
      <c r="M143">
        <v>655.35</v>
      </c>
      <c r="N143">
        <v>-0.01</v>
      </c>
      <c r="O143" t="s">
        <v>16</v>
      </c>
    </row>
    <row r="144" spans="1:15">
      <c r="A144" t="s">
        <v>17</v>
      </c>
      <c r="B144" s="2">
        <v>43836.437581018516</v>
      </c>
      <c r="C144">
        <v>500</v>
      </c>
      <c r="D144">
        <v>107</v>
      </c>
      <c r="E144">
        <v>0</v>
      </c>
      <c r="F144">
        <v>29</v>
      </c>
      <c r="G144">
        <v>2661359</v>
      </c>
      <c r="H144">
        <v>5626644</v>
      </c>
      <c r="I144">
        <v>1675864</v>
      </c>
      <c r="J144">
        <v>5626668</v>
      </c>
      <c r="K144">
        <v>500</v>
      </c>
      <c r="L144">
        <v>655.35</v>
      </c>
      <c r="M144">
        <v>655.35</v>
      </c>
      <c r="N144">
        <v>-0.01</v>
      </c>
      <c r="O144" t="s">
        <v>16</v>
      </c>
    </row>
    <row r="145" spans="1:15">
      <c r="A145" t="s">
        <v>17</v>
      </c>
      <c r="B145" s="2">
        <v>43836.438287037039</v>
      </c>
      <c r="C145">
        <v>500</v>
      </c>
      <c r="D145">
        <v>109</v>
      </c>
      <c r="E145">
        <v>0</v>
      </c>
      <c r="F145">
        <v>26</v>
      </c>
      <c r="G145">
        <v>2661383</v>
      </c>
      <c r="H145">
        <v>5626417</v>
      </c>
      <c r="I145">
        <v>1675155</v>
      </c>
      <c r="J145">
        <v>5626973</v>
      </c>
      <c r="K145">
        <v>500</v>
      </c>
      <c r="L145">
        <v>655.35</v>
      </c>
      <c r="M145">
        <v>655.35</v>
      </c>
      <c r="N145">
        <v>-0.01</v>
      </c>
      <c r="O145" t="s">
        <v>16</v>
      </c>
    </row>
    <row r="146" spans="1:15">
      <c r="A146" t="s">
        <v>17</v>
      </c>
      <c r="B146" s="2">
        <v>43836.438993055555</v>
      </c>
      <c r="C146">
        <v>500</v>
      </c>
      <c r="D146">
        <v>113</v>
      </c>
      <c r="E146">
        <v>0</v>
      </c>
      <c r="F146">
        <v>28</v>
      </c>
      <c r="G146">
        <v>2661063</v>
      </c>
      <c r="H146">
        <v>5626009</v>
      </c>
      <c r="I146">
        <v>1676162</v>
      </c>
      <c r="J146">
        <v>5626805</v>
      </c>
      <c r="K146">
        <v>500</v>
      </c>
      <c r="L146">
        <v>655.35</v>
      </c>
      <c r="M146">
        <v>655.35</v>
      </c>
      <c r="N146">
        <v>-0.01</v>
      </c>
      <c r="O146" t="s">
        <v>16</v>
      </c>
    </row>
    <row r="147" spans="1:15">
      <c r="A147" t="s">
        <v>17</v>
      </c>
      <c r="B147" s="2">
        <v>43836.439699074072</v>
      </c>
      <c r="C147">
        <v>500</v>
      </c>
      <c r="D147">
        <v>113</v>
      </c>
      <c r="E147">
        <v>0</v>
      </c>
      <c r="F147">
        <v>28</v>
      </c>
      <c r="G147">
        <v>2661063</v>
      </c>
      <c r="H147">
        <v>5626009</v>
      </c>
      <c r="I147">
        <v>1676162</v>
      </c>
      <c r="J147">
        <v>5626805</v>
      </c>
      <c r="K147">
        <v>500</v>
      </c>
      <c r="L147">
        <v>655.35</v>
      </c>
      <c r="M147">
        <v>655.35</v>
      </c>
      <c r="N147">
        <v>-0.01</v>
      </c>
      <c r="O147" t="s">
        <v>16</v>
      </c>
    </row>
    <row r="148" spans="1:15">
      <c r="A148" t="s">
        <v>17</v>
      </c>
      <c r="B148" s="2">
        <v>43836.440405092595</v>
      </c>
      <c r="C148">
        <v>500</v>
      </c>
      <c r="D148">
        <v>118</v>
      </c>
      <c r="E148">
        <v>0</v>
      </c>
      <c r="F148">
        <v>27</v>
      </c>
      <c r="G148">
        <v>2661123</v>
      </c>
      <c r="H148">
        <v>5625513</v>
      </c>
      <c r="I148">
        <v>1675813</v>
      </c>
      <c r="J148">
        <v>5626847</v>
      </c>
      <c r="K148">
        <v>500</v>
      </c>
      <c r="L148">
        <v>655.35</v>
      </c>
      <c r="M148">
        <v>655.35</v>
      </c>
      <c r="N148">
        <v>-0.01</v>
      </c>
      <c r="O148" t="s">
        <v>16</v>
      </c>
    </row>
    <row r="149" spans="1:15">
      <c r="A149" t="s">
        <v>17</v>
      </c>
      <c r="B149" s="2">
        <v>43836.441111111111</v>
      </c>
      <c r="C149">
        <v>500</v>
      </c>
      <c r="D149">
        <v>120</v>
      </c>
      <c r="E149">
        <v>0</v>
      </c>
      <c r="F149">
        <v>24</v>
      </c>
      <c r="G149">
        <v>2661767</v>
      </c>
      <c r="H149">
        <v>5625301</v>
      </c>
      <c r="I149">
        <v>1676752</v>
      </c>
      <c r="J149">
        <v>5627134</v>
      </c>
      <c r="K149">
        <v>500</v>
      </c>
      <c r="L149">
        <v>655.35</v>
      </c>
      <c r="M149">
        <v>655.35</v>
      </c>
      <c r="N149">
        <v>-0.01</v>
      </c>
      <c r="O149" t="s">
        <v>16</v>
      </c>
    </row>
    <row r="150" spans="1:15">
      <c r="A150" t="s">
        <v>17</v>
      </c>
      <c r="B150" s="2">
        <v>43836.441817129627</v>
      </c>
      <c r="C150">
        <v>500</v>
      </c>
      <c r="D150">
        <v>119</v>
      </c>
      <c r="E150">
        <v>0</v>
      </c>
      <c r="F150">
        <v>23</v>
      </c>
      <c r="G150">
        <v>2662048</v>
      </c>
      <c r="H150">
        <v>5625356</v>
      </c>
      <c r="I150">
        <v>1676687</v>
      </c>
      <c r="J150">
        <v>5627179</v>
      </c>
      <c r="K150">
        <v>500</v>
      </c>
      <c r="L150">
        <v>655.35</v>
      </c>
      <c r="M150">
        <v>655.35</v>
      </c>
      <c r="N150">
        <v>-0.01</v>
      </c>
      <c r="O150" t="s">
        <v>16</v>
      </c>
    </row>
    <row r="151" spans="1:15">
      <c r="A151" t="s">
        <v>17</v>
      </c>
      <c r="B151" s="2">
        <v>43836.442523148151</v>
      </c>
      <c r="C151">
        <v>500</v>
      </c>
      <c r="D151">
        <v>119</v>
      </c>
      <c r="E151">
        <v>0</v>
      </c>
      <c r="F151">
        <v>23</v>
      </c>
      <c r="G151">
        <v>2662048</v>
      </c>
      <c r="H151">
        <v>5625356</v>
      </c>
      <c r="I151">
        <v>1676687</v>
      </c>
      <c r="J151">
        <v>5627179</v>
      </c>
      <c r="K151">
        <v>500</v>
      </c>
      <c r="L151">
        <v>655.35</v>
      </c>
      <c r="M151">
        <v>655.35</v>
      </c>
      <c r="N151">
        <v>-0.01</v>
      </c>
      <c r="O151" t="s">
        <v>16</v>
      </c>
    </row>
    <row r="152" spans="1:15">
      <c r="A152" t="s">
        <v>17</v>
      </c>
      <c r="B152" s="2">
        <v>43836.443229166667</v>
      </c>
      <c r="C152">
        <v>500</v>
      </c>
      <c r="D152">
        <v>122</v>
      </c>
      <c r="E152">
        <v>0</v>
      </c>
      <c r="F152">
        <v>24</v>
      </c>
      <c r="G152">
        <v>2661915</v>
      </c>
      <c r="H152">
        <v>5625094</v>
      </c>
      <c r="I152">
        <v>1677119</v>
      </c>
      <c r="J152">
        <v>5627121</v>
      </c>
      <c r="K152">
        <v>500</v>
      </c>
      <c r="L152">
        <v>655.35</v>
      </c>
      <c r="M152">
        <v>655.35</v>
      </c>
      <c r="N152">
        <v>-0.01</v>
      </c>
      <c r="O152" t="s">
        <v>16</v>
      </c>
    </row>
    <row r="153" spans="1:15">
      <c r="A153" t="s">
        <v>17</v>
      </c>
      <c r="B153" s="2">
        <v>43836.443935185183</v>
      </c>
      <c r="C153">
        <v>500</v>
      </c>
      <c r="D153">
        <v>128</v>
      </c>
      <c r="E153">
        <v>0</v>
      </c>
      <c r="F153">
        <v>22</v>
      </c>
      <c r="G153">
        <v>2661347</v>
      </c>
      <c r="H153">
        <v>5624500</v>
      </c>
      <c r="I153">
        <v>1676829</v>
      </c>
      <c r="J153">
        <v>5627274</v>
      </c>
      <c r="K153">
        <v>500</v>
      </c>
      <c r="L153">
        <v>655.35</v>
      </c>
      <c r="M153">
        <v>655.35</v>
      </c>
      <c r="N153">
        <v>-0.01</v>
      </c>
      <c r="O153" t="s">
        <v>16</v>
      </c>
    </row>
    <row r="154" spans="1:15">
      <c r="A154" t="s">
        <v>17</v>
      </c>
      <c r="B154" s="2">
        <v>43836.444641203707</v>
      </c>
      <c r="C154">
        <v>500</v>
      </c>
      <c r="D154">
        <v>130</v>
      </c>
      <c r="E154">
        <v>0</v>
      </c>
      <c r="F154">
        <v>22</v>
      </c>
      <c r="G154">
        <v>2661084</v>
      </c>
      <c r="H154">
        <v>5624305</v>
      </c>
      <c r="I154">
        <v>1676743</v>
      </c>
      <c r="J154">
        <v>5627281</v>
      </c>
      <c r="K154">
        <v>500</v>
      </c>
      <c r="L154">
        <v>655.35</v>
      </c>
      <c r="M154">
        <v>655.35</v>
      </c>
      <c r="N154">
        <v>-0.01</v>
      </c>
      <c r="O154" t="s">
        <v>16</v>
      </c>
    </row>
    <row r="155" spans="1:15">
      <c r="A155" t="s">
        <v>17</v>
      </c>
      <c r="B155" s="2">
        <v>43836.445347222223</v>
      </c>
      <c r="C155">
        <v>500</v>
      </c>
      <c r="D155">
        <v>132</v>
      </c>
      <c r="E155">
        <v>0</v>
      </c>
      <c r="F155">
        <v>24</v>
      </c>
      <c r="G155">
        <v>2660591</v>
      </c>
      <c r="H155">
        <v>5624068</v>
      </c>
      <c r="I155">
        <v>1676756</v>
      </c>
      <c r="J155">
        <v>5627104</v>
      </c>
      <c r="K155">
        <v>500</v>
      </c>
      <c r="L155">
        <v>655.35</v>
      </c>
      <c r="M155">
        <v>655.35</v>
      </c>
      <c r="N155">
        <v>-0.01</v>
      </c>
      <c r="O155" t="s">
        <v>16</v>
      </c>
    </row>
    <row r="156" spans="1:15">
      <c r="A156" t="s">
        <v>17</v>
      </c>
      <c r="B156" s="2">
        <v>43836.446053240739</v>
      </c>
      <c r="C156">
        <v>500</v>
      </c>
      <c r="D156">
        <v>133</v>
      </c>
      <c r="E156">
        <v>0</v>
      </c>
      <c r="F156">
        <v>26</v>
      </c>
      <c r="G156">
        <v>2660425</v>
      </c>
      <c r="H156">
        <v>5623973</v>
      </c>
      <c r="I156">
        <v>1676906</v>
      </c>
      <c r="J156">
        <v>5627000</v>
      </c>
      <c r="K156">
        <v>500</v>
      </c>
      <c r="L156">
        <v>655.35</v>
      </c>
      <c r="M156">
        <v>655.35</v>
      </c>
      <c r="N156">
        <v>-0.01</v>
      </c>
      <c r="O156" t="s">
        <v>16</v>
      </c>
    </row>
    <row r="157" spans="1:15">
      <c r="A157" t="s">
        <v>17</v>
      </c>
      <c r="B157" s="2">
        <v>43836.446759259263</v>
      </c>
      <c r="C157">
        <v>500</v>
      </c>
      <c r="D157">
        <v>130</v>
      </c>
      <c r="E157">
        <v>0</v>
      </c>
      <c r="F157">
        <v>28</v>
      </c>
      <c r="G157">
        <v>2660712</v>
      </c>
      <c r="H157">
        <v>5624247</v>
      </c>
      <c r="I157">
        <v>1677709</v>
      </c>
      <c r="J157">
        <v>5626779</v>
      </c>
      <c r="K157">
        <v>500</v>
      </c>
      <c r="L157">
        <v>655.35</v>
      </c>
      <c r="M157">
        <v>655.35</v>
      </c>
      <c r="N157">
        <v>-0.01</v>
      </c>
      <c r="O157" t="s">
        <v>16</v>
      </c>
    </row>
    <row r="158" spans="1:15">
      <c r="A158" t="s">
        <v>17</v>
      </c>
      <c r="B158" s="2">
        <v>43836.447465277779</v>
      </c>
      <c r="C158">
        <v>500</v>
      </c>
      <c r="D158">
        <v>128</v>
      </c>
      <c r="E158">
        <v>0</v>
      </c>
      <c r="F158">
        <v>27</v>
      </c>
      <c r="G158">
        <v>2661052</v>
      </c>
      <c r="H158">
        <v>5624441</v>
      </c>
      <c r="I158">
        <v>1677672</v>
      </c>
      <c r="J158">
        <v>5626886</v>
      </c>
      <c r="K158">
        <v>500</v>
      </c>
      <c r="L158">
        <v>655.35</v>
      </c>
      <c r="M158">
        <v>655.35</v>
      </c>
      <c r="N158">
        <v>-0.01</v>
      </c>
      <c r="O158" t="s">
        <v>16</v>
      </c>
    </row>
    <row r="159" spans="1:15">
      <c r="A159" t="s">
        <v>17</v>
      </c>
      <c r="B159" s="2">
        <v>43836.448171296295</v>
      </c>
      <c r="C159">
        <v>500</v>
      </c>
      <c r="D159">
        <v>127</v>
      </c>
      <c r="E159">
        <v>0</v>
      </c>
      <c r="F159">
        <v>27</v>
      </c>
      <c r="G159">
        <v>2660653</v>
      </c>
      <c r="H159">
        <v>5624594</v>
      </c>
      <c r="I159">
        <v>1676223</v>
      </c>
      <c r="J159">
        <v>5626853</v>
      </c>
      <c r="K159">
        <v>500</v>
      </c>
      <c r="L159">
        <v>655.35</v>
      </c>
      <c r="M159">
        <v>655.35</v>
      </c>
      <c r="N159">
        <v>-0.01</v>
      </c>
      <c r="O159" t="s">
        <v>16</v>
      </c>
    </row>
    <row r="160" spans="1:15">
      <c r="A160" t="s">
        <v>17</v>
      </c>
      <c r="B160" s="2">
        <v>43836.448877314811</v>
      </c>
      <c r="C160">
        <v>500</v>
      </c>
      <c r="D160">
        <v>127</v>
      </c>
      <c r="E160">
        <v>0</v>
      </c>
      <c r="F160">
        <v>30</v>
      </c>
      <c r="G160">
        <v>2660412</v>
      </c>
      <c r="H160">
        <v>5624596</v>
      </c>
      <c r="I160">
        <v>1676554</v>
      </c>
      <c r="J160">
        <v>5626623</v>
      </c>
      <c r="K160">
        <v>500</v>
      </c>
      <c r="L160">
        <v>655.35</v>
      </c>
      <c r="M160">
        <v>655.35</v>
      </c>
      <c r="N160">
        <v>-0.01</v>
      </c>
      <c r="O160" t="s">
        <v>16</v>
      </c>
    </row>
    <row r="161" spans="1:15">
      <c r="A161" t="s">
        <v>17</v>
      </c>
      <c r="B161" s="2">
        <v>43836.449583333335</v>
      </c>
      <c r="C161">
        <v>500</v>
      </c>
      <c r="D161">
        <v>128</v>
      </c>
      <c r="E161">
        <v>0</v>
      </c>
      <c r="F161">
        <v>25</v>
      </c>
      <c r="G161">
        <v>2660129</v>
      </c>
      <c r="H161">
        <v>5624434</v>
      </c>
      <c r="I161">
        <v>1676927</v>
      </c>
      <c r="J161">
        <v>5627066</v>
      </c>
      <c r="K161">
        <v>500</v>
      </c>
      <c r="L161">
        <v>655.35</v>
      </c>
      <c r="M161">
        <v>655.35</v>
      </c>
      <c r="N161">
        <v>-0.01</v>
      </c>
      <c r="O161" t="s">
        <v>16</v>
      </c>
    </row>
    <row r="162" spans="1:15">
      <c r="A162" t="s">
        <v>17</v>
      </c>
      <c r="B162" s="2">
        <v>43836.450289351851</v>
      </c>
      <c r="C162">
        <v>500</v>
      </c>
      <c r="D162">
        <v>128</v>
      </c>
      <c r="E162">
        <v>0</v>
      </c>
      <c r="F162">
        <v>25</v>
      </c>
      <c r="G162">
        <v>2659782</v>
      </c>
      <c r="H162">
        <v>5624513</v>
      </c>
      <c r="I162">
        <v>1677394</v>
      </c>
      <c r="J162">
        <v>5627023</v>
      </c>
      <c r="K162">
        <v>500</v>
      </c>
      <c r="L162">
        <v>655.35</v>
      </c>
      <c r="M162">
        <v>655.35</v>
      </c>
      <c r="N162">
        <v>-0.01</v>
      </c>
      <c r="O162" t="s">
        <v>16</v>
      </c>
    </row>
    <row r="163" spans="1:15">
      <c r="A163" t="s">
        <v>17</v>
      </c>
      <c r="B163" s="2">
        <v>43836.450995370367</v>
      </c>
      <c r="C163">
        <v>500</v>
      </c>
      <c r="D163">
        <v>124</v>
      </c>
      <c r="E163">
        <v>3</v>
      </c>
      <c r="F163">
        <v>24</v>
      </c>
      <c r="G163">
        <v>2659374</v>
      </c>
      <c r="H163">
        <v>5624869</v>
      </c>
      <c r="I163">
        <v>1677938</v>
      </c>
      <c r="J163">
        <v>5627150</v>
      </c>
      <c r="K163">
        <v>500</v>
      </c>
      <c r="L163">
        <v>655.35</v>
      </c>
      <c r="M163">
        <v>655.35</v>
      </c>
      <c r="N163">
        <v>-0.01</v>
      </c>
      <c r="O163" t="s">
        <v>16</v>
      </c>
    </row>
    <row r="164" spans="1:15">
      <c r="A164" t="s">
        <v>17</v>
      </c>
      <c r="B164" s="2">
        <v>43836.451701388891</v>
      </c>
      <c r="C164">
        <v>500</v>
      </c>
      <c r="D164">
        <v>123</v>
      </c>
      <c r="E164">
        <v>0</v>
      </c>
      <c r="F164">
        <v>26</v>
      </c>
      <c r="G164">
        <v>2658995</v>
      </c>
      <c r="H164">
        <v>5624943</v>
      </c>
      <c r="I164">
        <v>1677132</v>
      </c>
      <c r="J164">
        <v>5626922</v>
      </c>
      <c r="K164">
        <v>500</v>
      </c>
      <c r="L164">
        <v>655.35</v>
      </c>
      <c r="M164">
        <v>655.35</v>
      </c>
      <c r="N164">
        <v>-0.01</v>
      </c>
      <c r="O164" t="s">
        <v>16</v>
      </c>
    </row>
    <row r="165" spans="1:15">
      <c r="A165" t="s">
        <v>17</v>
      </c>
      <c r="B165" s="2">
        <v>43836.452407407407</v>
      </c>
      <c r="C165">
        <v>500</v>
      </c>
      <c r="D165">
        <v>121</v>
      </c>
      <c r="E165">
        <v>0</v>
      </c>
      <c r="F165">
        <v>29</v>
      </c>
      <c r="G165">
        <v>2658901</v>
      </c>
      <c r="H165">
        <v>5625198</v>
      </c>
      <c r="I165">
        <v>1677345</v>
      </c>
      <c r="J165">
        <v>5626714</v>
      </c>
      <c r="K165">
        <v>500</v>
      </c>
      <c r="L165">
        <v>655.35</v>
      </c>
      <c r="M165">
        <v>655.35</v>
      </c>
      <c r="N165">
        <v>-0.01</v>
      </c>
      <c r="O165" t="s">
        <v>16</v>
      </c>
    </row>
    <row r="166" spans="1:15">
      <c r="A166" t="s">
        <v>17</v>
      </c>
      <c r="B166" s="2">
        <v>43836.453113425923</v>
      </c>
      <c r="C166">
        <v>500</v>
      </c>
      <c r="D166">
        <v>122</v>
      </c>
      <c r="E166">
        <v>0</v>
      </c>
      <c r="F166">
        <v>30</v>
      </c>
      <c r="G166">
        <v>2658373</v>
      </c>
      <c r="H166">
        <v>5625128</v>
      </c>
      <c r="I166">
        <v>1676702</v>
      </c>
      <c r="J166">
        <v>5626576</v>
      </c>
      <c r="K166">
        <v>500</v>
      </c>
      <c r="L166">
        <v>655.35</v>
      </c>
      <c r="M166">
        <v>655.35</v>
      </c>
      <c r="N166">
        <v>-0.01</v>
      </c>
      <c r="O166" t="s">
        <v>16</v>
      </c>
    </row>
    <row r="167" spans="1:15">
      <c r="A167" t="s">
        <v>17</v>
      </c>
      <c r="B167" s="2">
        <v>43836.453819444447</v>
      </c>
      <c r="C167">
        <v>500</v>
      </c>
      <c r="D167">
        <v>120</v>
      </c>
      <c r="E167">
        <v>0</v>
      </c>
      <c r="F167">
        <v>30</v>
      </c>
      <c r="G167">
        <v>2658123</v>
      </c>
      <c r="H167">
        <v>5625271</v>
      </c>
      <c r="I167">
        <v>1677022</v>
      </c>
      <c r="J167">
        <v>5626592</v>
      </c>
      <c r="K167">
        <v>500</v>
      </c>
      <c r="L167">
        <v>655.35</v>
      </c>
      <c r="M167">
        <v>655.35</v>
      </c>
      <c r="N167">
        <v>-0.01</v>
      </c>
      <c r="O167" t="s">
        <v>16</v>
      </c>
    </row>
    <row r="168" spans="1:15">
      <c r="A168" t="s">
        <v>17</v>
      </c>
      <c r="B168" s="2">
        <v>43836.45453703704</v>
      </c>
      <c r="C168">
        <v>500</v>
      </c>
      <c r="D168">
        <v>120</v>
      </c>
      <c r="E168">
        <v>0</v>
      </c>
      <c r="F168">
        <v>30</v>
      </c>
      <c r="G168">
        <v>2658123</v>
      </c>
      <c r="H168">
        <v>5625271</v>
      </c>
      <c r="I168">
        <v>1677022</v>
      </c>
      <c r="J168">
        <v>5626592</v>
      </c>
      <c r="K168">
        <v>500</v>
      </c>
      <c r="L168">
        <v>655.35</v>
      </c>
      <c r="M168">
        <v>655.35</v>
      </c>
      <c r="N168">
        <v>-0.01</v>
      </c>
      <c r="O168" t="s">
        <v>16</v>
      </c>
    </row>
    <row r="169" spans="1:15">
      <c r="A169" t="s">
        <v>17</v>
      </c>
      <c r="B169" s="2">
        <v>43836.455243055556</v>
      </c>
      <c r="C169">
        <v>500</v>
      </c>
      <c r="D169">
        <v>120</v>
      </c>
      <c r="E169">
        <v>0</v>
      </c>
      <c r="F169">
        <v>30</v>
      </c>
      <c r="G169">
        <v>2658123</v>
      </c>
      <c r="H169">
        <v>5625271</v>
      </c>
      <c r="I169">
        <v>1677022</v>
      </c>
      <c r="J169">
        <v>5626592</v>
      </c>
      <c r="K169">
        <v>500</v>
      </c>
      <c r="L169">
        <v>655.35</v>
      </c>
      <c r="M169">
        <v>655.35</v>
      </c>
      <c r="N169">
        <v>-0.01</v>
      </c>
      <c r="O169" t="s">
        <v>16</v>
      </c>
    </row>
    <row r="170" spans="1:15">
      <c r="A170" t="s">
        <v>17</v>
      </c>
      <c r="B170" s="2">
        <v>43836.455949074072</v>
      </c>
      <c r="C170">
        <v>500</v>
      </c>
      <c r="D170">
        <v>122</v>
      </c>
      <c r="E170">
        <v>0</v>
      </c>
      <c r="F170">
        <v>31</v>
      </c>
      <c r="G170">
        <v>2658077</v>
      </c>
      <c r="H170">
        <v>5625140</v>
      </c>
      <c r="I170">
        <v>1676815</v>
      </c>
      <c r="J170">
        <v>5626509</v>
      </c>
      <c r="K170">
        <v>500</v>
      </c>
      <c r="L170">
        <v>655.35</v>
      </c>
      <c r="M170">
        <v>655.35</v>
      </c>
      <c r="N170">
        <v>-0.01</v>
      </c>
      <c r="O170" t="s">
        <v>16</v>
      </c>
    </row>
    <row r="171" spans="1:15">
      <c r="A171" t="s">
        <v>17</v>
      </c>
      <c r="B171" s="2">
        <v>43836.456655092596</v>
      </c>
      <c r="C171">
        <v>500</v>
      </c>
      <c r="D171">
        <v>117</v>
      </c>
      <c r="E171">
        <v>0</v>
      </c>
      <c r="F171">
        <v>32</v>
      </c>
      <c r="G171">
        <v>2657988</v>
      </c>
      <c r="H171">
        <v>5625576</v>
      </c>
      <c r="I171">
        <v>1676659</v>
      </c>
      <c r="J171">
        <v>5626478</v>
      </c>
      <c r="K171">
        <v>500</v>
      </c>
      <c r="L171">
        <v>655.35</v>
      </c>
      <c r="M171">
        <v>655.35</v>
      </c>
      <c r="N171">
        <v>-0.01</v>
      </c>
      <c r="O171" t="s">
        <v>16</v>
      </c>
    </row>
    <row r="172" spans="1:15">
      <c r="A172" t="s">
        <v>17</v>
      </c>
      <c r="B172" s="2">
        <v>43836.457361111112</v>
      </c>
      <c r="C172">
        <v>500</v>
      </c>
      <c r="D172">
        <v>112</v>
      </c>
      <c r="E172">
        <v>0</v>
      </c>
      <c r="F172">
        <v>30</v>
      </c>
      <c r="G172">
        <v>2657158</v>
      </c>
      <c r="H172">
        <v>5626096</v>
      </c>
      <c r="I172">
        <v>1676308</v>
      </c>
      <c r="J172">
        <v>5626583</v>
      </c>
      <c r="K172">
        <v>500</v>
      </c>
      <c r="L172">
        <v>655.35</v>
      </c>
      <c r="M172">
        <v>655.35</v>
      </c>
      <c r="N172">
        <v>-0.01</v>
      </c>
      <c r="O172" t="s">
        <v>16</v>
      </c>
    </row>
    <row r="173" spans="1:15">
      <c r="A173" t="s">
        <v>17</v>
      </c>
      <c r="B173" s="2">
        <v>43836.458067129628</v>
      </c>
      <c r="C173">
        <v>500</v>
      </c>
      <c r="D173">
        <v>113</v>
      </c>
      <c r="E173">
        <v>0</v>
      </c>
      <c r="F173">
        <v>30</v>
      </c>
      <c r="G173">
        <v>2656889</v>
      </c>
      <c r="H173">
        <v>5625961</v>
      </c>
      <c r="I173">
        <v>1676296</v>
      </c>
      <c r="J173">
        <v>5626647</v>
      </c>
      <c r="K173">
        <v>500</v>
      </c>
      <c r="L173">
        <v>655.35</v>
      </c>
      <c r="M173">
        <v>655.35</v>
      </c>
      <c r="N173">
        <v>-0.01</v>
      </c>
      <c r="O173" t="s">
        <v>16</v>
      </c>
    </row>
    <row r="174" spans="1:15">
      <c r="A174" t="s">
        <v>17</v>
      </c>
      <c r="B174" s="2">
        <v>43836.458773148152</v>
      </c>
      <c r="C174">
        <v>500</v>
      </c>
      <c r="D174">
        <v>113</v>
      </c>
      <c r="E174">
        <v>0</v>
      </c>
      <c r="F174">
        <v>34</v>
      </c>
      <c r="G174">
        <v>2656806</v>
      </c>
      <c r="H174">
        <v>5626044</v>
      </c>
      <c r="I174">
        <v>1676603</v>
      </c>
      <c r="J174">
        <v>5626287</v>
      </c>
      <c r="K174">
        <v>500</v>
      </c>
      <c r="L174">
        <v>655.35</v>
      </c>
      <c r="M174">
        <v>655.35</v>
      </c>
      <c r="N174">
        <v>-0.01</v>
      </c>
      <c r="O174" t="s">
        <v>16</v>
      </c>
    </row>
    <row r="175" spans="1:15">
      <c r="A175" t="s">
        <v>17</v>
      </c>
      <c r="B175" s="2">
        <v>43836.459479166668</v>
      </c>
      <c r="C175">
        <v>500</v>
      </c>
      <c r="D175">
        <v>112</v>
      </c>
      <c r="E175">
        <v>0</v>
      </c>
      <c r="F175">
        <v>31</v>
      </c>
      <c r="G175">
        <v>2656034</v>
      </c>
      <c r="H175">
        <v>5626121</v>
      </c>
      <c r="I175">
        <v>1675944</v>
      </c>
      <c r="J175">
        <v>5626501</v>
      </c>
      <c r="K175">
        <v>500</v>
      </c>
      <c r="L175">
        <v>655.35</v>
      </c>
      <c r="M175">
        <v>655.35</v>
      </c>
      <c r="N175">
        <v>-0.01</v>
      </c>
      <c r="O175" t="s">
        <v>16</v>
      </c>
    </row>
    <row r="176" spans="1:15">
      <c r="A176" t="s">
        <v>17</v>
      </c>
      <c r="B176" s="2">
        <v>43836.460185185184</v>
      </c>
      <c r="C176">
        <v>500</v>
      </c>
      <c r="D176">
        <v>111</v>
      </c>
      <c r="E176">
        <v>0</v>
      </c>
      <c r="F176">
        <v>38</v>
      </c>
      <c r="G176">
        <v>2654909</v>
      </c>
      <c r="H176">
        <v>5626189</v>
      </c>
      <c r="I176">
        <v>1676549</v>
      </c>
      <c r="J176">
        <v>5625892</v>
      </c>
      <c r="K176">
        <v>500</v>
      </c>
      <c r="L176">
        <v>655.35</v>
      </c>
      <c r="M176">
        <v>655.35</v>
      </c>
      <c r="N176">
        <v>-0.01</v>
      </c>
      <c r="O176" t="s">
        <v>16</v>
      </c>
    </row>
    <row r="177" spans="1:15">
      <c r="A177" t="s">
        <v>17</v>
      </c>
      <c r="B177" s="2">
        <v>43836.4608912037</v>
      </c>
      <c r="C177">
        <v>500</v>
      </c>
      <c r="D177">
        <v>111</v>
      </c>
      <c r="E177">
        <v>0</v>
      </c>
      <c r="F177">
        <v>39</v>
      </c>
      <c r="G177">
        <v>2654989</v>
      </c>
      <c r="H177">
        <v>5626201</v>
      </c>
      <c r="I177">
        <v>1677174</v>
      </c>
      <c r="J177">
        <v>5625855</v>
      </c>
      <c r="K177">
        <v>500</v>
      </c>
      <c r="L177">
        <v>655.35</v>
      </c>
      <c r="M177">
        <v>655.35</v>
      </c>
      <c r="N177">
        <v>-0.01</v>
      </c>
      <c r="O177" t="s">
        <v>16</v>
      </c>
    </row>
    <row r="178" spans="1:15">
      <c r="A178" t="s">
        <v>17</v>
      </c>
      <c r="B178" s="2">
        <v>43836.461597222224</v>
      </c>
      <c r="C178">
        <v>500</v>
      </c>
      <c r="D178">
        <v>110</v>
      </c>
      <c r="E178">
        <v>0</v>
      </c>
      <c r="F178">
        <v>34</v>
      </c>
      <c r="G178">
        <v>2654775</v>
      </c>
      <c r="H178">
        <v>5626282</v>
      </c>
      <c r="I178">
        <v>1677310</v>
      </c>
      <c r="J178">
        <v>5626273</v>
      </c>
      <c r="K178">
        <v>500</v>
      </c>
      <c r="L178">
        <v>655.35</v>
      </c>
      <c r="M178">
        <v>655.35</v>
      </c>
      <c r="N178">
        <v>-0.01</v>
      </c>
      <c r="O178" t="s">
        <v>16</v>
      </c>
    </row>
    <row r="179" spans="1:15">
      <c r="A179" t="s">
        <v>17</v>
      </c>
      <c r="B179" s="2">
        <v>43836.46230324074</v>
      </c>
      <c r="C179">
        <v>500</v>
      </c>
      <c r="D179">
        <v>107</v>
      </c>
      <c r="E179">
        <v>0</v>
      </c>
      <c r="F179">
        <v>36</v>
      </c>
      <c r="G179">
        <v>2654874</v>
      </c>
      <c r="H179">
        <v>5626659</v>
      </c>
      <c r="I179">
        <v>1677722</v>
      </c>
      <c r="J179">
        <v>5626119</v>
      </c>
      <c r="K179">
        <v>500</v>
      </c>
      <c r="L179">
        <v>655.35</v>
      </c>
      <c r="M179">
        <v>655.35</v>
      </c>
      <c r="N179">
        <v>-0.01</v>
      </c>
      <c r="O179" t="s">
        <v>16</v>
      </c>
    </row>
    <row r="180" spans="1:15">
      <c r="A180" t="s">
        <v>17</v>
      </c>
      <c r="B180" s="2">
        <v>43836.463009259256</v>
      </c>
      <c r="C180">
        <v>500</v>
      </c>
      <c r="D180">
        <v>106</v>
      </c>
      <c r="E180">
        <v>0</v>
      </c>
      <c r="F180">
        <v>37</v>
      </c>
      <c r="G180">
        <v>2654617</v>
      </c>
      <c r="H180">
        <v>5626727</v>
      </c>
      <c r="I180">
        <v>1677313</v>
      </c>
      <c r="J180">
        <v>5625980</v>
      </c>
      <c r="K180">
        <v>500</v>
      </c>
      <c r="L180">
        <v>655.35</v>
      </c>
      <c r="M180">
        <v>655.35</v>
      </c>
      <c r="N180">
        <v>-0.01</v>
      </c>
      <c r="O180" t="s">
        <v>16</v>
      </c>
    </row>
    <row r="181" spans="1:15">
      <c r="A181" t="s">
        <v>17</v>
      </c>
      <c r="B181" s="2">
        <v>43836.46371527778</v>
      </c>
      <c r="C181">
        <v>500</v>
      </c>
      <c r="D181">
        <v>114</v>
      </c>
      <c r="E181">
        <v>0</v>
      </c>
      <c r="F181">
        <v>42</v>
      </c>
      <c r="G181">
        <v>2654695</v>
      </c>
      <c r="H181">
        <v>5625917</v>
      </c>
      <c r="I181">
        <v>1676792</v>
      </c>
      <c r="J181">
        <v>5625590</v>
      </c>
      <c r="K181">
        <v>500</v>
      </c>
      <c r="L181">
        <v>655.35</v>
      </c>
      <c r="M181">
        <v>655.35</v>
      </c>
      <c r="N181">
        <v>-0.01</v>
      </c>
      <c r="O181" t="s">
        <v>16</v>
      </c>
    </row>
    <row r="182" spans="1:15">
      <c r="A182" t="s">
        <v>17</v>
      </c>
      <c r="B182" s="2">
        <v>43836.464421296296</v>
      </c>
      <c r="C182">
        <v>500</v>
      </c>
      <c r="D182">
        <v>113</v>
      </c>
      <c r="E182">
        <v>0</v>
      </c>
      <c r="F182">
        <v>40</v>
      </c>
      <c r="G182">
        <v>2654934</v>
      </c>
      <c r="H182">
        <v>5626060</v>
      </c>
      <c r="I182">
        <v>1676790</v>
      </c>
      <c r="J182">
        <v>5625742</v>
      </c>
      <c r="K182">
        <v>500</v>
      </c>
      <c r="L182">
        <v>655.35</v>
      </c>
      <c r="M182">
        <v>655.35</v>
      </c>
      <c r="N182">
        <v>-0.01</v>
      </c>
      <c r="O182" t="s">
        <v>16</v>
      </c>
    </row>
    <row r="183" spans="1:15">
      <c r="A183" t="s">
        <v>17</v>
      </c>
      <c r="B183" s="2">
        <v>43836.465127314812</v>
      </c>
      <c r="C183">
        <v>500</v>
      </c>
      <c r="D183">
        <v>116</v>
      </c>
      <c r="E183">
        <v>0</v>
      </c>
      <c r="F183">
        <v>35</v>
      </c>
      <c r="G183">
        <v>2654344</v>
      </c>
      <c r="H183">
        <v>5625708</v>
      </c>
      <c r="I183">
        <v>1676772</v>
      </c>
      <c r="J183">
        <v>5626197</v>
      </c>
      <c r="K183">
        <v>500</v>
      </c>
      <c r="L183">
        <v>655.35</v>
      </c>
      <c r="M183">
        <v>655.35</v>
      </c>
      <c r="N183">
        <v>-0.01</v>
      </c>
      <c r="O183" t="s">
        <v>16</v>
      </c>
    </row>
    <row r="184" spans="1:15">
      <c r="A184" t="s">
        <v>17</v>
      </c>
      <c r="B184" s="2">
        <v>43836.465833333335</v>
      </c>
      <c r="C184">
        <v>500</v>
      </c>
      <c r="D184">
        <v>113</v>
      </c>
      <c r="E184">
        <v>0</v>
      </c>
      <c r="F184">
        <v>35</v>
      </c>
      <c r="G184">
        <v>2654372</v>
      </c>
      <c r="H184">
        <v>5625982</v>
      </c>
      <c r="I184">
        <v>1677008</v>
      </c>
      <c r="J184">
        <v>5626156</v>
      </c>
      <c r="K184">
        <v>500</v>
      </c>
      <c r="L184">
        <v>655.35</v>
      </c>
      <c r="M184">
        <v>655.35</v>
      </c>
      <c r="N184">
        <v>-0.01</v>
      </c>
      <c r="O184" t="s">
        <v>16</v>
      </c>
    </row>
    <row r="185" spans="1:15">
      <c r="A185" t="s">
        <v>17</v>
      </c>
      <c r="B185" s="2">
        <v>43836.466539351852</v>
      </c>
      <c r="C185">
        <v>500</v>
      </c>
      <c r="D185">
        <v>115</v>
      </c>
      <c r="E185">
        <v>0</v>
      </c>
      <c r="F185">
        <v>38</v>
      </c>
      <c r="G185">
        <v>2654342</v>
      </c>
      <c r="H185">
        <v>5625757</v>
      </c>
      <c r="I185">
        <v>1676631</v>
      </c>
      <c r="J185">
        <v>5625903</v>
      </c>
      <c r="K185">
        <v>500</v>
      </c>
      <c r="L185">
        <v>655.35</v>
      </c>
      <c r="M185">
        <v>655.35</v>
      </c>
      <c r="N185">
        <v>-0.01</v>
      </c>
      <c r="O185" t="s">
        <v>16</v>
      </c>
    </row>
    <row r="186" spans="1:15">
      <c r="A186" t="s">
        <v>17</v>
      </c>
      <c r="B186" s="2">
        <v>43836.467245370368</v>
      </c>
      <c r="C186">
        <v>500</v>
      </c>
      <c r="D186">
        <v>115</v>
      </c>
      <c r="E186">
        <v>0</v>
      </c>
      <c r="F186">
        <v>38</v>
      </c>
      <c r="G186">
        <v>2654342</v>
      </c>
      <c r="H186">
        <v>5625757</v>
      </c>
      <c r="I186">
        <v>1676631</v>
      </c>
      <c r="J186">
        <v>5625903</v>
      </c>
      <c r="K186">
        <v>500</v>
      </c>
      <c r="L186">
        <v>655.35</v>
      </c>
      <c r="M186">
        <v>655.35</v>
      </c>
      <c r="N186">
        <v>-0.01</v>
      </c>
      <c r="O186" t="s">
        <v>16</v>
      </c>
    </row>
    <row r="187" spans="1:15">
      <c r="A187" t="s">
        <v>17</v>
      </c>
      <c r="B187" s="2">
        <v>43836.467951388891</v>
      </c>
      <c r="C187">
        <v>500</v>
      </c>
      <c r="D187">
        <v>114</v>
      </c>
      <c r="E187">
        <v>0</v>
      </c>
      <c r="F187">
        <v>33</v>
      </c>
      <c r="G187">
        <v>2654010</v>
      </c>
      <c r="H187">
        <v>5625861</v>
      </c>
      <c r="I187">
        <v>1676656</v>
      </c>
      <c r="J187">
        <v>5626340</v>
      </c>
      <c r="K187">
        <v>500</v>
      </c>
      <c r="L187">
        <v>655.35</v>
      </c>
      <c r="M187">
        <v>655.35</v>
      </c>
      <c r="N187">
        <v>-0.01</v>
      </c>
      <c r="O187" t="s">
        <v>16</v>
      </c>
    </row>
    <row r="188" spans="1:15">
      <c r="A188" t="s">
        <v>17</v>
      </c>
      <c r="B188" s="2">
        <v>43836.468657407408</v>
      </c>
      <c r="C188">
        <v>500</v>
      </c>
      <c r="D188">
        <v>118</v>
      </c>
      <c r="E188">
        <v>0</v>
      </c>
      <c r="F188">
        <v>34</v>
      </c>
      <c r="G188">
        <v>2654314</v>
      </c>
      <c r="H188">
        <v>5625484</v>
      </c>
      <c r="I188">
        <v>1676877</v>
      </c>
      <c r="J188">
        <v>5626310</v>
      </c>
      <c r="K188">
        <v>500</v>
      </c>
      <c r="L188">
        <v>655.35</v>
      </c>
      <c r="M188">
        <v>655.35</v>
      </c>
      <c r="N188">
        <v>-0.01</v>
      </c>
      <c r="O188" t="s">
        <v>16</v>
      </c>
    </row>
    <row r="189" spans="1:15">
      <c r="A189" t="s">
        <v>17</v>
      </c>
      <c r="B189" s="2">
        <v>43836.469363425924</v>
      </c>
      <c r="C189">
        <v>500</v>
      </c>
      <c r="D189">
        <v>122</v>
      </c>
      <c r="E189">
        <v>0</v>
      </c>
      <c r="F189">
        <v>33</v>
      </c>
      <c r="G189">
        <v>2654398</v>
      </c>
      <c r="H189">
        <v>5625106</v>
      </c>
      <c r="I189">
        <v>1677075</v>
      </c>
      <c r="J189">
        <v>5626318</v>
      </c>
      <c r="K189">
        <v>500</v>
      </c>
      <c r="L189">
        <v>655.35</v>
      </c>
      <c r="M189">
        <v>655.35</v>
      </c>
      <c r="N189">
        <v>-0.01</v>
      </c>
      <c r="O189" t="s">
        <v>16</v>
      </c>
    </row>
    <row r="190" spans="1:15">
      <c r="A190" t="s">
        <v>17</v>
      </c>
      <c r="B190" s="2">
        <v>43836.470069444447</v>
      </c>
      <c r="C190">
        <v>500</v>
      </c>
      <c r="D190">
        <v>122</v>
      </c>
      <c r="E190">
        <v>0</v>
      </c>
      <c r="F190">
        <v>33</v>
      </c>
      <c r="G190">
        <v>2654398</v>
      </c>
      <c r="H190">
        <v>5625106</v>
      </c>
      <c r="I190">
        <v>1677075</v>
      </c>
      <c r="J190">
        <v>5626318</v>
      </c>
      <c r="K190">
        <v>500</v>
      </c>
      <c r="L190">
        <v>655.35</v>
      </c>
      <c r="M190">
        <v>655.35</v>
      </c>
      <c r="N190">
        <v>-0.01</v>
      </c>
      <c r="O190" t="s">
        <v>16</v>
      </c>
    </row>
    <row r="191" spans="1:15">
      <c r="A191" t="s">
        <v>17</v>
      </c>
      <c r="B191" s="2">
        <v>43836.470775462964</v>
      </c>
      <c r="C191">
        <v>500</v>
      </c>
      <c r="D191">
        <v>124</v>
      </c>
      <c r="E191">
        <v>0</v>
      </c>
      <c r="F191">
        <v>34</v>
      </c>
      <c r="G191">
        <v>2654270</v>
      </c>
      <c r="H191">
        <v>5624863</v>
      </c>
      <c r="I191">
        <v>1677019</v>
      </c>
      <c r="J191">
        <v>5626294</v>
      </c>
      <c r="K191">
        <v>500</v>
      </c>
      <c r="L191">
        <v>655.35</v>
      </c>
      <c r="M191">
        <v>655.35</v>
      </c>
      <c r="N191">
        <v>-0.01</v>
      </c>
      <c r="O191" t="s">
        <v>16</v>
      </c>
    </row>
    <row r="192" spans="1:15">
      <c r="A192" t="s">
        <v>17</v>
      </c>
      <c r="B192" s="2">
        <v>43836.47148148148</v>
      </c>
      <c r="C192">
        <v>500</v>
      </c>
      <c r="D192">
        <v>125</v>
      </c>
      <c r="E192">
        <v>0</v>
      </c>
      <c r="F192">
        <v>31</v>
      </c>
      <c r="G192">
        <v>2653822</v>
      </c>
      <c r="H192">
        <v>5624810</v>
      </c>
      <c r="I192">
        <v>1676445</v>
      </c>
      <c r="J192">
        <v>5626489</v>
      </c>
      <c r="K192">
        <v>500</v>
      </c>
      <c r="L192">
        <v>655.35</v>
      </c>
      <c r="M192">
        <v>655.35</v>
      </c>
      <c r="N192">
        <v>-0.01</v>
      </c>
      <c r="O192" t="s">
        <v>16</v>
      </c>
    </row>
    <row r="193" spans="1:15">
      <c r="A193" t="s">
        <v>17</v>
      </c>
      <c r="B193" s="2">
        <v>43836.472187500003</v>
      </c>
      <c r="C193">
        <v>500</v>
      </c>
      <c r="D193">
        <v>129</v>
      </c>
      <c r="E193">
        <v>0</v>
      </c>
      <c r="F193">
        <v>32</v>
      </c>
      <c r="G193">
        <v>2653851</v>
      </c>
      <c r="H193">
        <v>5624365</v>
      </c>
      <c r="I193">
        <v>1676797</v>
      </c>
      <c r="J193">
        <v>5626480</v>
      </c>
      <c r="K193">
        <v>500</v>
      </c>
      <c r="L193">
        <v>655.35</v>
      </c>
      <c r="M193">
        <v>655.35</v>
      </c>
      <c r="N193">
        <v>-0.01</v>
      </c>
      <c r="O193" t="s">
        <v>16</v>
      </c>
    </row>
    <row r="194" spans="1:15">
      <c r="A194" t="s">
        <v>17</v>
      </c>
      <c r="B194" s="2">
        <v>43836.472893518519</v>
      </c>
      <c r="C194">
        <v>500</v>
      </c>
      <c r="D194">
        <v>132</v>
      </c>
      <c r="E194">
        <v>0</v>
      </c>
      <c r="F194">
        <v>28</v>
      </c>
      <c r="G194">
        <v>2654200</v>
      </c>
      <c r="H194">
        <v>5624116</v>
      </c>
      <c r="I194">
        <v>1676444</v>
      </c>
      <c r="J194">
        <v>5626781</v>
      </c>
      <c r="K194">
        <v>500</v>
      </c>
      <c r="L194">
        <v>655.35</v>
      </c>
      <c r="M194">
        <v>655.35</v>
      </c>
      <c r="N194">
        <v>-0.01</v>
      </c>
      <c r="O194" t="s">
        <v>16</v>
      </c>
    </row>
    <row r="195" spans="1:15">
      <c r="A195" t="s">
        <v>17</v>
      </c>
      <c r="B195" s="2">
        <v>43836.473599537036</v>
      </c>
      <c r="C195">
        <v>500</v>
      </c>
      <c r="D195">
        <v>136</v>
      </c>
      <c r="E195">
        <v>0</v>
      </c>
      <c r="F195">
        <v>27</v>
      </c>
      <c r="G195">
        <v>2654283</v>
      </c>
      <c r="H195">
        <v>5623676</v>
      </c>
      <c r="I195">
        <v>1676995</v>
      </c>
      <c r="J195">
        <v>5626854</v>
      </c>
      <c r="K195">
        <v>500</v>
      </c>
      <c r="L195">
        <v>655.35</v>
      </c>
      <c r="M195">
        <v>655.35</v>
      </c>
      <c r="N195">
        <v>-0.01</v>
      </c>
      <c r="O195" t="s">
        <v>16</v>
      </c>
    </row>
    <row r="196" spans="1:15">
      <c r="A196" t="s">
        <v>17</v>
      </c>
      <c r="B196" s="2">
        <v>43836.474305555559</v>
      </c>
      <c r="C196">
        <v>500</v>
      </c>
      <c r="D196">
        <v>139</v>
      </c>
      <c r="E196">
        <v>0</v>
      </c>
      <c r="F196">
        <v>33</v>
      </c>
      <c r="G196">
        <v>2654132</v>
      </c>
      <c r="H196">
        <v>5623347</v>
      </c>
      <c r="I196">
        <v>1676460</v>
      </c>
      <c r="J196">
        <v>5626361</v>
      </c>
      <c r="K196">
        <v>500</v>
      </c>
      <c r="L196">
        <v>655.35</v>
      </c>
      <c r="M196">
        <v>655.35</v>
      </c>
      <c r="N196">
        <v>-0.01</v>
      </c>
      <c r="O196" t="s">
        <v>16</v>
      </c>
    </row>
    <row r="197" spans="1:15">
      <c r="A197" t="s">
        <v>17</v>
      </c>
      <c r="B197" s="2" t="s">
        <v>22</v>
      </c>
      <c r="C197">
        <v>500</v>
      </c>
      <c r="D197">
        <v>107</v>
      </c>
      <c r="E197">
        <v>108</v>
      </c>
      <c r="F197">
        <v>9</v>
      </c>
      <c r="G197">
        <v>2700026</v>
      </c>
      <c r="H197">
        <v>5626602</v>
      </c>
      <c r="I197">
        <v>1681902</v>
      </c>
      <c r="J197">
        <v>5628447</v>
      </c>
      <c r="K197">
        <v>500</v>
      </c>
      <c r="L197">
        <v>655.35</v>
      </c>
      <c r="M197">
        <v>655.35</v>
      </c>
      <c r="N197">
        <v>-0.01</v>
      </c>
      <c r="O197" t="s">
        <v>16</v>
      </c>
    </row>
    <row r="198" spans="1:15">
      <c r="A198" t="s">
        <v>17</v>
      </c>
      <c r="B198" s="2">
        <v>43836.491261574076</v>
      </c>
      <c r="C198">
        <v>500</v>
      </c>
      <c r="D198">
        <v>92</v>
      </c>
      <c r="E198">
        <v>112</v>
      </c>
      <c r="F198">
        <v>8</v>
      </c>
      <c r="G198">
        <v>2701512</v>
      </c>
      <c r="H198">
        <v>5627412</v>
      </c>
      <c r="I198">
        <v>1682203</v>
      </c>
      <c r="J198">
        <v>5628506</v>
      </c>
      <c r="K198">
        <v>500</v>
      </c>
      <c r="L198">
        <v>655.35</v>
      </c>
      <c r="M198">
        <v>655.35</v>
      </c>
      <c r="N198">
        <v>-0.01</v>
      </c>
      <c r="O198" t="s">
        <v>16</v>
      </c>
    </row>
    <row r="199" spans="1:15">
      <c r="A199" t="s">
        <v>17</v>
      </c>
      <c r="B199" s="2">
        <v>43836.491967592592</v>
      </c>
      <c r="C199">
        <v>500</v>
      </c>
      <c r="D199">
        <v>106</v>
      </c>
      <c r="E199">
        <v>123</v>
      </c>
      <c r="F199">
        <v>7</v>
      </c>
      <c r="G199">
        <v>2702497</v>
      </c>
      <c r="H199">
        <v>5626704</v>
      </c>
      <c r="I199">
        <v>1683298</v>
      </c>
      <c r="J199">
        <v>5628584</v>
      </c>
      <c r="K199">
        <v>500</v>
      </c>
      <c r="L199">
        <v>655.35</v>
      </c>
      <c r="M199">
        <v>655.35</v>
      </c>
      <c r="N199">
        <v>-0.01</v>
      </c>
      <c r="O199" t="s">
        <v>16</v>
      </c>
    </row>
    <row r="200" spans="1:15">
      <c r="A200" t="s">
        <v>17</v>
      </c>
      <c r="B200" s="2">
        <v>43836.492673611108</v>
      </c>
      <c r="C200">
        <v>500</v>
      </c>
      <c r="D200">
        <v>106</v>
      </c>
      <c r="E200">
        <v>123</v>
      </c>
      <c r="F200">
        <v>7</v>
      </c>
      <c r="G200">
        <v>2702497</v>
      </c>
      <c r="H200">
        <v>5626704</v>
      </c>
      <c r="I200">
        <v>1683298</v>
      </c>
      <c r="J200">
        <v>5628584</v>
      </c>
      <c r="K200">
        <v>500</v>
      </c>
      <c r="L200">
        <v>655.35</v>
      </c>
      <c r="M200">
        <v>655.35</v>
      </c>
      <c r="N200">
        <v>-0.01</v>
      </c>
      <c r="O200" t="s">
        <v>16</v>
      </c>
    </row>
    <row r="201" spans="1:15">
      <c r="A201" t="s">
        <v>17</v>
      </c>
      <c r="B201" s="2">
        <v>43836.493379629632</v>
      </c>
      <c r="C201">
        <v>500</v>
      </c>
      <c r="D201">
        <v>110</v>
      </c>
      <c r="E201">
        <v>60</v>
      </c>
      <c r="F201">
        <v>7</v>
      </c>
      <c r="G201">
        <v>2707487</v>
      </c>
      <c r="H201">
        <v>5626325</v>
      </c>
      <c r="I201">
        <v>1679738</v>
      </c>
      <c r="J201">
        <v>5628581</v>
      </c>
      <c r="K201">
        <v>500</v>
      </c>
      <c r="L201">
        <v>655.35</v>
      </c>
      <c r="M201">
        <v>655.35</v>
      </c>
      <c r="N201">
        <v>-0.01</v>
      </c>
      <c r="O201" t="s">
        <v>16</v>
      </c>
    </row>
    <row r="202" spans="1:15">
      <c r="A202" t="s">
        <v>17</v>
      </c>
      <c r="B202" s="2">
        <v>43836.494085648148</v>
      </c>
      <c r="C202">
        <v>500</v>
      </c>
      <c r="D202">
        <v>106</v>
      </c>
      <c r="E202">
        <v>50</v>
      </c>
      <c r="F202">
        <v>8</v>
      </c>
      <c r="G202">
        <v>2707796</v>
      </c>
      <c r="H202">
        <v>5626756</v>
      </c>
      <c r="I202">
        <v>1679376</v>
      </c>
      <c r="J202">
        <v>5628501</v>
      </c>
      <c r="K202">
        <v>500</v>
      </c>
      <c r="L202">
        <v>655.35</v>
      </c>
      <c r="M202">
        <v>655.35</v>
      </c>
      <c r="N202">
        <v>-0.01</v>
      </c>
      <c r="O202" t="s">
        <v>16</v>
      </c>
    </row>
    <row r="203" spans="1:15">
      <c r="A203" t="s">
        <v>17</v>
      </c>
      <c r="B203" s="2">
        <v>43836.494791666664</v>
      </c>
      <c r="C203">
        <v>500</v>
      </c>
      <c r="D203">
        <v>103</v>
      </c>
      <c r="E203">
        <v>59</v>
      </c>
      <c r="F203">
        <v>7</v>
      </c>
      <c r="G203">
        <v>2708473</v>
      </c>
      <c r="H203">
        <v>5627008</v>
      </c>
      <c r="I203">
        <v>1679707</v>
      </c>
      <c r="J203">
        <v>5628588</v>
      </c>
      <c r="K203">
        <v>500</v>
      </c>
      <c r="L203">
        <v>655.35</v>
      </c>
      <c r="M203">
        <v>655.35</v>
      </c>
      <c r="N203">
        <v>-0.01</v>
      </c>
      <c r="O203" t="s">
        <v>16</v>
      </c>
    </row>
    <row r="204" spans="1:15">
      <c r="A204" t="s">
        <v>17</v>
      </c>
      <c r="B204" s="2">
        <v>43836.495497685188</v>
      </c>
      <c r="C204">
        <v>500</v>
      </c>
      <c r="D204">
        <v>100</v>
      </c>
      <c r="E204">
        <v>76</v>
      </c>
      <c r="F204">
        <v>8</v>
      </c>
      <c r="G204">
        <v>2708687</v>
      </c>
      <c r="H204">
        <v>5627262</v>
      </c>
      <c r="I204">
        <v>1680302</v>
      </c>
      <c r="J204">
        <v>5628525</v>
      </c>
      <c r="K204">
        <v>500</v>
      </c>
      <c r="L204">
        <v>655.35</v>
      </c>
      <c r="M204">
        <v>655.35</v>
      </c>
      <c r="N204">
        <v>-0.01</v>
      </c>
      <c r="O204" t="s">
        <v>16</v>
      </c>
    </row>
    <row r="205" spans="1:15">
      <c r="A205" t="s">
        <v>17</v>
      </c>
      <c r="B205" s="2">
        <v>43836.496203703704</v>
      </c>
      <c r="C205">
        <v>500</v>
      </c>
      <c r="D205">
        <v>103</v>
      </c>
      <c r="E205">
        <v>67</v>
      </c>
      <c r="F205">
        <v>7</v>
      </c>
      <c r="G205">
        <v>2709215</v>
      </c>
      <c r="H205">
        <v>5626984</v>
      </c>
      <c r="I205">
        <v>1680000</v>
      </c>
      <c r="J205">
        <v>5628618</v>
      </c>
      <c r="K205">
        <v>500</v>
      </c>
      <c r="L205">
        <v>655.35</v>
      </c>
      <c r="M205">
        <v>655.35</v>
      </c>
      <c r="N205">
        <v>-0.01</v>
      </c>
      <c r="O205" t="s">
        <v>16</v>
      </c>
    </row>
    <row r="206" spans="1:15">
      <c r="A206" t="s">
        <v>17</v>
      </c>
      <c r="B206" s="2">
        <v>43836.49690972222</v>
      </c>
      <c r="C206">
        <v>500</v>
      </c>
      <c r="D206">
        <v>105</v>
      </c>
      <c r="E206">
        <v>71</v>
      </c>
      <c r="F206">
        <v>7</v>
      </c>
      <c r="G206">
        <v>2708955</v>
      </c>
      <c r="H206">
        <v>5626821</v>
      </c>
      <c r="I206">
        <v>1680110</v>
      </c>
      <c r="J206">
        <v>5628635</v>
      </c>
      <c r="K206">
        <v>500</v>
      </c>
      <c r="L206">
        <v>655.35</v>
      </c>
      <c r="M206">
        <v>655.35</v>
      </c>
      <c r="N206">
        <v>-0.01</v>
      </c>
      <c r="O206" t="s">
        <v>16</v>
      </c>
    </row>
    <row r="207" spans="1:15">
      <c r="A207" t="s">
        <v>17</v>
      </c>
      <c r="B207" s="2">
        <v>43836.497615740744</v>
      </c>
      <c r="C207">
        <v>500</v>
      </c>
      <c r="D207">
        <v>104</v>
      </c>
      <c r="E207">
        <v>66</v>
      </c>
      <c r="F207">
        <v>4</v>
      </c>
      <c r="G207">
        <v>2709401</v>
      </c>
      <c r="H207">
        <v>5626957</v>
      </c>
      <c r="I207">
        <v>1679937</v>
      </c>
      <c r="J207">
        <v>5628893</v>
      </c>
      <c r="K207">
        <v>500</v>
      </c>
      <c r="L207">
        <v>655.35</v>
      </c>
      <c r="M207">
        <v>655.35</v>
      </c>
      <c r="N207">
        <v>-0.01</v>
      </c>
      <c r="O207" t="s">
        <v>16</v>
      </c>
    </row>
    <row r="208" spans="1:15">
      <c r="A208" t="s">
        <v>17</v>
      </c>
      <c r="B208" s="2">
        <v>43836.49832175926</v>
      </c>
      <c r="C208">
        <v>500</v>
      </c>
      <c r="D208">
        <v>105</v>
      </c>
      <c r="E208">
        <v>73</v>
      </c>
      <c r="F208">
        <v>0</v>
      </c>
      <c r="G208">
        <v>2709585</v>
      </c>
      <c r="H208">
        <v>5626791</v>
      </c>
      <c r="I208">
        <v>1680198</v>
      </c>
      <c r="J208">
        <v>5629712</v>
      </c>
      <c r="K208">
        <v>500</v>
      </c>
      <c r="L208">
        <v>655.35</v>
      </c>
      <c r="M208">
        <v>655.35</v>
      </c>
      <c r="N208">
        <v>-0.01</v>
      </c>
      <c r="O208" t="s">
        <v>16</v>
      </c>
    </row>
    <row r="209" spans="1:15">
      <c r="A209" t="s">
        <v>17</v>
      </c>
      <c r="B209" s="2">
        <v>43836.499027777776</v>
      </c>
      <c r="C209">
        <v>500</v>
      </c>
      <c r="D209">
        <v>105</v>
      </c>
      <c r="E209">
        <v>73</v>
      </c>
      <c r="F209">
        <v>0</v>
      </c>
      <c r="G209">
        <v>2709585</v>
      </c>
      <c r="H209">
        <v>5626791</v>
      </c>
      <c r="I209">
        <v>1680198</v>
      </c>
      <c r="J209">
        <v>5629712</v>
      </c>
      <c r="K209">
        <v>500</v>
      </c>
      <c r="L209">
        <v>655.35</v>
      </c>
      <c r="M209">
        <v>655.35</v>
      </c>
      <c r="N209">
        <v>-0.01</v>
      </c>
      <c r="O209" t="s">
        <v>16</v>
      </c>
    </row>
    <row r="210" spans="1:15">
      <c r="A210" t="s">
        <v>17</v>
      </c>
      <c r="B210" s="2">
        <v>43836.4997337963</v>
      </c>
      <c r="C210">
        <v>500</v>
      </c>
      <c r="D210">
        <v>105</v>
      </c>
      <c r="E210">
        <v>59</v>
      </c>
      <c r="F210">
        <v>0</v>
      </c>
      <c r="G210">
        <v>2709948</v>
      </c>
      <c r="H210">
        <v>5626855</v>
      </c>
      <c r="I210">
        <v>1679698</v>
      </c>
      <c r="J210">
        <v>5629734</v>
      </c>
      <c r="K210">
        <v>500</v>
      </c>
      <c r="L210">
        <v>655.35</v>
      </c>
      <c r="M210">
        <v>655.35</v>
      </c>
      <c r="N210">
        <v>-0.01</v>
      </c>
      <c r="O210" t="s">
        <v>16</v>
      </c>
    </row>
    <row r="211" spans="1:15">
      <c r="A211" t="s">
        <v>17</v>
      </c>
      <c r="B211" s="2">
        <v>43867.500439814816</v>
      </c>
      <c r="C211">
        <v>500</v>
      </c>
      <c r="D211">
        <v>105</v>
      </c>
      <c r="E211">
        <v>59</v>
      </c>
      <c r="F211">
        <v>0</v>
      </c>
      <c r="G211">
        <v>2709594</v>
      </c>
      <c r="H211">
        <v>5626809</v>
      </c>
      <c r="I211">
        <v>1679688</v>
      </c>
      <c r="J211">
        <v>5630140</v>
      </c>
      <c r="K211">
        <v>500</v>
      </c>
      <c r="L211">
        <v>655.35</v>
      </c>
      <c r="M211">
        <v>655.35</v>
      </c>
      <c r="N211">
        <v>-0.01</v>
      </c>
      <c r="O211" t="s">
        <v>16</v>
      </c>
    </row>
    <row r="212" spans="1:15">
      <c r="A212" t="s">
        <v>17</v>
      </c>
      <c r="B212" s="2">
        <v>43867.501145833332</v>
      </c>
      <c r="C212">
        <v>500</v>
      </c>
      <c r="D212">
        <v>107</v>
      </c>
      <c r="E212">
        <v>54</v>
      </c>
      <c r="F212">
        <v>0</v>
      </c>
      <c r="G212">
        <v>2709617</v>
      </c>
      <c r="H212">
        <v>5626611</v>
      </c>
      <c r="I212">
        <v>1679516</v>
      </c>
      <c r="J212">
        <v>5630137</v>
      </c>
      <c r="K212">
        <v>500</v>
      </c>
      <c r="L212">
        <v>655.35</v>
      </c>
      <c r="M212">
        <v>655.35</v>
      </c>
      <c r="N212">
        <v>-0.01</v>
      </c>
      <c r="O212" t="s">
        <v>16</v>
      </c>
    </row>
    <row r="213" spans="1:15">
      <c r="A213" t="s">
        <v>17</v>
      </c>
      <c r="B213" s="2">
        <v>43867.501851851855</v>
      </c>
      <c r="C213">
        <v>500</v>
      </c>
      <c r="D213">
        <v>107</v>
      </c>
      <c r="E213">
        <v>64</v>
      </c>
      <c r="F213">
        <v>0</v>
      </c>
      <c r="G213">
        <v>2709538</v>
      </c>
      <c r="H213">
        <v>5626638</v>
      </c>
      <c r="I213">
        <v>1679875</v>
      </c>
      <c r="J213">
        <v>5629503</v>
      </c>
      <c r="K213">
        <v>500</v>
      </c>
      <c r="L213">
        <v>655.35</v>
      </c>
      <c r="M213">
        <v>655.35</v>
      </c>
      <c r="N213">
        <v>-0.01</v>
      </c>
      <c r="O213" t="s">
        <v>16</v>
      </c>
    </row>
    <row r="214" spans="1:15">
      <c r="A214" t="s">
        <v>17</v>
      </c>
      <c r="B214" s="2">
        <v>43867.502557870372</v>
      </c>
      <c r="C214">
        <v>500</v>
      </c>
      <c r="D214">
        <v>108</v>
      </c>
      <c r="E214">
        <v>55</v>
      </c>
      <c r="F214">
        <v>1</v>
      </c>
      <c r="G214">
        <v>2709046</v>
      </c>
      <c r="H214">
        <v>5626536</v>
      </c>
      <c r="I214">
        <v>1679554</v>
      </c>
      <c r="J214">
        <v>5629123</v>
      </c>
      <c r="K214">
        <v>500</v>
      </c>
      <c r="L214">
        <v>655.35</v>
      </c>
      <c r="M214">
        <v>655.35</v>
      </c>
      <c r="N214">
        <v>-0.01</v>
      </c>
      <c r="O214" t="s">
        <v>16</v>
      </c>
    </row>
    <row r="215" spans="1:15">
      <c r="A215" t="s">
        <v>17</v>
      </c>
      <c r="B215" s="2">
        <v>43867.503263888888</v>
      </c>
      <c r="C215">
        <v>500</v>
      </c>
      <c r="D215">
        <v>107</v>
      </c>
      <c r="E215">
        <v>47</v>
      </c>
      <c r="F215">
        <v>4</v>
      </c>
      <c r="G215">
        <v>2709275</v>
      </c>
      <c r="H215">
        <v>5626623</v>
      </c>
      <c r="I215">
        <v>1679296</v>
      </c>
      <c r="J215">
        <v>5628810</v>
      </c>
      <c r="K215">
        <v>500</v>
      </c>
      <c r="L215">
        <v>655.35</v>
      </c>
      <c r="M215">
        <v>655.35</v>
      </c>
      <c r="N215">
        <v>-0.01</v>
      </c>
      <c r="O215" t="s">
        <v>16</v>
      </c>
    </row>
    <row r="216" spans="1:15">
      <c r="A216" t="s">
        <v>17</v>
      </c>
      <c r="B216" s="2">
        <v>43867.503969907404</v>
      </c>
      <c r="C216">
        <v>500</v>
      </c>
      <c r="D216">
        <v>108</v>
      </c>
      <c r="E216">
        <v>62</v>
      </c>
      <c r="F216">
        <v>2</v>
      </c>
      <c r="G216">
        <v>2709949</v>
      </c>
      <c r="H216">
        <v>5626492</v>
      </c>
      <c r="I216">
        <v>1679798</v>
      </c>
      <c r="J216">
        <v>5629019</v>
      </c>
      <c r="K216">
        <v>500</v>
      </c>
      <c r="L216">
        <v>655.35</v>
      </c>
      <c r="M216">
        <v>655.35</v>
      </c>
      <c r="N216">
        <v>-0.01</v>
      </c>
      <c r="O216" t="s">
        <v>16</v>
      </c>
    </row>
    <row r="217" spans="1:15">
      <c r="A217" t="s">
        <v>17</v>
      </c>
      <c r="B217" s="2">
        <v>43867.504675925928</v>
      </c>
      <c r="C217">
        <v>500</v>
      </c>
      <c r="D217">
        <v>101</v>
      </c>
      <c r="E217">
        <v>86</v>
      </c>
      <c r="F217">
        <v>1</v>
      </c>
      <c r="G217">
        <v>2710092</v>
      </c>
      <c r="H217">
        <v>5627220</v>
      </c>
      <c r="I217">
        <v>1680640</v>
      </c>
      <c r="J217">
        <v>5629102</v>
      </c>
      <c r="K217">
        <v>500</v>
      </c>
      <c r="L217">
        <v>655.35</v>
      </c>
      <c r="M217">
        <v>655.35</v>
      </c>
      <c r="N217">
        <v>-0.01</v>
      </c>
      <c r="O217" t="s">
        <v>16</v>
      </c>
    </row>
    <row r="218" spans="1:15">
      <c r="A218" t="s">
        <v>17</v>
      </c>
      <c r="B218" s="2">
        <v>43867.505381944444</v>
      </c>
      <c r="C218">
        <v>500</v>
      </c>
      <c r="D218">
        <v>101</v>
      </c>
      <c r="E218">
        <v>86</v>
      </c>
      <c r="F218">
        <v>1</v>
      </c>
      <c r="G218">
        <v>2710092</v>
      </c>
      <c r="H218">
        <v>5627220</v>
      </c>
      <c r="I218">
        <v>1680640</v>
      </c>
      <c r="J218">
        <v>5629102</v>
      </c>
      <c r="K218">
        <v>500</v>
      </c>
      <c r="L218">
        <v>655.35</v>
      </c>
      <c r="M218">
        <v>655.35</v>
      </c>
      <c r="N218">
        <v>-0.01</v>
      </c>
      <c r="O218" t="s">
        <v>16</v>
      </c>
    </row>
    <row r="219" spans="1:15">
      <c r="A219" t="s">
        <v>17</v>
      </c>
      <c r="B219" s="2">
        <v>43867.506099537037</v>
      </c>
      <c r="C219">
        <v>500</v>
      </c>
      <c r="D219">
        <v>98</v>
      </c>
      <c r="E219">
        <v>86</v>
      </c>
      <c r="F219">
        <v>2</v>
      </c>
      <c r="G219">
        <v>2710085</v>
      </c>
      <c r="H219">
        <v>5627299</v>
      </c>
      <c r="I219">
        <v>1680650</v>
      </c>
      <c r="J219">
        <v>5629003</v>
      </c>
      <c r="K219">
        <v>500</v>
      </c>
      <c r="L219">
        <v>655.35</v>
      </c>
      <c r="M219">
        <v>655.35</v>
      </c>
      <c r="N219">
        <v>-0.01</v>
      </c>
      <c r="O219" t="s">
        <v>16</v>
      </c>
    </row>
    <row r="220" spans="1:15">
      <c r="A220" t="s">
        <v>17</v>
      </c>
      <c r="B220" s="2">
        <v>43867.506805555553</v>
      </c>
      <c r="C220">
        <v>500</v>
      </c>
      <c r="D220">
        <v>106</v>
      </c>
      <c r="E220">
        <v>103</v>
      </c>
      <c r="F220">
        <v>8</v>
      </c>
      <c r="G220">
        <v>2710659</v>
      </c>
      <c r="H220">
        <v>5626760</v>
      </c>
      <c r="I220">
        <v>1681344</v>
      </c>
      <c r="J220">
        <v>5628546</v>
      </c>
      <c r="K220">
        <v>500</v>
      </c>
      <c r="L220">
        <v>655.35</v>
      </c>
      <c r="M220">
        <v>655.35</v>
      </c>
      <c r="N220">
        <v>-0.01</v>
      </c>
      <c r="O220" t="s">
        <v>16</v>
      </c>
    </row>
    <row r="221" spans="1:15">
      <c r="A221" t="s">
        <v>17</v>
      </c>
      <c r="B221" s="2">
        <v>43867.507511574076</v>
      </c>
      <c r="C221">
        <v>500</v>
      </c>
      <c r="D221">
        <v>110</v>
      </c>
      <c r="E221">
        <v>106</v>
      </c>
      <c r="F221">
        <v>9</v>
      </c>
      <c r="G221">
        <v>2710432</v>
      </c>
      <c r="H221">
        <v>5626318</v>
      </c>
      <c r="I221">
        <v>1681641</v>
      </c>
      <c r="J221">
        <v>5628387</v>
      </c>
      <c r="K221">
        <v>500</v>
      </c>
      <c r="L221">
        <v>655.35</v>
      </c>
      <c r="M221">
        <v>655.35</v>
      </c>
      <c r="N221">
        <v>-0.01</v>
      </c>
      <c r="O221" t="s">
        <v>16</v>
      </c>
    </row>
    <row r="222" spans="1:15">
      <c r="A222" t="s">
        <v>17</v>
      </c>
      <c r="B222" s="2">
        <v>43867.508217592593</v>
      </c>
      <c r="C222">
        <v>500</v>
      </c>
      <c r="D222">
        <v>112</v>
      </c>
      <c r="E222">
        <v>104</v>
      </c>
      <c r="F222">
        <v>10</v>
      </c>
      <c r="G222">
        <v>2710690</v>
      </c>
      <c r="H222">
        <v>5626079</v>
      </c>
      <c r="I222">
        <v>1681419</v>
      </c>
      <c r="J222">
        <v>5628374</v>
      </c>
      <c r="K222">
        <v>500</v>
      </c>
      <c r="L222">
        <v>655.35</v>
      </c>
      <c r="M222">
        <v>655.35</v>
      </c>
      <c r="N222">
        <v>-0.01</v>
      </c>
      <c r="O222" t="s">
        <v>16</v>
      </c>
    </row>
    <row r="223" spans="1:15">
      <c r="A223" t="s">
        <v>17</v>
      </c>
      <c r="B223" s="2">
        <v>43867.508923611109</v>
      </c>
      <c r="C223">
        <v>500</v>
      </c>
      <c r="D223">
        <v>115</v>
      </c>
      <c r="E223">
        <v>106</v>
      </c>
      <c r="F223">
        <v>18</v>
      </c>
      <c r="G223">
        <v>2710540</v>
      </c>
      <c r="H223">
        <v>5625857</v>
      </c>
      <c r="I223">
        <v>1681624</v>
      </c>
      <c r="J223">
        <v>5627684</v>
      </c>
      <c r="K223">
        <v>500</v>
      </c>
      <c r="L223">
        <v>655.35</v>
      </c>
      <c r="M223">
        <v>655.35</v>
      </c>
      <c r="N223">
        <v>-0.01</v>
      </c>
      <c r="O223" t="s">
        <v>16</v>
      </c>
    </row>
    <row r="224" spans="1:15">
      <c r="A224" t="s">
        <v>17</v>
      </c>
      <c r="B224" s="2">
        <v>43867.509629629632</v>
      </c>
      <c r="C224">
        <v>500</v>
      </c>
      <c r="D224">
        <v>115</v>
      </c>
      <c r="E224">
        <v>107</v>
      </c>
      <c r="F224">
        <v>17</v>
      </c>
      <c r="G224">
        <v>2710988</v>
      </c>
      <c r="H224">
        <v>5625818</v>
      </c>
      <c r="I224">
        <v>1681799</v>
      </c>
      <c r="J224">
        <v>5627706</v>
      </c>
      <c r="K224">
        <v>500</v>
      </c>
      <c r="L224">
        <v>655.35</v>
      </c>
      <c r="M224">
        <v>655.35</v>
      </c>
      <c r="N224">
        <v>-0.01</v>
      </c>
      <c r="O224" t="s">
        <v>16</v>
      </c>
    </row>
    <row r="225" spans="1:15">
      <c r="A225" t="s">
        <v>17</v>
      </c>
      <c r="B225" s="2">
        <v>43867.510335648149</v>
      </c>
      <c r="C225">
        <v>500</v>
      </c>
      <c r="D225">
        <v>117</v>
      </c>
      <c r="E225">
        <v>107</v>
      </c>
      <c r="F225">
        <v>19</v>
      </c>
      <c r="G225">
        <v>2711224</v>
      </c>
      <c r="H225">
        <v>5625612</v>
      </c>
      <c r="I225">
        <v>1681778</v>
      </c>
      <c r="J225">
        <v>5627596</v>
      </c>
      <c r="K225">
        <v>500</v>
      </c>
      <c r="L225">
        <v>655.35</v>
      </c>
      <c r="M225">
        <v>655.35</v>
      </c>
      <c r="N225">
        <v>-0.01</v>
      </c>
      <c r="O225" t="s">
        <v>16</v>
      </c>
    </row>
    <row r="226" spans="1:15">
      <c r="A226" t="s">
        <v>17</v>
      </c>
      <c r="B226" s="2">
        <v>43867.511041666665</v>
      </c>
      <c r="C226">
        <v>500</v>
      </c>
      <c r="D226">
        <v>112</v>
      </c>
      <c r="E226">
        <v>104</v>
      </c>
      <c r="F226">
        <v>22</v>
      </c>
      <c r="G226">
        <v>2711870</v>
      </c>
      <c r="H226">
        <v>5626081</v>
      </c>
      <c r="I226">
        <v>1681494</v>
      </c>
      <c r="J226">
        <v>5627342</v>
      </c>
      <c r="K226">
        <v>500</v>
      </c>
      <c r="L226">
        <v>655.35</v>
      </c>
      <c r="M226">
        <v>655.35</v>
      </c>
      <c r="N226">
        <v>-0.01</v>
      </c>
      <c r="O226" t="s">
        <v>16</v>
      </c>
    </row>
    <row r="227" spans="1:15">
      <c r="A227" t="s">
        <v>17</v>
      </c>
      <c r="B227" s="2">
        <v>43867.511747685188</v>
      </c>
      <c r="C227">
        <v>500</v>
      </c>
      <c r="D227">
        <v>116</v>
      </c>
      <c r="E227">
        <v>101</v>
      </c>
      <c r="F227">
        <v>22</v>
      </c>
      <c r="G227">
        <v>2711905</v>
      </c>
      <c r="H227">
        <v>5625696</v>
      </c>
      <c r="I227">
        <v>1681199</v>
      </c>
      <c r="J227">
        <v>5627282</v>
      </c>
      <c r="K227">
        <v>500</v>
      </c>
      <c r="L227">
        <v>655.35</v>
      </c>
      <c r="M227">
        <v>655.35</v>
      </c>
      <c r="N227">
        <v>-0.01</v>
      </c>
      <c r="O227" t="s">
        <v>16</v>
      </c>
    </row>
    <row r="228" spans="1:15">
      <c r="A228" t="s">
        <v>17</v>
      </c>
      <c r="B228" s="2">
        <v>43867.512453703705</v>
      </c>
      <c r="C228">
        <v>500</v>
      </c>
      <c r="D228">
        <v>118</v>
      </c>
      <c r="E228">
        <v>102</v>
      </c>
      <c r="F228">
        <v>26</v>
      </c>
      <c r="G228">
        <v>2712329</v>
      </c>
      <c r="H228">
        <v>5625532</v>
      </c>
      <c r="I228">
        <v>1681320</v>
      </c>
      <c r="J228">
        <v>5626995</v>
      </c>
      <c r="K228">
        <v>500</v>
      </c>
      <c r="L228">
        <v>655.35</v>
      </c>
      <c r="M228">
        <v>655.35</v>
      </c>
      <c r="N228">
        <v>-0.01</v>
      </c>
      <c r="O228" t="s">
        <v>16</v>
      </c>
    </row>
    <row r="229" spans="1:15">
      <c r="A229" t="s">
        <v>17</v>
      </c>
      <c r="B229" s="2">
        <v>43867.513159722221</v>
      </c>
      <c r="C229">
        <v>500</v>
      </c>
      <c r="D229">
        <v>118</v>
      </c>
      <c r="E229">
        <v>106</v>
      </c>
      <c r="F229">
        <v>17</v>
      </c>
      <c r="G229">
        <v>2712621</v>
      </c>
      <c r="H229">
        <v>5625546</v>
      </c>
      <c r="I229">
        <v>1681641</v>
      </c>
      <c r="J229">
        <v>5627733</v>
      </c>
      <c r="K229">
        <v>500</v>
      </c>
      <c r="L229">
        <v>655.35</v>
      </c>
      <c r="M229">
        <v>655.35</v>
      </c>
      <c r="N229">
        <v>-0.01</v>
      </c>
      <c r="O229" t="s">
        <v>16</v>
      </c>
    </row>
    <row r="230" spans="1:15">
      <c r="A230" t="s">
        <v>17</v>
      </c>
      <c r="B230" s="2">
        <v>43867.513865740744</v>
      </c>
      <c r="C230">
        <v>500</v>
      </c>
      <c r="D230">
        <v>116</v>
      </c>
      <c r="E230">
        <v>103</v>
      </c>
      <c r="F230">
        <v>6</v>
      </c>
      <c r="G230">
        <v>2712396</v>
      </c>
      <c r="H230">
        <v>5625665</v>
      </c>
      <c r="I230">
        <v>1681354</v>
      </c>
      <c r="J230">
        <v>5628692</v>
      </c>
      <c r="K230">
        <v>500</v>
      </c>
      <c r="L230">
        <v>655.35</v>
      </c>
      <c r="M230">
        <v>655.35</v>
      </c>
      <c r="N230">
        <v>-0.01</v>
      </c>
      <c r="O230" t="s">
        <v>16</v>
      </c>
    </row>
    <row r="231" spans="1:15">
      <c r="A231" t="s">
        <v>17</v>
      </c>
      <c r="B231" s="2">
        <v>43867.51457175926</v>
      </c>
      <c r="C231">
        <v>500</v>
      </c>
      <c r="D231">
        <v>116</v>
      </c>
      <c r="E231">
        <v>103</v>
      </c>
      <c r="F231">
        <v>6</v>
      </c>
      <c r="G231">
        <v>2712396</v>
      </c>
      <c r="H231">
        <v>5625665</v>
      </c>
      <c r="I231">
        <v>1681354</v>
      </c>
      <c r="J231">
        <v>5628692</v>
      </c>
      <c r="K231">
        <v>500</v>
      </c>
      <c r="L231">
        <v>655.35</v>
      </c>
      <c r="M231">
        <v>655.35</v>
      </c>
      <c r="N231">
        <v>-0.01</v>
      </c>
      <c r="O231" t="s">
        <v>16</v>
      </c>
    </row>
    <row r="232" spans="1:15">
      <c r="A232" t="s">
        <v>17</v>
      </c>
      <c r="B232" s="2">
        <v>43867.515277777777</v>
      </c>
      <c r="C232">
        <v>500</v>
      </c>
      <c r="D232">
        <v>113</v>
      </c>
      <c r="E232">
        <v>96</v>
      </c>
      <c r="F232">
        <v>7</v>
      </c>
      <c r="G232">
        <v>2712875</v>
      </c>
      <c r="H232">
        <v>5626021</v>
      </c>
      <c r="I232">
        <v>1680994</v>
      </c>
      <c r="J232">
        <v>5628572</v>
      </c>
      <c r="K232">
        <v>500</v>
      </c>
      <c r="L232">
        <v>655.35</v>
      </c>
      <c r="M232">
        <v>655.35</v>
      </c>
      <c r="N232">
        <v>-0.01</v>
      </c>
      <c r="O232" t="s">
        <v>16</v>
      </c>
    </row>
    <row r="233" spans="1:15">
      <c r="A233" t="s">
        <v>17</v>
      </c>
      <c r="B233" s="2">
        <v>43867.515983796293</v>
      </c>
      <c r="C233">
        <v>500</v>
      </c>
      <c r="D233">
        <v>113</v>
      </c>
      <c r="E233">
        <v>102</v>
      </c>
      <c r="F233">
        <v>4</v>
      </c>
      <c r="G233">
        <v>2713072</v>
      </c>
      <c r="H233">
        <v>5626029</v>
      </c>
      <c r="I233">
        <v>1681320</v>
      </c>
      <c r="J233">
        <v>5628847</v>
      </c>
      <c r="K233">
        <v>500</v>
      </c>
      <c r="L233">
        <v>655.35</v>
      </c>
      <c r="M233">
        <v>655.35</v>
      </c>
      <c r="N233">
        <v>-0.01</v>
      </c>
      <c r="O233" t="s">
        <v>16</v>
      </c>
    </row>
    <row r="234" spans="1:15">
      <c r="A234" t="s">
        <v>15</v>
      </c>
      <c r="B234" s="2" t="s">
        <v>23</v>
      </c>
      <c r="C234">
        <v>44</v>
      </c>
      <c r="D234">
        <v>40</v>
      </c>
      <c r="E234">
        <v>191</v>
      </c>
      <c r="F234">
        <v>71</v>
      </c>
      <c r="G234">
        <v>1695934</v>
      </c>
      <c r="H234">
        <v>5628333</v>
      </c>
      <c r="I234">
        <v>1690342</v>
      </c>
      <c r="J234">
        <v>5624959</v>
      </c>
      <c r="K234">
        <v>191</v>
      </c>
      <c r="L234">
        <v>21.88</v>
      </c>
      <c r="M234">
        <v>60</v>
      </c>
      <c r="N234">
        <v>1001.39</v>
      </c>
      <c r="O234" t="s">
        <v>16</v>
      </c>
    </row>
    <row r="235" spans="1:15">
      <c r="A235" t="s">
        <v>15</v>
      </c>
      <c r="B235" s="2">
        <v>43867.525960648149</v>
      </c>
      <c r="C235">
        <v>43</v>
      </c>
      <c r="D235">
        <v>50</v>
      </c>
      <c r="E235">
        <v>190</v>
      </c>
      <c r="F235">
        <v>70</v>
      </c>
      <c r="G235">
        <v>1695840</v>
      </c>
      <c r="H235">
        <v>5628107</v>
      </c>
      <c r="I235">
        <v>1690265</v>
      </c>
      <c r="J235">
        <v>5624989</v>
      </c>
      <c r="K235">
        <v>190</v>
      </c>
      <c r="L235">
        <v>21.88</v>
      </c>
      <c r="M235">
        <v>60</v>
      </c>
      <c r="N235">
        <v>1001.39</v>
      </c>
      <c r="O235" t="s">
        <v>16</v>
      </c>
    </row>
    <row r="236" spans="1:15">
      <c r="A236" t="s">
        <v>15</v>
      </c>
      <c r="B236" s="2">
        <v>43867.526666666665</v>
      </c>
      <c r="C236">
        <v>43</v>
      </c>
      <c r="D236">
        <v>37</v>
      </c>
      <c r="E236">
        <v>190</v>
      </c>
      <c r="F236">
        <v>54</v>
      </c>
      <c r="G236">
        <v>1695867</v>
      </c>
      <c r="H236">
        <v>5628393</v>
      </c>
      <c r="I236">
        <v>1690306</v>
      </c>
      <c r="J236">
        <v>5625316</v>
      </c>
      <c r="K236">
        <v>190</v>
      </c>
      <c r="L236">
        <v>21.98</v>
      </c>
      <c r="M236">
        <v>59.5</v>
      </c>
      <c r="N236">
        <v>1001.36</v>
      </c>
      <c r="O236" t="s">
        <v>16</v>
      </c>
    </row>
    <row r="237" spans="1:15">
      <c r="A237" t="s">
        <v>15</v>
      </c>
      <c r="B237" s="2">
        <v>43867.527372685188</v>
      </c>
      <c r="C237">
        <v>43</v>
      </c>
      <c r="D237">
        <v>37</v>
      </c>
      <c r="E237">
        <v>190</v>
      </c>
      <c r="F237">
        <v>54</v>
      </c>
      <c r="G237">
        <v>1695867</v>
      </c>
      <c r="H237">
        <v>5628393</v>
      </c>
      <c r="I237">
        <v>1690306</v>
      </c>
      <c r="J237">
        <v>5625316</v>
      </c>
      <c r="K237">
        <v>190</v>
      </c>
      <c r="L237">
        <v>21.98</v>
      </c>
      <c r="M237">
        <v>59.5</v>
      </c>
      <c r="N237">
        <v>1001.36</v>
      </c>
      <c r="O237" t="s">
        <v>16</v>
      </c>
    </row>
    <row r="238" spans="1:15">
      <c r="A238" t="s">
        <v>15</v>
      </c>
      <c r="B238" s="2">
        <v>43867.528078703705</v>
      </c>
      <c r="C238">
        <v>43</v>
      </c>
      <c r="D238">
        <v>34</v>
      </c>
      <c r="E238">
        <v>189</v>
      </c>
      <c r="F238">
        <v>78</v>
      </c>
      <c r="G238">
        <v>1695739</v>
      </c>
      <c r="H238">
        <v>5628468</v>
      </c>
      <c r="I238">
        <v>1690157</v>
      </c>
      <c r="J238">
        <v>5624826</v>
      </c>
      <c r="K238">
        <v>189</v>
      </c>
      <c r="L238">
        <v>21.98</v>
      </c>
      <c r="M238">
        <v>59.5</v>
      </c>
      <c r="N238">
        <v>1001.36</v>
      </c>
      <c r="O238" t="s">
        <v>16</v>
      </c>
    </row>
    <row r="239" spans="1:15">
      <c r="A239" t="s">
        <v>15</v>
      </c>
      <c r="B239" s="2">
        <v>43867.528784722221</v>
      </c>
      <c r="C239">
        <v>41</v>
      </c>
      <c r="D239">
        <v>22</v>
      </c>
      <c r="E239">
        <v>187</v>
      </c>
      <c r="F239">
        <v>70</v>
      </c>
      <c r="G239">
        <v>1694815</v>
      </c>
      <c r="H239">
        <v>5628721</v>
      </c>
      <c r="I239">
        <v>1689954</v>
      </c>
      <c r="J239">
        <v>5624982</v>
      </c>
      <c r="K239">
        <v>187</v>
      </c>
      <c r="L239">
        <v>21.98</v>
      </c>
      <c r="M239">
        <v>59.5</v>
      </c>
      <c r="N239">
        <v>1001.36</v>
      </c>
      <c r="O239" t="s">
        <v>16</v>
      </c>
    </row>
    <row r="240" spans="1:15">
      <c r="A240" t="s">
        <v>15</v>
      </c>
      <c r="B240" s="2">
        <v>43867.529490740744</v>
      </c>
      <c r="C240">
        <v>42</v>
      </c>
      <c r="D240">
        <v>34</v>
      </c>
      <c r="E240">
        <v>184</v>
      </c>
      <c r="F240">
        <v>52</v>
      </c>
      <c r="G240">
        <v>1695329</v>
      </c>
      <c r="H240">
        <v>5628468</v>
      </c>
      <c r="I240">
        <v>1689618</v>
      </c>
      <c r="J240">
        <v>5625371</v>
      </c>
      <c r="K240">
        <v>184</v>
      </c>
      <c r="L240">
        <v>21.98</v>
      </c>
      <c r="M240">
        <v>59.5</v>
      </c>
      <c r="N240">
        <v>1001.36</v>
      </c>
      <c r="O240" t="s">
        <v>16</v>
      </c>
    </row>
    <row r="241" spans="1:15">
      <c r="A241" t="s">
        <v>15</v>
      </c>
      <c r="B241" s="2">
        <v>43867.53019675926</v>
      </c>
      <c r="C241">
        <v>41</v>
      </c>
      <c r="D241">
        <v>30</v>
      </c>
      <c r="E241">
        <v>181</v>
      </c>
      <c r="F241">
        <v>0</v>
      </c>
      <c r="G241">
        <v>1694895</v>
      </c>
      <c r="H241">
        <v>5628543</v>
      </c>
      <c r="I241">
        <v>1689346</v>
      </c>
      <c r="J241">
        <v>5629335</v>
      </c>
      <c r="K241">
        <v>181</v>
      </c>
      <c r="L241">
        <v>21.98</v>
      </c>
      <c r="M241">
        <v>59.5</v>
      </c>
      <c r="N241">
        <v>1001.36</v>
      </c>
      <c r="O241" t="s">
        <v>16</v>
      </c>
    </row>
    <row r="242" spans="1:15">
      <c r="A242" t="s">
        <v>15</v>
      </c>
      <c r="B242" s="2">
        <v>43867.530902777777</v>
      </c>
      <c r="C242">
        <v>40</v>
      </c>
      <c r="D242">
        <v>39</v>
      </c>
      <c r="E242">
        <v>182</v>
      </c>
      <c r="F242">
        <v>1</v>
      </c>
      <c r="G242">
        <v>1694666</v>
      </c>
      <c r="H242">
        <v>5628351</v>
      </c>
      <c r="I242">
        <v>1689365</v>
      </c>
      <c r="J242">
        <v>5629143</v>
      </c>
      <c r="K242">
        <v>182</v>
      </c>
      <c r="L242">
        <v>21.98</v>
      </c>
      <c r="M242">
        <v>59.5</v>
      </c>
      <c r="N242">
        <v>1001.36</v>
      </c>
      <c r="O242" t="s">
        <v>16</v>
      </c>
    </row>
    <row r="243" spans="1:15">
      <c r="A243" t="s">
        <v>15</v>
      </c>
      <c r="B243" s="2">
        <v>43867.531608796293</v>
      </c>
      <c r="C243">
        <v>39</v>
      </c>
      <c r="D243">
        <v>37</v>
      </c>
      <c r="E243">
        <v>179</v>
      </c>
      <c r="F243">
        <v>8</v>
      </c>
      <c r="G243">
        <v>1694138</v>
      </c>
      <c r="H243">
        <v>5628396</v>
      </c>
      <c r="I243">
        <v>1689108</v>
      </c>
      <c r="J243">
        <v>5628620</v>
      </c>
      <c r="K243">
        <v>179</v>
      </c>
      <c r="L243">
        <v>21.98</v>
      </c>
      <c r="M243">
        <v>59.5</v>
      </c>
      <c r="N243">
        <v>1001.36</v>
      </c>
      <c r="O243" t="s">
        <v>16</v>
      </c>
    </row>
    <row r="244" spans="1:15">
      <c r="A244" t="s">
        <v>15</v>
      </c>
      <c r="B244" s="2">
        <v>43867.532314814816</v>
      </c>
      <c r="C244">
        <v>39</v>
      </c>
      <c r="D244">
        <v>33</v>
      </c>
      <c r="E244">
        <v>178</v>
      </c>
      <c r="F244">
        <v>10</v>
      </c>
      <c r="G244">
        <v>1693952</v>
      </c>
      <c r="H244">
        <v>5628478</v>
      </c>
      <c r="I244">
        <v>1688969</v>
      </c>
      <c r="J244">
        <v>5628482</v>
      </c>
      <c r="K244">
        <v>178</v>
      </c>
      <c r="L244">
        <v>21.98</v>
      </c>
      <c r="M244">
        <v>59.5</v>
      </c>
      <c r="N244">
        <v>1001.36</v>
      </c>
      <c r="O244" t="s">
        <v>16</v>
      </c>
    </row>
    <row r="245" spans="1:15">
      <c r="A245" t="s">
        <v>15</v>
      </c>
      <c r="B245" s="2">
        <v>43867.533020833333</v>
      </c>
      <c r="C245">
        <v>39</v>
      </c>
      <c r="D245">
        <v>33</v>
      </c>
      <c r="E245">
        <v>178</v>
      </c>
      <c r="F245">
        <v>10</v>
      </c>
      <c r="G245">
        <v>1693952</v>
      </c>
      <c r="H245">
        <v>5628478</v>
      </c>
      <c r="I245">
        <v>1688969</v>
      </c>
      <c r="J245">
        <v>5628482</v>
      </c>
      <c r="K245">
        <v>178</v>
      </c>
      <c r="L245">
        <v>21.98</v>
      </c>
      <c r="M245">
        <v>59.5</v>
      </c>
      <c r="N245">
        <v>1001.36</v>
      </c>
      <c r="O245" t="s">
        <v>16</v>
      </c>
    </row>
    <row r="246" spans="1:15">
      <c r="A246" t="s">
        <v>15</v>
      </c>
      <c r="B246" s="2">
        <v>43867.533726851849</v>
      </c>
      <c r="C246">
        <v>38</v>
      </c>
      <c r="D246">
        <v>42</v>
      </c>
      <c r="E246">
        <v>177</v>
      </c>
      <c r="F246">
        <v>9</v>
      </c>
      <c r="G246">
        <v>1693720</v>
      </c>
      <c r="H246">
        <v>5628286</v>
      </c>
      <c r="I246">
        <v>1688846</v>
      </c>
      <c r="J246">
        <v>5628502</v>
      </c>
      <c r="K246">
        <v>177</v>
      </c>
      <c r="L246">
        <v>21.7</v>
      </c>
      <c r="M246">
        <v>60</v>
      </c>
      <c r="N246">
        <v>1001.32</v>
      </c>
      <c r="O246" t="s">
        <v>16</v>
      </c>
    </row>
    <row r="247" spans="1:15">
      <c r="A247" t="s">
        <v>15</v>
      </c>
      <c r="B247" s="2">
        <v>43867.534432870372</v>
      </c>
      <c r="C247">
        <v>38</v>
      </c>
      <c r="D247">
        <v>50</v>
      </c>
      <c r="E247">
        <v>178</v>
      </c>
      <c r="F247">
        <v>7</v>
      </c>
      <c r="G247">
        <v>1693468</v>
      </c>
      <c r="H247">
        <v>5628110</v>
      </c>
      <c r="I247">
        <v>1688942</v>
      </c>
      <c r="J247">
        <v>5628700</v>
      </c>
      <c r="K247">
        <v>178</v>
      </c>
      <c r="L247">
        <v>21.7</v>
      </c>
      <c r="M247">
        <v>60</v>
      </c>
      <c r="N247">
        <v>1001.32</v>
      </c>
      <c r="O247" t="s">
        <v>16</v>
      </c>
    </row>
    <row r="248" spans="1:15">
      <c r="A248" t="s">
        <v>15</v>
      </c>
      <c r="B248" s="2">
        <v>43867.535150462965</v>
      </c>
      <c r="C248">
        <v>36</v>
      </c>
      <c r="D248">
        <v>59</v>
      </c>
      <c r="E248">
        <v>172</v>
      </c>
      <c r="F248">
        <v>4</v>
      </c>
      <c r="G248">
        <v>1693005</v>
      </c>
      <c r="H248">
        <v>5627943</v>
      </c>
      <c r="I248">
        <v>1688385</v>
      </c>
      <c r="J248">
        <v>5628875</v>
      </c>
      <c r="K248">
        <v>172</v>
      </c>
      <c r="L248">
        <v>21.7</v>
      </c>
      <c r="M248">
        <v>60</v>
      </c>
      <c r="N248">
        <v>1001.32</v>
      </c>
      <c r="O248" t="s">
        <v>16</v>
      </c>
    </row>
    <row r="249" spans="1:15">
      <c r="A249" t="s">
        <v>15</v>
      </c>
      <c r="B249" s="2">
        <v>43867.535856481481</v>
      </c>
      <c r="C249">
        <v>36</v>
      </c>
      <c r="D249">
        <v>65</v>
      </c>
      <c r="E249">
        <v>171</v>
      </c>
      <c r="F249">
        <v>4</v>
      </c>
      <c r="G249">
        <v>1692976</v>
      </c>
      <c r="H249">
        <v>5627823</v>
      </c>
      <c r="I249">
        <v>1688217</v>
      </c>
      <c r="J249">
        <v>5628933</v>
      </c>
      <c r="K249">
        <v>171</v>
      </c>
      <c r="L249">
        <v>21.7</v>
      </c>
      <c r="M249">
        <v>60</v>
      </c>
      <c r="N249">
        <v>1001.32</v>
      </c>
      <c r="O249" t="s">
        <v>16</v>
      </c>
    </row>
    <row r="250" spans="1:15">
      <c r="A250" t="s">
        <v>15</v>
      </c>
      <c r="B250" s="2">
        <v>43867.536562499998</v>
      </c>
      <c r="C250">
        <v>35</v>
      </c>
      <c r="D250">
        <v>54</v>
      </c>
      <c r="E250">
        <v>173</v>
      </c>
      <c r="F250">
        <v>6</v>
      </c>
      <c r="G250">
        <v>1692254</v>
      </c>
      <c r="H250">
        <v>5628042</v>
      </c>
      <c r="I250">
        <v>1688462</v>
      </c>
      <c r="J250">
        <v>5628737</v>
      </c>
      <c r="K250">
        <v>173</v>
      </c>
      <c r="L250">
        <v>21.7</v>
      </c>
      <c r="M250">
        <v>60</v>
      </c>
      <c r="N250">
        <v>1001.32</v>
      </c>
      <c r="O250" t="s">
        <v>16</v>
      </c>
    </row>
    <row r="251" spans="1:15">
      <c r="A251" t="s">
        <v>15</v>
      </c>
      <c r="B251" s="2">
        <v>43867.537268518521</v>
      </c>
      <c r="C251">
        <v>33</v>
      </c>
      <c r="D251">
        <v>60</v>
      </c>
      <c r="E251">
        <v>173</v>
      </c>
      <c r="F251">
        <v>5</v>
      </c>
      <c r="G251">
        <v>1691479</v>
      </c>
      <c r="H251">
        <v>5627922</v>
      </c>
      <c r="I251">
        <v>1688470</v>
      </c>
      <c r="J251">
        <v>5628848</v>
      </c>
      <c r="K251">
        <v>173</v>
      </c>
      <c r="L251">
        <v>21.7</v>
      </c>
      <c r="M251">
        <v>60</v>
      </c>
      <c r="N251">
        <v>1001.32</v>
      </c>
      <c r="O251" t="s">
        <v>16</v>
      </c>
    </row>
    <row r="252" spans="1:15">
      <c r="A252" t="s">
        <v>15</v>
      </c>
      <c r="B252" s="2">
        <v>43867.537974537037</v>
      </c>
      <c r="C252">
        <v>34</v>
      </c>
      <c r="D252">
        <v>75</v>
      </c>
      <c r="E252">
        <v>164</v>
      </c>
      <c r="F252">
        <v>6</v>
      </c>
      <c r="G252">
        <v>1692135</v>
      </c>
      <c r="H252">
        <v>5627627</v>
      </c>
      <c r="I252">
        <v>1687535</v>
      </c>
      <c r="J252">
        <v>5628732</v>
      </c>
      <c r="K252">
        <v>164</v>
      </c>
      <c r="L252">
        <v>21.7</v>
      </c>
      <c r="M252">
        <v>60</v>
      </c>
      <c r="N252">
        <v>1001.32</v>
      </c>
      <c r="O252" t="s">
        <v>16</v>
      </c>
    </row>
    <row r="253" spans="1:15">
      <c r="A253" t="s">
        <v>15</v>
      </c>
      <c r="B253" s="2">
        <v>43867.538680555554</v>
      </c>
      <c r="C253">
        <v>33</v>
      </c>
      <c r="D253">
        <v>77</v>
      </c>
      <c r="E253">
        <v>169</v>
      </c>
      <c r="F253">
        <v>10</v>
      </c>
      <c r="G253">
        <v>1691718</v>
      </c>
      <c r="H253">
        <v>5627601</v>
      </c>
      <c r="I253">
        <v>1687998</v>
      </c>
      <c r="J253">
        <v>5628461</v>
      </c>
      <c r="K253">
        <v>169</v>
      </c>
      <c r="L253">
        <v>21.7</v>
      </c>
      <c r="M253">
        <v>60</v>
      </c>
      <c r="N253">
        <v>1001.32</v>
      </c>
      <c r="O253" t="s">
        <v>16</v>
      </c>
    </row>
    <row r="254" spans="1:15">
      <c r="A254" t="s">
        <v>15</v>
      </c>
      <c r="B254" s="2">
        <v>43867.539386574077</v>
      </c>
      <c r="C254">
        <v>32</v>
      </c>
      <c r="D254">
        <v>81</v>
      </c>
      <c r="E254">
        <v>170</v>
      </c>
      <c r="F254">
        <v>11</v>
      </c>
      <c r="G254">
        <v>1691119</v>
      </c>
      <c r="H254">
        <v>5627523</v>
      </c>
      <c r="I254">
        <v>1688153</v>
      </c>
      <c r="J254">
        <v>5628390</v>
      </c>
      <c r="K254">
        <v>170</v>
      </c>
      <c r="L254">
        <v>21.7</v>
      </c>
      <c r="M254">
        <v>60</v>
      </c>
      <c r="N254">
        <v>1001.32</v>
      </c>
      <c r="O254" t="s">
        <v>16</v>
      </c>
    </row>
    <row r="255" spans="1:15">
      <c r="A255" t="s">
        <v>15</v>
      </c>
      <c r="B255" s="2">
        <v>43867.540092592593</v>
      </c>
      <c r="C255">
        <v>32</v>
      </c>
      <c r="D255">
        <v>99</v>
      </c>
      <c r="E255">
        <v>171</v>
      </c>
      <c r="F255">
        <v>9</v>
      </c>
      <c r="G255">
        <v>1691203</v>
      </c>
      <c r="H255">
        <v>5627170</v>
      </c>
      <c r="I255">
        <v>1688272</v>
      </c>
      <c r="J255">
        <v>5628509</v>
      </c>
      <c r="K255">
        <v>171</v>
      </c>
      <c r="L255">
        <v>21.51</v>
      </c>
      <c r="M255">
        <v>60.5</v>
      </c>
      <c r="N255">
        <v>1001.29</v>
      </c>
      <c r="O255" t="s">
        <v>16</v>
      </c>
    </row>
    <row r="256" spans="1:15">
      <c r="A256" t="s">
        <v>15</v>
      </c>
      <c r="B256" s="2">
        <v>43867.540798611109</v>
      </c>
      <c r="C256">
        <v>33</v>
      </c>
      <c r="D256">
        <v>97</v>
      </c>
      <c r="E256">
        <v>172</v>
      </c>
      <c r="F256">
        <v>13</v>
      </c>
      <c r="G256">
        <v>1691622</v>
      </c>
      <c r="H256">
        <v>5627210</v>
      </c>
      <c r="I256">
        <v>1688369</v>
      </c>
      <c r="J256">
        <v>5628197</v>
      </c>
      <c r="K256">
        <v>172</v>
      </c>
      <c r="L256">
        <v>21.51</v>
      </c>
      <c r="M256">
        <v>60.5</v>
      </c>
      <c r="N256">
        <v>1001.29</v>
      </c>
      <c r="O256" t="s">
        <v>16</v>
      </c>
    </row>
    <row r="257" spans="1:15">
      <c r="A257" t="s">
        <v>15</v>
      </c>
      <c r="B257" s="2">
        <v>43867.541504629633</v>
      </c>
      <c r="C257">
        <v>32</v>
      </c>
      <c r="D257">
        <v>83</v>
      </c>
      <c r="E257">
        <v>175</v>
      </c>
      <c r="F257">
        <v>13</v>
      </c>
      <c r="G257">
        <v>1691044</v>
      </c>
      <c r="H257">
        <v>5627469</v>
      </c>
      <c r="I257">
        <v>1688657</v>
      </c>
      <c r="J257">
        <v>5628223</v>
      </c>
      <c r="K257">
        <v>175</v>
      </c>
      <c r="L257">
        <v>21.51</v>
      </c>
      <c r="M257">
        <v>60.5</v>
      </c>
      <c r="N257">
        <v>1001.29</v>
      </c>
      <c r="O257" t="s">
        <v>16</v>
      </c>
    </row>
    <row r="258" spans="1:15">
      <c r="A258" t="s">
        <v>15</v>
      </c>
      <c r="B258" s="2">
        <v>43867.045925925922</v>
      </c>
      <c r="C258">
        <v>32</v>
      </c>
      <c r="D258">
        <v>89</v>
      </c>
      <c r="E258">
        <v>173</v>
      </c>
      <c r="F258">
        <v>77</v>
      </c>
      <c r="G258">
        <v>1691338</v>
      </c>
      <c r="H258">
        <v>5627357</v>
      </c>
      <c r="I258">
        <v>1688435</v>
      </c>
      <c r="J258">
        <v>5624841</v>
      </c>
      <c r="K258">
        <v>173</v>
      </c>
      <c r="L258">
        <v>21.51</v>
      </c>
      <c r="M258">
        <v>60.5</v>
      </c>
      <c r="N258">
        <v>1001.29</v>
      </c>
      <c r="O258" t="s">
        <v>16</v>
      </c>
    </row>
    <row r="259" spans="1:15">
      <c r="A259" t="s">
        <v>15</v>
      </c>
      <c r="B259" s="2">
        <v>43867.046631944446</v>
      </c>
      <c r="C259">
        <v>33</v>
      </c>
      <c r="D259">
        <v>85</v>
      </c>
      <c r="E259">
        <v>171</v>
      </c>
      <c r="F259">
        <v>91</v>
      </c>
      <c r="G259">
        <v>1691372</v>
      </c>
      <c r="H259">
        <v>5627433</v>
      </c>
      <c r="I259">
        <v>1688241</v>
      </c>
      <c r="J259">
        <v>5624547</v>
      </c>
      <c r="K259">
        <v>171</v>
      </c>
      <c r="L259">
        <v>21.51</v>
      </c>
      <c r="M259">
        <v>60.5</v>
      </c>
      <c r="N259">
        <v>1001.29</v>
      </c>
      <c r="O259" t="s">
        <v>16</v>
      </c>
    </row>
    <row r="260" spans="1:15">
      <c r="A260" t="s">
        <v>15</v>
      </c>
      <c r="B260" s="2">
        <v>43867.047337962962</v>
      </c>
      <c r="C260">
        <v>32</v>
      </c>
      <c r="D260">
        <v>78</v>
      </c>
      <c r="E260">
        <v>165</v>
      </c>
      <c r="F260">
        <v>95</v>
      </c>
      <c r="G260">
        <v>1691175</v>
      </c>
      <c r="H260">
        <v>5627568</v>
      </c>
      <c r="I260">
        <v>1687650</v>
      </c>
      <c r="J260">
        <v>5624457</v>
      </c>
      <c r="K260">
        <v>165</v>
      </c>
      <c r="L260">
        <v>21.36</v>
      </c>
      <c r="M260">
        <v>61</v>
      </c>
      <c r="N260">
        <v>1001.27</v>
      </c>
      <c r="O260" t="s">
        <v>16</v>
      </c>
    </row>
    <row r="261" spans="1:15">
      <c r="A261" t="s">
        <v>15</v>
      </c>
      <c r="B261" s="2">
        <v>43867.048043981478</v>
      </c>
      <c r="C261">
        <v>32</v>
      </c>
      <c r="D261">
        <v>84</v>
      </c>
      <c r="E261">
        <v>166</v>
      </c>
      <c r="F261">
        <v>92</v>
      </c>
      <c r="G261">
        <v>1691285</v>
      </c>
      <c r="H261">
        <v>5627467</v>
      </c>
      <c r="I261">
        <v>1687658</v>
      </c>
      <c r="J261">
        <v>5624517</v>
      </c>
      <c r="K261">
        <v>166</v>
      </c>
      <c r="L261">
        <v>21.36</v>
      </c>
      <c r="M261">
        <v>61</v>
      </c>
      <c r="N261">
        <v>1001.27</v>
      </c>
      <c r="O261" t="s">
        <v>16</v>
      </c>
    </row>
    <row r="262" spans="1:15">
      <c r="A262" t="s">
        <v>15</v>
      </c>
      <c r="B262" s="2">
        <v>43867.048750000002</v>
      </c>
      <c r="C262">
        <v>32</v>
      </c>
      <c r="D262">
        <v>92</v>
      </c>
      <c r="E262">
        <v>171</v>
      </c>
      <c r="F262">
        <v>98</v>
      </c>
      <c r="G262">
        <v>1691094</v>
      </c>
      <c r="H262">
        <v>5627308</v>
      </c>
      <c r="I262">
        <v>1688252</v>
      </c>
      <c r="J262">
        <v>5624333</v>
      </c>
      <c r="K262">
        <v>171</v>
      </c>
      <c r="L262">
        <v>21.36</v>
      </c>
      <c r="M262">
        <v>61</v>
      </c>
      <c r="N262">
        <v>1001.27</v>
      </c>
      <c r="O262" t="s">
        <v>16</v>
      </c>
    </row>
    <row r="263" spans="1:15">
      <c r="A263" t="s">
        <v>15</v>
      </c>
      <c r="B263" s="2">
        <v>43867.049456018518</v>
      </c>
      <c r="C263">
        <v>32</v>
      </c>
      <c r="D263">
        <v>98</v>
      </c>
      <c r="E263">
        <v>173</v>
      </c>
      <c r="F263">
        <v>99</v>
      </c>
      <c r="G263">
        <v>1690957</v>
      </c>
      <c r="H263">
        <v>5627182</v>
      </c>
      <c r="I263">
        <v>1688467</v>
      </c>
      <c r="J263">
        <v>5624322</v>
      </c>
      <c r="K263">
        <v>173</v>
      </c>
      <c r="L263">
        <v>21.36</v>
      </c>
      <c r="M263">
        <v>61</v>
      </c>
      <c r="N263">
        <v>1001.27</v>
      </c>
      <c r="O263" t="s">
        <v>16</v>
      </c>
    </row>
    <row r="264" spans="1:15">
      <c r="A264" t="s">
        <v>15</v>
      </c>
      <c r="B264" s="2">
        <v>43867.050162037034</v>
      </c>
      <c r="C264">
        <v>32</v>
      </c>
      <c r="D264">
        <v>96</v>
      </c>
      <c r="E264">
        <v>177</v>
      </c>
      <c r="F264">
        <v>112</v>
      </c>
      <c r="G264">
        <v>1690994</v>
      </c>
      <c r="H264">
        <v>5627225</v>
      </c>
      <c r="I264">
        <v>1688878</v>
      </c>
      <c r="J264">
        <v>5624072</v>
      </c>
      <c r="K264">
        <v>177</v>
      </c>
      <c r="L264">
        <v>21.36</v>
      </c>
      <c r="M264">
        <v>61</v>
      </c>
      <c r="N264">
        <v>1001.27</v>
      </c>
      <c r="O264" t="s">
        <v>16</v>
      </c>
    </row>
    <row r="265" spans="1:15">
      <c r="A265" t="s">
        <v>15</v>
      </c>
      <c r="B265" s="2">
        <v>43867.050868055558</v>
      </c>
      <c r="C265">
        <v>32</v>
      </c>
      <c r="D265">
        <v>78</v>
      </c>
      <c r="E265">
        <v>179</v>
      </c>
      <c r="F265">
        <v>115</v>
      </c>
      <c r="G265">
        <v>1691027</v>
      </c>
      <c r="H265">
        <v>5627571</v>
      </c>
      <c r="I265">
        <v>1689114</v>
      </c>
      <c r="J265">
        <v>5624015</v>
      </c>
      <c r="K265">
        <v>179</v>
      </c>
      <c r="L265">
        <v>21.36</v>
      </c>
      <c r="M265">
        <v>61</v>
      </c>
      <c r="N265">
        <v>1001.27</v>
      </c>
      <c r="O265" t="s">
        <v>16</v>
      </c>
    </row>
    <row r="266" spans="1:15">
      <c r="A266" t="s">
        <v>15</v>
      </c>
      <c r="B266" s="2">
        <v>43867.051574074074</v>
      </c>
      <c r="C266">
        <v>33</v>
      </c>
      <c r="D266">
        <v>83</v>
      </c>
      <c r="E266">
        <v>173</v>
      </c>
      <c r="F266">
        <v>97</v>
      </c>
      <c r="G266">
        <v>1691580</v>
      </c>
      <c r="H266">
        <v>5627484</v>
      </c>
      <c r="I266">
        <v>1688449</v>
      </c>
      <c r="J266">
        <v>5624425</v>
      </c>
      <c r="K266">
        <v>173</v>
      </c>
      <c r="L266">
        <v>21.36</v>
      </c>
      <c r="M266">
        <v>61</v>
      </c>
      <c r="N266">
        <v>1001.27</v>
      </c>
      <c r="O266" t="s">
        <v>16</v>
      </c>
    </row>
    <row r="267" spans="1:15">
      <c r="A267" t="s">
        <v>15</v>
      </c>
      <c r="B267" s="2">
        <v>43867.05228009259</v>
      </c>
      <c r="C267">
        <v>34</v>
      </c>
      <c r="D267">
        <v>87</v>
      </c>
      <c r="E267">
        <v>167</v>
      </c>
      <c r="F267">
        <v>107</v>
      </c>
      <c r="G267">
        <v>1691889</v>
      </c>
      <c r="H267">
        <v>5627409</v>
      </c>
      <c r="I267">
        <v>1687816</v>
      </c>
      <c r="J267">
        <v>5624159</v>
      </c>
      <c r="K267">
        <v>167</v>
      </c>
      <c r="L267">
        <v>21.36</v>
      </c>
      <c r="M267">
        <v>61</v>
      </c>
      <c r="N267">
        <v>1001.27</v>
      </c>
      <c r="O267" t="s">
        <v>16</v>
      </c>
    </row>
    <row r="268" spans="1:15">
      <c r="A268" t="s">
        <v>15</v>
      </c>
      <c r="B268" s="2">
        <v>43867.052986111114</v>
      </c>
      <c r="C268">
        <v>33</v>
      </c>
      <c r="D268">
        <v>84</v>
      </c>
      <c r="E268">
        <v>160</v>
      </c>
      <c r="F268">
        <v>88</v>
      </c>
      <c r="G268">
        <v>1691461</v>
      </c>
      <c r="H268">
        <v>5627466</v>
      </c>
      <c r="I268">
        <v>1687028</v>
      </c>
      <c r="J268">
        <v>5624601</v>
      </c>
      <c r="K268">
        <v>160</v>
      </c>
      <c r="L268">
        <v>21.36</v>
      </c>
      <c r="M268">
        <v>61</v>
      </c>
      <c r="N268">
        <v>1001.27</v>
      </c>
      <c r="O268" t="s">
        <v>16</v>
      </c>
    </row>
    <row r="269" spans="1:15">
      <c r="A269" t="s">
        <v>17</v>
      </c>
      <c r="B269" s="2" t="s">
        <v>24</v>
      </c>
      <c r="C269">
        <v>500</v>
      </c>
      <c r="D269">
        <v>125</v>
      </c>
      <c r="E269">
        <v>151</v>
      </c>
      <c r="F269">
        <v>2</v>
      </c>
      <c r="G269">
        <v>3003853</v>
      </c>
      <c r="H269">
        <v>5624736</v>
      </c>
      <c r="I269">
        <v>1686015</v>
      </c>
      <c r="J269">
        <v>5629038</v>
      </c>
      <c r="K269">
        <v>500</v>
      </c>
      <c r="L269">
        <v>655.35</v>
      </c>
      <c r="M269">
        <v>655.35</v>
      </c>
      <c r="N269">
        <v>-0.01</v>
      </c>
      <c r="O269" t="s">
        <v>16</v>
      </c>
    </row>
    <row r="270" spans="1:15">
      <c r="A270" t="s">
        <v>17</v>
      </c>
      <c r="B270" s="2">
        <v>43867.43712962963</v>
      </c>
      <c r="C270">
        <v>500</v>
      </c>
      <c r="D270">
        <v>129</v>
      </c>
      <c r="E270">
        <v>154</v>
      </c>
      <c r="F270">
        <v>1</v>
      </c>
      <c r="G270">
        <v>3003104</v>
      </c>
      <c r="H270">
        <v>5624332</v>
      </c>
      <c r="I270">
        <v>1686264</v>
      </c>
      <c r="J270">
        <v>5629089</v>
      </c>
      <c r="K270">
        <v>500</v>
      </c>
      <c r="L270">
        <v>655.35</v>
      </c>
      <c r="M270">
        <v>655.35</v>
      </c>
      <c r="N270">
        <v>-0.01</v>
      </c>
      <c r="O270" t="s">
        <v>16</v>
      </c>
    </row>
    <row r="271" spans="1:15">
      <c r="A271" t="s">
        <v>17</v>
      </c>
      <c r="B271" s="2">
        <v>43867.437835648147</v>
      </c>
      <c r="C271">
        <v>500</v>
      </c>
      <c r="D271">
        <v>127</v>
      </c>
      <c r="E271">
        <v>148</v>
      </c>
      <c r="F271">
        <v>6</v>
      </c>
      <c r="G271">
        <v>3002957</v>
      </c>
      <c r="H271">
        <v>5624531</v>
      </c>
      <c r="I271">
        <v>1685742</v>
      </c>
      <c r="J271">
        <v>5628710</v>
      </c>
      <c r="K271">
        <v>500</v>
      </c>
      <c r="L271">
        <v>655.35</v>
      </c>
      <c r="M271">
        <v>655.35</v>
      </c>
      <c r="N271">
        <v>-0.01</v>
      </c>
      <c r="O271" t="s">
        <v>16</v>
      </c>
    </row>
    <row r="272" spans="1:15">
      <c r="A272" t="s">
        <v>17</v>
      </c>
      <c r="B272" s="2">
        <v>43867.43854166667</v>
      </c>
      <c r="C272">
        <v>500</v>
      </c>
      <c r="D272">
        <v>125</v>
      </c>
      <c r="E272">
        <v>149</v>
      </c>
      <c r="F272">
        <v>12</v>
      </c>
      <c r="G272">
        <v>3002682</v>
      </c>
      <c r="H272">
        <v>5624801</v>
      </c>
      <c r="I272">
        <v>1685850</v>
      </c>
      <c r="J272">
        <v>5628175</v>
      </c>
      <c r="K272">
        <v>500</v>
      </c>
      <c r="L272">
        <v>655.35</v>
      </c>
      <c r="M272">
        <v>655.35</v>
      </c>
      <c r="N272">
        <v>-0.01</v>
      </c>
      <c r="O272" t="s">
        <v>16</v>
      </c>
    </row>
    <row r="273" spans="1:15">
      <c r="A273" t="s">
        <v>17</v>
      </c>
      <c r="B273" s="2">
        <v>43867.439247685186</v>
      </c>
      <c r="C273">
        <v>500</v>
      </c>
      <c r="D273">
        <v>122</v>
      </c>
      <c r="E273">
        <v>156</v>
      </c>
      <c r="F273">
        <v>16</v>
      </c>
      <c r="G273">
        <v>3002657</v>
      </c>
      <c r="H273">
        <v>5625133</v>
      </c>
      <c r="I273">
        <v>1686507</v>
      </c>
      <c r="J273">
        <v>5627838</v>
      </c>
      <c r="K273">
        <v>500</v>
      </c>
      <c r="L273">
        <v>655.35</v>
      </c>
      <c r="M273">
        <v>655.35</v>
      </c>
      <c r="N273">
        <v>-0.01</v>
      </c>
      <c r="O273" t="s">
        <v>16</v>
      </c>
    </row>
    <row r="274" spans="1:15">
      <c r="A274" t="s">
        <v>17</v>
      </c>
      <c r="B274" s="2">
        <v>43867.439953703702</v>
      </c>
      <c r="C274">
        <v>500</v>
      </c>
      <c r="D274">
        <v>125</v>
      </c>
      <c r="E274">
        <v>162</v>
      </c>
      <c r="F274">
        <v>16</v>
      </c>
      <c r="G274">
        <v>3002390</v>
      </c>
      <c r="H274">
        <v>5624835</v>
      </c>
      <c r="I274">
        <v>1687187</v>
      </c>
      <c r="J274">
        <v>5627797</v>
      </c>
      <c r="K274">
        <v>500</v>
      </c>
      <c r="L274">
        <v>655.35</v>
      </c>
      <c r="M274">
        <v>655.35</v>
      </c>
      <c r="N274">
        <v>-0.01</v>
      </c>
      <c r="O274" t="s">
        <v>16</v>
      </c>
    </row>
    <row r="275" spans="1:15">
      <c r="A275" t="s">
        <v>17</v>
      </c>
      <c r="B275" s="2">
        <v>43867.440659722219</v>
      </c>
      <c r="C275">
        <v>500</v>
      </c>
      <c r="D275">
        <v>126</v>
      </c>
      <c r="E275">
        <v>154</v>
      </c>
      <c r="F275">
        <v>18</v>
      </c>
      <c r="G275">
        <v>3002037</v>
      </c>
      <c r="H275">
        <v>5624637</v>
      </c>
      <c r="I275">
        <v>1686313</v>
      </c>
      <c r="J275">
        <v>5627675</v>
      </c>
      <c r="K275">
        <v>500</v>
      </c>
      <c r="L275">
        <v>655.35</v>
      </c>
      <c r="M275">
        <v>655.35</v>
      </c>
      <c r="N275">
        <v>-0.01</v>
      </c>
      <c r="O275" t="s">
        <v>16</v>
      </c>
    </row>
    <row r="276" spans="1:15">
      <c r="A276" t="s">
        <v>17</v>
      </c>
      <c r="B276" s="2">
        <v>43867.441365740742</v>
      </c>
      <c r="C276">
        <v>500</v>
      </c>
      <c r="D276">
        <v>125</v>
      </c>
      <c r="E276">
        <v>145</v>
      </c>
      <c r="F276">
        <v>12</v>
      </c>
      <c r="G276">
        <v>3000861</v>
      </c>
      <c r="H276">
        <v>5624754</v>
      </c>
      <c r="I276">
        <v>1685495</v>
      </c>
      <c r="J276">
        <v>5628148</v>
      </c>
      <c r="K276">
        <v>500</v>
      </c>
      <c r="L276">
        <v>655.35</v>
      </c>
      <c r="M276">
        <v>655.35</v>
      </c>
      <c r="N276">
        <v>-0.01</v>
      </c>
      <c r="O276" t="s">
        <v>16</v>
      </c>
    </row>
    <row r="277" spans="1:15">
      <c r="A277" t="s">
        <v>17</v>
      </c>
      <c r="B277" s="2">
        <v>43867.442071759258</v>
      </c>
      <c r="C277">
        <v>500</v>
      </c>
      <c r="D277">
        <v>128</v>
      </c>
      <c r="E277">
        <v>143</v>
      </c>
      <c r="F277">
        <v>21</v>
      </c>
      <c r="G277">
        <v>3000063</v>
      </c>
      <c r="H277">
        <v>5624510</v>
      </c>
      <c r="I277">
        <v>1685257</v>
      </c>
      <c r="J277">
        <v>5627408</v>
      </c>
      <c r="K277">
        <v>500</v>
      </c>
      <c r="L277">
        <v>655.35</v>
      </c>
      <c r="M277">
        <v>655.35</v>
      </c>
      <c r="N277">
        <v>-0.01</v>
      </c>
      <c r="O277" t="s">
        <v>16</v>
      </c>
    </row>
    <row r="278" spans="1:15">
      <c r="A278" t="s">
        <v>17</v>
      </c>
      <c r="B278" s="2">
        <v>43867.442777777775</v>
      </c>
      <c r="C278">
        <v>500</v>
      </c>
      <c r="D278">
        <v>127</v>
      </c>
      <c r="E278">
        <v>138</v>
      </c>
      <c r="F278">
        <v>18</v>
      </c>
      <c r="G278">
        <v>2999556</v>
      </c>
      <c r="H278">
        <v>5624555</v>
      </c>
      <c r="I278">
        <v>1684779</v>
      </c>
      <c r="J278">
        <v>5627643</v>
      </c>
      <c r="K278">
        <v>500</v>
      </c>
      <c r="L278">
        <v>655.35</v>
      </c>
      <c r="M278">
        <v>655.35</v>
      </c>
      <c r="N278">
        <v>-0.01</v>
      </c>
      <c r="O278" t="s">
        <v>16</v>
      </c>
    </row>
    <row r="279" spans="1:15">
      <c r="A279" t="s">
        <v>17</v>
      </c>
      <c r="B279" s="2">
        <v>43867.443483796298</v>
      </c>
      <c r="C279">
        <v>500</v>
      </c>
      <c r="D279">
        <v>126</v>
      </c>
      <c r="E279">
        <v>143</v>
      </c>
      <c r="F279">
        <v>19</v>
      </c>
      <c r="G279">
        <v>2999001</v>
      </c>
      <c r="H279">
        <v>5624657</v>
      </c>
      <c r="I279">
        <v>1685303</v>
      </c>
      <c r="J279">
        <v>5627560</v>
      </c>
      <c r="K279">
        <v>500</v>
      </c>
      <c r="L279">
        <v>655.35</v>
      </c>
      <c r="M279">
        <v>655.35</v>
      </c>
      <c r="N279">
        <v>-0.01</v>
      </c>
      <c r="O279" t="s">
        <v>16</v>
      </c>
    </row>
    <row r="280" spans="1:15">
      <c r="A280" t="s">
        <v>17</v>
      </c>
      <c r="B280" s="2">
        <v>43867.444189814814</v>
      </c>
      <c r="C280">
        <v>500</v>
      </c>
      <c r="D280">
        <v>126</v>
      </c>
      <c r="E280">
        <v>144</v>
      </c>
      <c r="F280">
        <v>19</v>
      </c>
      <c r="G280">
        <v>2998259</v>
      </c>
      <c r="H280">
        <v>5624669</v>
      </c>
      <c r="I280">
        <v>1685352</v>
      </c>
      <c r="J280">
        <v>5627604</v>
      </c>
      <c r="K280">
        <v>500</v>
      </c>
      <c r="L280">
        <v>655.35</v>
      </c>
      <c r="M280">
        <v>655.35</v>
      </c>
      <c r="N280">
        <v>-0.01</v>
      </c>
      <c r="O280" t="s">
        <v>16</v>
      </c>
    </row>
    <row r="281" spans="1:15">
      <c r="A281" t="s">
        <v>17</v>
      </c>
      <c r="B281" s="2">
        <v>43867.444895833331</v>
      </c>
      <c r="C281">
        <v>500</v>
      </c>
      <c r="D281">
        <v>128</v>
      </c>
      <c r="E281">
        <v>147</v>
      </c>
      <c r="F281">
        <v>18</v>
      </c>
      <c r="G281">
        <v>2997277</v>
      </c>
      <c r="H281">
        <v>5624492</v>
      </c>
      <c r="I281">
        <v>1685628</v>
      </c>
      <c r="J281">
        <v>5627644</v>
      </c>
      <c r="K281">
        <v>500</v>
      </c>
      <c r="L281">
        <v>655.35</v>
      </c>
      <c r="M281">
        <v>655.35</v>
      </c>
      <c r="N281">
        <v>-0.01</v>
      </c>
      <c r="O281" t="s">
        <v>16</v>
      </c>
    </row>
    <row r="282" spans="1:15">
      <c r="A282" t="s">
        <v>17</v>
      </c>
      <c r="B282" s="2">
        <v>43867.445601851854</v>
      </c>
      <c r="C282">
        <v>500</v>
      </c>
      <c r="D282">
        <v>125</v>
      </c>
      <c r="E282">
        <v>146</v>
      </c>
      <c r="F282">
        <v>16</v>
      </c>
      <c r="G282">
        <v>2996081</v>
      </c>
      <c r="H282">
        <v>5624760</v>
      </c>
      <c r="I282">
        <v>1685576</v>
      </c>
      <c r="J282">
        <v>5627793</v>
      </c>
      <c r="K282">
        <v>500</v>
      </c>
      <c r="L282">
        <v>655.35</v>
      </c>
      <c r="M282">
        <v>655.35</v>
      </c>
      <c r="N282">
        <v>-0.01</v>
      </c>
      <c r="O282" t="s">
        <v>16</v>
      </c>
    </row>
    <row r="283" spans="1:15">
      <c r="A283" t="s">
        <v>17</v>
      </c>
      <c r="B283" s="2">
        <v>43867.44630787037</v>
      </c>
      <c r="C283">
        <v>500</v>
      </c>
      <c r="D283">
        <v>124</v>
      </c>
      <c r="E283">
        <v>140</v>
      </c>
      <c r="F283">
        <v>12</v>
      </c>
      <c r="G283">
        <v>2994972</v>
      </c>
      <c r="H283">
        <v>5624926</v>
      </c>
      <c r="I283">
        <v>1684970</v>
      </c>
      <c r="J283">
        <v>5628197</v>
      </c>
      <c r="K283">
        <v>500</v>
      </c>
      <c r="L283">
        <v>655.35</v>
      </c>
      <c r="M283">
        <v>655.35</v>
      </c>
      <c r="N283">
        <v>-0.01</v>
      </c>
      <c r="O283" t="s">
        <v>16</v>
      </c>
    </row>
    <row r="284" spans="1:15">
      <c r="A284" t="s">
        <v>17</v>
      </c>
      <c r="B284" s="2">
        <v>43867.447013888886</v>
      </c>
      <c r="C284">
        <v>500</v>
      </c>
      <c r="D284">
        <v>124</v>
      </c>
      <c r="E284">
        <v>140</v>
      </c>
      <c r="F284">
        <v>12</v>
      </c>
      <c r="G284">
        <v>2994972</v>
      </c>
      <c r="H284">
        <v>5624926</v>
      </c>
      <c r="I284">
        <v>1684970</v>
      </c>
      <c r="J284">
        <v>5628197</v>
      </c>
      <c r="K284">
        <v>500</v>
      </c>
      <c r="L284">
        <v>655.35</v>
      </c>
      <c r="M284">
        <v>655.35</v>
      </c>
      <c r="N284">
        <v>-0.01</v>
      </c>
      <c r="O284" t="s">
        <v>16</v>
      </c>
    </row>
    <row r="285" spans="1:15">
      <c r="A285" t="s">
        <v>17</v>
      </c>
      <c r="B285" s="2">
        <v>43867.44771990741</v>
      </c>
      <c r="C285">
        <v>500</v>
      </c>
      <c r="D285">
        <v>127</v>
      </c>
      <c r="E285">
        <v>135</v>
      </c>
      <c r="F285">
        <v>19</v>
      </c>
      <c r="G285">
        <v>2993837</v>
      </c>
      <c r="H285">
        <v>5624612</v>
      </c>
      <c r="I285">
        <v>1684469</v>
      </c>
      <c r="J285">
        <v>5627570</v>
      </c>
      <c r="K285">
        <v>500</v>
      </c>
      <c r="L285">
        <v>655.35</v>
      </c>
      <c r="M285">
        <v>655.35</v>
      </c>
      <c r="N285">
        <v>-0.01</v>
      </c>
      <c r="O285" t="s">
        <v>16</v>
      </c>
    </row>
    <row r="286" spans="1:15">
      <c r="A286" t="s">
        <v>17</v>
      </c>
      <c r="B286" s="2">
        <v>43867.448425925926</v>
      </c>
      <c r="C286">
        <v>500</v>
      </c>
      <c r="D286">
        <v>129</v>
      </c>
      <c r="E286">
        <v>136</v>
      </c>
      <c r="F286">
        <v>21</v>
      </c>
      <c r="G286">
        <v>2992343</v>
      </c>
      <c r="H286">
        <v>5624356</v>
      </c>
      <c r="I286">
        <v>1684618</v>
      </c>
      <c r="J286">
        <v>5627403</v>
      </c>
      <c r="K286">
        <v>500</v>
      </c>
      <c r="L286">
        <v>655.35</v>
      </c>
      <c r="M286">
        <v>655.35</v>
      </c>
      <c r="N286">
        <v>-0.01</v>
      </c>
      <c r="O286" t="s">
        <v>16</v>
      </c>
    </row>
    <row r="287" spans="1:15">
      <c r="A287" t="s">
        <v>17</v>
      </c>
      <c r="B287" s="2">
        <v>43867.449131944442</v>
      </c>
      <c r="C287">
        <v>500</v>
      </c>
      <c r="D287">
        <v>129</v>
      </c>
      <c r="E287">
        <v>136</v>
      </c>
      <c r="F287">
        <v>21</v>
      </c>
      <c r="G287">
        <v>2992343</v>
      </c>
      <c r="H287">
        <v>5624356</v>
      </c>
      <c r="I287">
        <v>1684618</v>
      </c>
      <c r="J287">
        <v>5627403</v>
      </c>
      <c r="K287">
        <v>500</v>
      </c>
      <c r="L287">
        <v>655.35</v>
      </c>
      <c r="M287">
        <v>655.35</v>
      </c>
      <c r="N287">
        <v>-0.01</v>
      </c>
      <c r="O287" t="s">
        <v>16</v>
      </c>
    </row>
    <row r="288" spans="1:15">
      <c r="A288" t="s">
        <v>17</v>
      </c>
      <c r="B288" s="2">
        <v>43867.449837962966</v>
      </c>
      <c r="C288">
        <v>500</v>
      </c>
      <c r="D288">
        <v>128</v>
      </c>
      <c r="E288">
        <v>133</v>
      </c>
      <c r="F288">
        <v>24</v>
      </c>
      <c r="G288">
        <v>2991263</v>
      </c>
      <c r="H288">
        <v>5624459</v>
      </c>
      <c r="I288">
        <v>1684287</v>
      </c>
      <c r="J288">
        <v>5627157</v>
      </c>
      <c r="K288">
        <v>500</v>
      </c>
      <c r="L288">
        <v>655.35</v>
      </c>
      <c r="M288">
        <v>655.35</v>
      </c>
      <c r="N288">
        <v>-0.01</v>
      </c>
      <c r="O288" t="s">
        <v>16</v>
      </c>
    </row>
    <row r="289" spans="1:15">
      <c r="A289" t="s">
        <v>17</v>
      </c>
      <c r="B289" s="2">
        <v>43867.450555555559</v>
      </c>
      <c r="C289">
        <v>500</v>
      </c>
      <c r="D289">
        <v>128</v>
      </c>
      <c r="E289">
        <v>139</v>
      </c>
      <c r="F289">
        <v>25</v>
      </c>
      <c r="G289">
        <v>2989624</v>
      </c>
      <c r="H289">
        <v>5624518</v>
      </c>
      <c r="I289">
        <v>1684839</v>
      </c>
      <c r="J289">
        <v>5627086</v>
      </c>
      <c r="K289">
        <v>500</v>
      </c>
      <c r="L289">
        <v>655.35</v>
      </c>
      <c r="M289">
        <v>655.35</v>
      </c>
      <c r="N289">
        <v>-0.01</v>
      </c>
      <c r="O289" t="s">
        <v>16</v>
      </c>
    </row>
    <row r="290" spans="1:15">
      <c r="A290" t="s">
        <v>17</v>
      </c>
      <c r="B290" s="2">
        <v>43867.451261574075</v>
      </c>
      <c r="C290">
        <v>500</v>
      </c>
      <c r="D290">
        <v>128</v>
      </c>
      <c r="E290">
        <v>133</v>
      </c>
      <c r="F290">
        <v>23</v>
      </c>
      <c r="G290">
        <v>2988561</v>
      </c>
      <c r="H290">
        <v>5624453</v>
      </c>
      <c r="I290">
        <v>1684311</v>
      </c>
      <c r="J290">
        <v>5627244</v>
      </c>
      <c r="K290">
        <v>500</v>
      </c>
      <c r="L290">
        <v>655.35</v>
      </c>
      <c r="M290">
        <v>655.35</v>
      </c>
      <c r="N290">
        <v>-0.01</v>
      </c>
      <c r="O290" t="s">
        <v>16</v>
      </c>
    </row>
    <row r="291" spans="1:15">
      <c r="A291" t="s">
        <v>17</v>
      </c>
      <c r="B291" s="2">
        <v>43867.451967592591</v>
      </c>
      <c r="C291">
        <v>500</v>
      </c>
      <c r="D291">
        <v>131</v>
      </c>
      <c r="E291">
        <v>129</v>
      </c>
      <c r="F291">
        <v>20</v>
      </c>
      <c r="G291">
        <v>2987010</v>
      </c>
      <c r="H291">
        <v>5624203</v>
      </c>
      <c r="I291">
        <v>1683849</v>
      </c>
      <c r="J291">
        <v>5627455</v>
      </c>
      <c r="K291">
        <v>500</v>
      </c>
      <c r="L291">
        <v>655.35</v>
      </c>
      <c r="M291">
        <v>655.35</v>
      </c>
      <c r="N291">
        <v>-0.01</v>
      </c>
      <c r="O291" t="s">
        <v>16</v>
      </c>
    </row>
    <row r="292" spans="1:15">
      <c r="A292" t="s">
        <v>17</v>
      </c>
      <c r="B292" s="2">
        <v>43867.452673611115</v>
      </c>
      <c r="C292">
        <v>500</v>
      </c>
      <c r="D292">
        <v>129</v>
      </c>
      <c r="E292">
        <v>125</v>
      </c>
      <c r="F292">
        <v>16</v>
      </c>
      <c r="G292">
        <v>2985852</v>
      </c>
      <c r="H292">
        <v>5624402</v>
      </c>
      <c r="I292">
        <v>1683519</v>
      </c>
      <c r="J292">
        <v>5627817</v>
      </c>
      <c r="K292">
        <v>500</v>
      </c>
      <c r="L292">
        <v>655.35</v>
      </c>
      <c r="M292">
        <v>655.35</v>
      </c>
      <c r="N292">
        <v>-0.01</v>
      </c>
      <c r="O292" t="s">
        <v>16</v>
      </c>
    </row>
    <row r="293" spans="1:15">
      <c r="A293" t="s">
        <v>17</v>
      </c>
      <c r="B293" s="2">
        <v>43867.453379629631</v>
      </c>
      <c r="C293">
        <v>500</v>
      </c>
      <c r="D293">
        <v>126</v>
      </c>
      <c r="E293">
        <v>129</v>
      </c>
      <c r="F293">
        <v>13</v>
      </c>
      <c r="G293">
        <v>2984677</v>
      </c>
      <c r="H293">
        <v>5624681</v>
      </c>
      <c r="I293">
        <v>1683920</v>
      </c>
      <c r="J293">
        <v>5628066</v>
      </c>
      <c r="K293">
        <v>500</v>
      </c>
      <c r="L293">
        <v>655.35</v>
      </c>
      <c r="M293">
        <v>655.35</v>
      </c>
      <c r="N293">
        <v>-0.01</v>
      </c>
      <c r="O293" t="s">
        <v>16</v>
      </c>
    </row>
    <row r="294" spans="1:15">
      <c r="A294" t="s">
        <v>17</v>
      </c>
      <c r="B294" s="2">
        <v>43867.454085648147</v>
      </c>
      <c r="C294">
        <v>500</v>
      </c>
      <c r="D294">
        <v>125</v>
      </c>
      <c r="E294">
        <v>135</v>
      </c>
      <c r="F294">
        <v>17</v>
      </c>
      <c r="G294">
        <v>2984221</v>
      </c>
      <c r="H294">
        <v>5624795</v>
      </c>
      <c r="I294">
        <v>1684460</v>
      </c>
      <c r="J294">
        <v>5627699</v>
      </c>
      <c r="K294">
        <v>500</v>
      </c>
      <c r="L294">
        <v>655.35</v>
      </c>
      <c r="M294">
        <v>655.35</v>
      </c>
      <c r="N294">
        <v>-0.01</v>
      </c>
      <c r="O294" t="s">
        <v>16</v>
      </c>
    </row>
    <row r="295" spans="1:15">
      <c r="A295" t="s">
        <v>17</v>
      </c>
      <c r="B295" s="2">
        <v>43867.454791666663</v>
      </c>
      <c r="C295">
        <v>500</v>
      </c>
      <c r="D295">
        <v>122</v>
      </c>
      <c r="E295">
        <v>136</v>
      </c>
      <c r="F295">
        <v>10</v>
      </c>
      <c r="G295">
        <v>2983579</v>
      </c>
      <c r="H295">
        <v>5625054</v>
      </c>
      <c r="I295">
        <v>1684563</v>
      </c>
      <c r="J295">
        <v>5628334</v>
      </c>
      <c r="K295">
        <v>500</v>
      </c>
      <c r="L295">
        <v>655.35</v>
      </c>
      <c r="M295">
        <v>655.35</v>
      </c>
      <c r="N295">
        <v>-0.01</v>
      </c>
      <c r="O295" t="s">
        <v>16</v>
      </c>
    </row>
    <row r="296" spans="1:15">
      <c r="A296" t="s">
        <v>17</v>
      </c>
      <c r="B296" s="2">
        <v>43867.455497685187</v>
      </c>
      <c r="C296">
        <v>500</v>
      </c>
      <c r="D296">
        <v>121</v>
      </c>
      <c r="E296">
        <v>140</v>
      </c>
      <c r="F296">
        <v>11</v>
      </c>
      <c r="G296">
        <v>2982565</v>
      </c>
      <c r="H296">
        <v>5625175</v>
      </c>
      <c r="I296">
        <v>1684955</v>
      </c>
      <c r="J296">
        <v>5628241</v>
      </c>
      <c r="K296">
        <v>500</v>
      </c>
      <c r="L296">
        <v>655.35</v>
      </c>
      <c r="M296">
        <v>655.35</v>
      </c>
      <c r="N296">
        <v>-0.01</v>
      </c>
      <c r="O296" t="s">
        <v>16</v>
      </c>
    </row>
    <row r="297" spans="1:15">
      <c r="A297" t="s">
        <v>17</v>
      </c>
      <c r="B297" s="2">
        <v>43867.456203703703</v>
      </c>
      <c r="C297">
        <v>500</v>
      </c>
      <c r="D297">
        <v>123</v>
      </c>
      <c r="E297">
        <v>131</v>
      </c>
      <c r="F297">
        <v>8</v>
      </c>
      <c r="G297">
        <v>2981452</v>
      </c>
      <c r="H297">
        <v>5625039</v>
      </c>
      <c r="I297">
        <v>1684132</v>
      </c>
      <c r="J297">
        <v>5628548</v>
      </c>
      <c r="K297">
        <v>500</v>
      </c>
      <c r="L297">
        <v>655.35</v>
      </c>
      <c r="M297">
        <v>655.35</v>
      </c>
      <c r="N297">
        <v>-0.01</v>
      </c>
      <c r="O297" t="s">
        <v>16</v>
      </c>
    </row>
    <row r="298" spans="1:15">
      <c r="A298" t="s">
        <v>17</v>
      </c>
      <c r="B298" s="2">
        <v>43867.456909722219</v>
      </c>
      <c r="C298">
        <v>500</v>
      </c>
      <c r="D298">
        <v>121</v>
      </c>
      <c r="E298">
        <v>127</v>
      </c>
      <c r="F298">
        <v>5</v>
      </c>
      <c r="G298">
        <v>2980703</v>
      </c>
      <c r="H298">
        <v>5625163</v>
      </c>
      <c r="I298">
        <v>1683678</v>
      </c>
      <c r="J298">
        <v>5628724</v>
      </c>
      <c r="K298">
        <v>500</v>
      </c>
      <c r="L298">
        <v>655.35</v>
      </c>
      <c r="M298">
        <v>655.35</v>
      </c>
      <c r="N298">
        <v>-0.01</v>
      </c>
      <c r="O298" t="s">
        <v>16</v>
      </c>
    </row>
    <row r="299" spans="1:15">
      <c r="A299" t="s">
        <v>17</v>
      </c>
      <c r="B299" s="2">
        <v>43867.457615740743</v>
      </c>
      <c r="C299">
        <v>500</v>
      </c>
      <c r="D299">
        <v>122</v>
      </c>
      <c r="E299">
        <v>124</v>
      </c>
      <c r="F299">
        <v>6</v>
      </c>
      <c r="G299">
        <v>2979400</v>
      </c>
      <c r="H299">
        <v>5625056</v>
      </c>
      <c r="I299">
        <v>1683421</v>
      </c>
      <c r="J299">
        <v>5628721</v>
      </c>
      <c r="K299">
        <v>500</v>
      </c>
      <c r="L299">
        <v>655.35</v>
      </c>
      <c r="M299">
        <v>655.35</v>
      </c>
      <c r="N299">
        <v>-0.01</v>
      </c>
      <c r="O299" t="s">
        <v>16</v>
      </c>
    </row>
    <row r="300" spans="1:15">
      <c r="A300" t="s">
        <v>17</v>
      </c>
      <c r="B300" s="2">
        <v>43867.458321759259</v>
      </c>
      <c r="C300">
        <v>500</v>
      </c>
      <c r="D300">
        <v>124</v>
      </c>
      <c r="E300">
        <v>122</v>
      </c>
      <c r="F300">
        <v>6</v>
      </c>
      <c r="G300">
        <v>2978540</v>
      </c>
      <c r="H300">
        <v>5624908</v>
      </c>
      <c r="I300">
        <v>1683184</v>
      </c>
      <c r="J300">
        <v>5628674</v>
      </c>
      <c r="K300">
        <v>500</v>
      </c>
      <c r="L300">
        <v>655.35</v>
      </c>
      <c r="M300">
        <v>655.35</v>
      </c>
      <c r="N300">
        <v>-0.01</v>
      </c>
      <c r="O300" t="s">
        <v>16</v>
      </c>
    </row>
    <row r="301" spans="1:15">
      <c r="A301" t="s">
        <v>17</v>
      </c>
      <c r="B301" s="2">
        <v>43867.459027777775</v>
      </c>
      <c r="C301">
        <v>500</v>
      </c>
      <c r="D301">
        <v>124</v>
      </c>
      <c r="E301">
        <v>124</v>
      </c>
      <c r="F301">
        <v>11</v>
      </c>
      <c r="G301">
        <v>2977810</v>
      </c>
      <c r="H301">
        <v>5624865</v>
      </c>
      <c r="I301">
        <v>1683434</v>
      </c>
      <c r="J301">
        <v>5628291</v>
      </c>
      <c r="K301">
        <v>500</v>
      </c>
      <c r="L301">
        <v>655.35</v>
      </c>
      <c r="M301">
        <v>655.35</v>
      </c>
      <c r="N301">
        <v>-0.01</v>
      </c>
      <c r="O301" t="s">
        <v>16</v>
      </c>
    </row>
    <row r="302" spans="1:15">
      <c r="A302" t="s">
        <v>17</v>
      </c>
      <c r="B302" s="2">
        <v>43867.459733796299</v>
      </c>
      <c r="C302">
        <v>500</v>
      </c>
      <c r="D302">
        <v>124</v>
      </c>
      <c r="E302">
        <v>124</v>
      </c>
      <c r="F302">
        <v>11</v>
      </c>
      <c r="G302">
        <v>2977810</v>
      </c>
      <c r="H302">
        <v>5624865</v>
      </c>
      <c r="I302">
        <v>1683434</v>
      </c>
      <c r="J302">
        <v>5628291</v>
      </c>
      <c r="K302">
        <v>500</v>
      </c>
      <c r="L302">
        <v>655.35</v>
      </c>
      <c r="M302">
        <v>655.35</v>
      </c>
      <c r="N302">
        <v>-0.01</v>
      </c>
      <c r="O302" t="s">
        <v>16</v>
      </c>
    </row>
    <row r="303" spans="1:15">
      <c r="A303" t="s">
        <v>17</v>
      </c>
      <c r="B303" s="2">
        <v>43867.460439814815</v>
      </c>
      <c r="C303">
        <v>500</v>
      </c>
      <c r="D303">
        <v>123</v>
      </c>
      <c r="E303">
        <v>126</v>
      </c>
      <c r="F303">
        <v>11</v>
      </c>
      <c r="G303">
        <v>2977039</v>
      </c>
      <c r="H303">
        <v>5624975</v>
      </c>
      <c r="I303">
        <v>1683595</v>
      </c>
      <c r="J303">
        <v>5628255</v>
      </c>
      <c r="K303">
        <v>500</v>
      </c>
      <c r="L303">
        <v>655.35</v>
      </c>
      <c r="M303">
        <v>655.35</v>
      </c>
      <c r="N303">
        <v>-0.01</v>
      </c>
      <c r="O303" t="s">
        <v>16</v>
      </c>
    </row>
    <row r="304" spans="1:15">
      <c r="A304" t="s">
        <v>17</v>
      </c>
      <c r="B304" s="2">
        <v>43867.461145833331</v>
      </c>
      <c r="C304">
        <v>500</v>
      </c>
      <c r="D304">
        <v>124</v>
      </c>
      <c r="E304">
        <v>126</v>
      </c>
      <c r="F304">
        <v>9</v>
      </c>
      <c r="G304">
        <v>2976146</v>
      </c>
      <c r="H304">
        <v>5624888</v>
      </c>
      <c r="I304">
        <v>1683562</v>
      </c>
      <c r="J304">
        <v>5628460</v>
      </c>
      <c r="K304">
        <v>500</v>
      </c>
      <c r="L304">
        <v>655.35</v>
      </c>
      <c r="M304">
        <v>655.35</v>
      </c>
      <c r="N304">
        <v>-0.01</v>
      </c>
      <c r="O304" t="s">
        <v>16</v>
      </c>
    </row>
    <row r="305" spans="1:15">
      <c r="A305" t="s">
        <v>17</v>
      </c>
      <c r="B305" s="2">
        <v>43867.461851851855</v>
      </c>
      <c r="C305">
        <v>500</v>
      </c>
      <c r="D305">
        <v>122</v>
      </c>
      <c r="E305">
        <v>128</v>
      </c>
      <c r="F305">
        <v>11</v>
      </c>
      <c r="G305">
        <v>2975336</v>
      </c>
      <c r="H305">
        <v>5625127</v>
      </c>
      <c r="I305">
        <v>1683783</v>
      </c>
      <c r="J305">
        <v>5628267</v>
      </c>
      <c r="K305">
        <v>500</v>
      </c>
      <c r="L305">
        <v>655.35</v>
      </c>
      <c r="M305">
        <v>655.35</v>
      </c>
      <c r="N305">
        <v>-0.01</v>
      </c>
      <c r="O305" t="s">
        <v>16</v>
      </c>
    </row>
    <row r="306" spans="1:15">
      <c r="A306" t="s">
        <v>17</v>
      </c>
      <c r="B306" s="2">
        <v>43867.462557870371</v>
      </c>
      <c r="C306">
        <v>500</v>
      </c>
      <c r="D306">
        <v>122</v>
      </c>
      <c r="E306">
        <v>121</v>
      </c>
      <c r="F306">
        <v>10</v>
      </c>
      <c r="G306">
        <v>2974637</v>
      </c>
      <c r="H306">
        <v>5625074</v>
      </c>
      <c r="I306">
        <v>1683133</v>
      </c>
      <c r="J306">
        <v>5628350</v>
      </c>
      <c r="K306">
        <v>500</v>
      </c>
      <c r="L306">
        <v>655.35</v>
      </c>
      <c r="M306">
        <v>655.35</v>
      </c>
      <c r="N306">
        <v>-0.01</v>
      </c>
      <c r="O306" t="s">
        <v>16</v>
      </c>
    </row>
    <row r="307" spans="1:15">
      <c r="A307" t="s">
        <v>17</v>
      </c>
      <c r="B307" s="2">
        <v>43867.463263888887</v>
      </c>
      <c r="C307">
        <v>500</v>
      </c>
      <c r="D307">
        <v>119</v>
      </c>
      <c r="E307">
        <v>123</v>
      </c>
      <c r="F307">
        <v>9</v>
      </c>
      <c r="G307">
        <v>2973573</v>
      </c>
      <c r="H307">
        <v>5625386</v>
      </c>
      <c r="I307">
        <v>1683323</v>
      </c>
      <c r="J307">
        <v>5628435</v>
      </c>
      <c r="K307">
        <v>500</v>
      </c>
      <c r="L307">
        <v>655.35</v>
      </c>
      <c r="M307">
        <v>655.35</v>
      </c>
      <c r="N307">
        <v>-0.01</v>
      </c>
      <c r="O307" t="s">
        <v>16</v>
      </c>
    </row>
    <row r="308" spans="1:15">
      <c r="A308" t="s">
        <v>17</v>
      </c>
      <c r="B308" s="2">
        <v>43867.463969907411</v>
      </c>
      <c r="C308">
        <v>500</v>
      </c>
      <c r="D308">
        <v>122</v>
      </c>
      <c r="E308">
        <v>126</v>
      </c>
      <c r="F308">
        <v>12</v>
      </c>
      <c r="G308">
        <v>2972299</v>
      </c>
      <c r="H308">
        <v>5625129</v>
      </c>
      <c r="I308">
        <v>1683595</v>
      </c>
      <c r="J308">
        <v>5628128</v>
      </c>
      <c r="K308">
        <v>500</v>
      </c>
      <c r="L308">
        <v>655.35</v>
      </c>
      <c r="M308">
        <v>655.35</v>
      </c>
      <c r="N308">
        <v>-0.01</v>
      </c>
      <c r="O308" t="s">
        <v>16</v>
      </c>
    </row>
    <row r="309" spans="1:15">
      <c r="A309" t="s">
        <v>15</v>
      </c>
      <c r="B309" s="2" t="s">
        <v>25</v>
      </c>
      <c r="C309">
        <v>31</v>
      </c>
      <c r="D309">
        <v>108</v>
      </c>
      <c r="E309">
        <v>171</v>
      </c>
      <c r="F309">
        <v>50</v>
      </c>
      <c r="G309">
        <v>1690887</v>
      </c>
      <c r="H309">
        <v>5626388</v>
      </c>
      <c r="I309">
        <v>1688284</v>
      </c>
      <c r="J309">
        <v>5625478</v>
      </c>
      <c r="K309">
        <v>171</v>
      </c>
      <c r="L309">
        <v>20.05</v>
      </c>
      <c r="M309">
        <v>66.5</v>
      </c>
      <c r="N309">
        <v>999.61</v>
      </c>
      <c r="O309" t="s">
        <v>16</v>
      </c>
    </row>
    <row r="310" spans="1:15">
      <c r="A310" t="s">
        <v>15</v>
      </c>
      <c r="B310" s="2">
        <v>43867.466874999998</v>
      </c>
      <c r="C310">
        <v>32</v>
      </c>
      <c r="D310">
        <v>107</v>
      </c>
      <c r="E310">
        <v>175</v>
      </c>
      <c r="F310">
        <v>66</v>
      </c>
      <c r="G310">
        <v>1691002</v>
      </c>
      <c r="H310">
        <v>5626471</v>
      </c>
      <c r="I310">
        <v>1688630</v>
      </c>
      <c r="J310">
        <v>5625082</v>
      </c>
      <c r="K310">
        <v>175</v>
      </c>
      <c r="L310">
        <v>20.05</v>
      </c>
      <c r="M310">
        <v>66.5</v>
      </c>
      <c r="N310">
        <v>999.61</v>
      </c>
      <c r="O310" t="s">
        <v>16</v>
      </c>
    </row>
    <row r="311" spans="1:15">
      <c r="A311" t="s">
        <v>15</v>
      </c>
      <c r="B311" s="2">
        <v>43867.467581018522</v>
      </c>
      <c r="C311">
        <v>32</v>
      </c>
      <c r="D311">
        <v>108</v>
      </c>
      <c r="E311">
        <v>173</v>
      </c>
      <c r="F311">
        <v>92</v>
      </c>
      <c r="G311">
        <v>1691279</v>
      </c>
      <c r="H311">
        <v>5626366</v>
      </c>
      <c r="I311">
        <v>1688504</v>
      </c>
      <c r="J311">
        <v>5624530</v>
      </c>
      <c r="K311">
        <v>173</v>
      </c>
      <c r="L311">
        <v>20.12</v>
      </c>
      <c r="M311">
        <v>66</v>
      </c>
      <c r="N311">
        <v>999.59</v>
      </c>
      <c r="O311" t="s">
        <v>16</v>
      </c>
    </row>
    <row r="312" spans="1:15">
      <c r="A312" t="s">
        <v>15</v>
      </c>
      <c r="B312" s="2">
        <v>43867.468287037038</v>
      </c>
      <c r="C312">
        <v>30</v>
      </c>
      <c r="D312">
        <v>110</v>
      </c>
      <c r="E312">
        <v>180</v>
      </c>
      <c r="F312">
        <v>101</v>
      </c>
      <c r="G312">
        <v>1690270</v>
      </c>
      <c r="H312">
        <v>5626110</v>
      </c>
      <c r="I312">
        <v>1689201</v>
      </c>
      <c r="J312">
        <v>5624275</v>
      </c>
      <c r="K312">
        <v>180</v>
      </c>
      <c r="L312">
        <v>20.12</v>
      </c>
      <c r="M312">
        <v>66</v>
      </c>
      <c r="N312">
        <v>999.59</v>
      </c>
      <c r="O312" t="s">
        <v>16</v>
      </c>
    </row>
    <row r="313" spans="1:15">
      <c r="A313" t="s">
        <v>15</v>
      </c>
      <c r="B313" s="2">
        <v>43867.468993055554</v>
      </c>
      <c r="C313">
        <v>30</v>
      </c>
      <c r="D313">
        <v>110</v>
      </c>
      <c r="E313">
        <v>180</v>
      </c>
      <c r="F313">
        <v>101</v>
      </c>
      <c r="G313">
        <v>1690270</v>
      </c>
      <c r="H313">
        <v>5626110</v>
      </c>
      <c r="I313">
        <v>1689201</v>
      </c>
      <c r="J313">
        <v>5624275</v>
      </c>
      <c r="K313">
        <v>180</v>
      </c>
      <c r="L313">
        <v>20.12</v>
      </c>
      <c r="M313">
        <v>66</v>
      </c>
      <c r="N313">
        <v>999.59</v>
      </c>
      <c r="O313" t="s">
        <v>16</v>
      </c>
    </row>
    <row r="314" spans="1:15">
      <c r="A314" t="s">
        <v>15</v>
      </c>
      <c r="B314" s="2">
        <v>43867.469699074078</v>
      </c>
      <c r="C314">
        <v>29</v>
      </c>
      <c r="D314">
        <v>109</v>
      </c>
      <c r="E314">
        <v>185</v>
      </c>
      <c r="F314">
        <v>111</v>
      </c>
      <c r="G314">
        <v>1689983</v>
      </c>
      <c r="H314">
        <v>5626216</v>
      </c>
      <c r="I314">
        <v>1689767</v>
      </c>
      <c r="J314">
        <v>5624078</v>
      </c>
      <c r="K314">
        <v>185</v>
      </c>
      <c r="L314">
        <v>20.12</v>
      </c>
      <c r="M314">
        <v>66</v>
      </c>
      <c r="N314">
        <v>999.59</v>
      </c>
      <c r="O314" t="s">
        <v>16</v>
      </c>
    </row>
    <row r="315" spans="1:15">
      <c r="A315" t="s">
        <v>15</v>
      </c>
      <c r="B315" s="2">
        <v>43867.470405092594</v>
      </c>
      <c r="C315">
        <v>30</v>
      </c>
      <c r="D315">
        <v>108</v>
      </c>
      <c r="E315">
        <v>187</v>
      </c>
      <c r="F315">
        <v>107</v>
      </c>
      <c r="G315">
        <v>1690248</v>
      </c>
      <c r="H315">
        <v>5626397</v>
      </c>
      <c r="I315">
        <v>1689924</v>
      </c>
      <c r="J315">
        <v>5624174</v>
      </c>
      <c r="K315">
        <v>187</v>
      </c>
      <c r="L315">
        <v>20.12</v>
      </c>
      <c r="M315">
        <v>66</v>
      </c>
      <c r="N315">
        <v>999.59</v>
      </c>
      <c r="O315" t="s">
        <v>16</v>
      </c>
    </row>
    <row r="316" spans="1:15">
      <c r="A316" t="s">
        <v>15</v>
      </c>
      <c r="B316" s="2">
        <v>43867.47111111111</v>
      </c>
      <c r="C316">
        <v>30</v>
      </c>
      <c r="D316">
        <v>111</v>
      </c>
      <c r="E316">
        <v>188</v>
      </c>
      <c r="F316">
        <v>129</v>
      </c>
      <c r="G316">
        <v>1690494</v>
      </c>
      <c r="H316">
        <v>5626095</v>
      </c>
      <c r="I316">
        <v>1690077</v>
      </c>
      <c r="J316">
        <v>5623728</v>
      </c>
      <c r="K316">
        <v>188</v>
      </c>
      <c r="L316">
        <v>20.12</v>
      </c>
      <c r="M316">
        <v>66</v>
      </c>
      <c r="N316">
        <v>999.59</v>
      </c>
      <c r="O316" t="s">
        <v>16</v>
      </c>
    </row>
    <row r="317" spans="1:15">
      <c r="A317" t="s">
        <v>15</v>
      </c>
      <c r="B317" s="2">
        <v>43867.471817129626</v>
      </c>
      <c r="C317">
        <v>30</v>
      </c>
      <c r="D317">
        <v>111</v>
      </c>
      <c r="E317">
        <v>188</v>
      </c>
      <c r="F317">
        <v>129</v>
      </c>
      <c r="G317">
        <v>1690494</v>
      </c>
      <c r="H317">
        <v>5626095</v>
      </c>
      <c r="I317">
        <v>1690077</v>
      </c>
      <c r="J317">
        <v>5623728</v>
      </c>
      <c r="K317">
        <v>188</v>
      </c>
      <c r="L317">
        <v>20.12</v>
      </c>
      <c r="M317">
        <v>66</v>
      </c>
      <c r="N317">
        <v>999.59</v>
      </c>
      <c r="O317" t="s">
        <v>16</v>
      </c>
    </row>
    <row r="318" spans="1:15">
      <c r="A318" t="s">
        <v>15</v>
      </c>
      <c r="B318" s="2">
        <v>43867.47252314815</v>
      </c>
      <c r="C318">
        <v>29</v>
      </c>
      <c r="D318">
        <v>114</v>
      </c>
      <c r="E318">
        <v>191</v>
      </c>
      <c r="F318">
        <v>98</v>
      </c>
      <c r="G318">
        <v>1689887</v>
      </c>
      <c r="H318">
        <v>5625747</v>
      </c>
      <c r="I318">
        <v>1690397</v>
      </c>
      <c r="J318">
        <v>5624335</v>
      </c>
      <c r="K318">
        <v>191</v>
      </c>
      <c r="L318">
        <v>20.12</v>
      </c>
      <c r="M318">
        <v>66</v>
      </c>
      <c r="N318">
        <v>999.59</v>
      </c>
      <c r="O318" t="s">
        <v>16</v>
      </c>
    </row>
    <row r="319" spans="1:15">
      <c r="A319" t="s">
        <v>15</v>
      </c>
      <c r="B319" s="2">
        <v>43867.473229166666</v>
      </c>
      <c r="C319">
        <v>29</v>
      </c>
      <c r="D319">
        <v>113</v>
      </c>
      <c r="E319">
        <v>194</v>
      </c>
      <c r="F319">
        <v>106</v>
      </c>
      <c r="G319">
        <v>1689828</v>
      </c>
      <c r="H319">
        <v>5625874</v>
      </c>
      <c r="I319">
        <v>1690696</v>
      </c>
      <c r="J319">
        <v>5624191</v>
      </c>
      <c r="K319">
        <v>194</v>
      </c>
      <c r="L319">
        <v>20.12</v>
      </c>
      <c r="M319">
        <v>66</v>
      </c>
      <c r="N319">
        <v>999.59</v>
      </c>
      <c r="O319" t="s">
        <v>16</v>
      </c>
    </row>
    <row r="320" spans="1:15">
      <c r="A320" t="s">
        <v>15</v>
      </c>
      <c r="B320" s="2">
        <v>43867.473935185182</v>
      </c>
      <c r="C320">
        <v>29</v>
      </c>
      <c r="D320">
        <v>111</v>
      </c>
      <c r="E320">
        <v>194</v>
      </c>
      <c r="F320">
        <v>115</v>
      </c>
      <c r="G320">
        <v>1689734</v>
      </c>
      <c r="H320">
        <v>5626088</v>
      </c>
      <c r="I320">
        <v>1690702</v>
      </c>
      <c r="J320">
        <v>5624013</v>
      </c>
      <c r="K320">
        <v>194</v>
      </c>
      <c r="L320">
        <v>20.12</v>
      </c>
      <c r="M320">
        <v>66</v>
      </c>
      <c r="N320">
        <v>999.59</v>
      </c>
      <c r="O320" t="s">
        <v>16</v>
      </c>
    </row>
    <row r="321" spans="1:15">
      <c r="A321" t="s">
        <v>15</v>
      </c>
      <c r="B321" s="2">
        <v>43867.474641203706</v>
      </c>
      <c r="C321">
        <v>31</v>
      </c>
      <c r="D321">
        <v>108</v>
      </c>
      <c r="E321">
        <v>198</v>
      </c>
      <c r="F321">
        <v>105</v>
      </c>
      <c r="G321">
        <v>1690746</v>
      </c>
      <c r="H321">
        <v>5626343</v>
      </c>
      <c r="I321">
        <v>1691157</v>
      </c>
      <c r="J321">
        <v>5624196</v>
      </c>
      <c r="K321">
        <v>198</v>
      </c>
      <c r="L321">
        <v>20.170000000000002</v>
      </c>
      <c r="M321">
        <v>65.75</v>
      </c>
      <c r="N321">
        <v>999.56</v>
      </c>
      <c r="O321" t="s">
        <v>16</v>
      </c>
    </row>
    <row r="322" spans="1:15">
      <c r="A322" t="s">
        <v>15</v>
      </c>
      <c r="B322" s="2">
        <v>43867.475347222222</v>
      </c>
      <c r="C322">
        <v>29</v>
      </c>
      <c r="D322">
        <v>108</v>
      </c>
      <c r="E322">
        <v>205</v>
      </c>
      <c r="F322">
        <v>115</v>
      </c>
      <c r="G322">
        <v>1690092</v>
      </c>
      <c r="H322">
        <v>5626354</v>
      </c>
      <c r="I322">
        <v>1691903</v>
      </c>
      <c r="J322">
        <v>5624016</v>
      </c>
      <c r="K322">
        <v>205</v>
      </c>
      <c r="L322">
        <v>20.170000000000002</v>
      </c>
      <c r="M322">
        <v>65.75</v>
      </c>
      <c r="N322">
        <v>999.56</v>
      </c>
      <c r="O322" t="s">
        <v>16</v>
      </c>
    </row>
    <row r="323" spans="1:15">
      <c r="A323" t="s">
        <v>15</v>
      </c>
      <c r="B323" s="2">
        <v>43867.476053240738</v>
      </c>
      <c r="C323">
        <v>29</v>
      </c>
      <c r="D323">
        <v>107</v>
      </c>
      <c r="E323">
        <v>201</v>
      </c>
      <c r="F323">
        <v>129</v>
      </c>
      <c r="G323">
        <v>1690023</v>
      </c>
      <c r="H323">
        <v>5626515</v>
      </c>
      <c r="I323">
        <v>1691356</v>
      </c>
      <c r="J323">
        <v>5623726</v>
      </c>
      <c r="K323">
        <v>201</v>
      </c>
      <c r="L323">
        <v>20.170000000000002</v>
      </c>
      <c r="M323">
        <v>65.75</v>
      </c>
      <c r="N323">
        <v>999.56</v>
      </c>
      <c r="O323" t="s">
        <v>16</v>
      </c>
    </row>
    <row r="324" spans="1:15">
      <c r="A324" t="s">
        <v>15</v>
      </c>
      <c r="B324" s="2">
        <v>43867.476759259262</v>
      </c>
      <c r="C324">
        <v>31</v>
      </c>
      <c r="D324">
        <v>105</v>
      </c>
      <c r="E324">
        <v>202</v>
      </c>
      <c r="F324">
        <v>137</v>
      </c>
      <c r="G324">
        <v>1690601</v>
      </c>
      <c r="H324">
        <v>5626743</v>
      </c>
      <c r="I324">
        <v>1691504</v>
      </c>
      <c r="J324">
        <v>5623562</v>
      </c>
      <c r="K324">
        <v>202</v>
      </c>
      <c r="L324">
        <v>20.170000000000002</v>
      </c>
      <c r="M324">
        <v>65.75</v>
      </c>
      <c r="N324">
        <v>999.56</v>
      </c>
      <c r="O324" t="s">
        <v>16</v>
      </c>
    </row>
    <row r="325" spans="1:15">
      <c r="A325" t="s">
        <v>15</v>
      </c>
      <c r="B325" s="2">
        <v>43867.477476851855</v>
      </c>
      <c r="C325">
        <v>32</v>
      </c>
      <c r="D325">
        <v>105</v>
      </c>
      <c r="E325">
        <v>202</v>
      </c>
      <c r="F325">
        <v>144</v>
      </c>
      <c r="G325">
        <v>1690956</v>
      </c>
      <c r="H325">
        <v>5626716</v>
      </c>
      <c r="I325">
        <v>1691561</v>
      </c>
      <c r="J325">
        <v>5623424</v>
      </c>
      <c r="K325">
        <v>202</v>
      </c>
      <c r="L325">
        <v>20.170000000000002</v>
      </c>
      <c r="M325">
        <v>65.75</v>
      </c>
      <c r="N325">
        <v>999.56</v>
      </c>
      <c r="O325" t="s">
        <v>16</v>
      </c>
    </row>
    <row r="326" spans="1:15">
      <c r="A326" t="s">
        <v>15</v>
      </c>
      <c r="B326" s="2">
        <v>43867.478182870371</v>
      </c>
      <c r="C326">
        <v>31</v>
      </c>
      <c r="D326">
        <v>101</v>
      </c>
      <c r="E326">
        <v>196</v>
      </c>
      <c r="F326">
        <v>132</v>
      </c>
      <c r="G326">
        <v>1690867</v>
      </c>
      <c r="H326">
        <v>5627110</v>
      </c>
      <c r="I326">
        <v>1690924</v>
      </c>
      <c r="J326">
        <v>5623678</v>
      </c>
      <c r="K326">
        <v>196</v>
      </c>
      <c r="L326">
        <v>20.170000000000002</v>
      </c>
      <c r="M326">
        <v>65.75</v>
      </c>
      <c r="N326">
        <v>999.56</v>
      </c>
      <c r="O326" t="s">
        <v>16</v>
      </c>
    </row>
    <row r="327" spans="1:15">
      <c r="A327" t="s">
        <v>15</v>
      </c>
      <c r="B327" s="2">
        <v>43867.478888888887</v>
      </c>
      <c r="C327">
        <v>31</v>
      </c>
      <c r="D327">
        <v>90</v>
      </c>
      <c r="E327">
        <v>190</v>
      </c>
      <c r="F327">
        <v>129</v>
      </c>
      <c r="G327">
        <v>1690804</v>
      </c>
      <c r="H327">
        <v>5627352</v>
      </c>
      <c r="I327">
        <v>1690293</v>
      </c>
      <c r="J327">
        <v>5623727</v>
      </c>
      <c r="K327">
        <v>190</v>
      </c>
      <c r="L327">
        <v>20.170000000000002</v>
      </c>
      <c r="M327">
        <v>65.75</v>
      </c>
      <c r="N327">
        <v>999.56</v>
      </c>
      <c r="O327" t="s">
        <v>16</v>
      </c>
    </row>
    <row r="328" spans="1:15">
      <c r="A328" t="s">
        <v>15</v>
      </c>
      <c r="B328" s="2">
        <v>43867.479594907411</v>
      </c>
      <c r="C328">
        <v>30</v>
      </c>
      <c r="D328">
        <v>99</v>
      </c>
      <c r="E328">
        <v>188</v>
      </c>
      <c r="F328">
        <v>102</v>
      </c>
      <c r="G328">
        <v>1690143</v>
      </c>
      <c r="H328">
        <v>5627169</v>
      </c>
      <c r="I328">
        <v>1690047</v>
      </c>
      <c r="J328">
        <v>5624269</v>
      </c>
      <c r="K328">
        <v>188</v>
      </c>
      <c r="L328">
        <v>20.170000000000002</v>
      </c>
      <c r="M328">
        <v>65.75</v>
      </c>
      <c r="N328">
        <v>999.56</v>
      </c>
      <c r="O328" t="s">
        <v>16</v>
      </c>
    </row>
    <row r="329" spans="1:15">
      <c r="A329" t="s">
        <v>15</v>
      </c>
      <c r="B329" s="2">
        <v>43867.480300925927</v>
      </c>
      <c r="C329">
        <v>30</v>
      </c>
      <c r="D329">
        <v>97</v>
      </c>
      <c r="E329">
        <v>186</v>
      </c>
      <c r="F329">
        <v>104</v>
      </c>
      <c r="G329">
        <v>1690139</v>
      </c>
      <c r="H329">
        <v>5627204</v>
      </c>
      <c r="I329">
        <v>1689871</v>
      </c>
      <c r="J329">
        <v>5624222</v>
      </c>
      <c r="K329">
        <v>186</v>
      </c>
      <c r="L329">
        <v>20.170000000000002</v>
      </c>
      <c r="M329">
        <v>65.75</v>
      </c>
      <c r="N329">
        <v>999.56</v>
      </c>
      <c r="O329" t="s">
        <v>16</v>
      </c>
    </row>
    <row r="330" spans="1:15">
      <c r="A330" t="s">
        <v>15</v>
      </c>
      <c r="B330" s="2">
        <v>43867.481006944443</v>
      </c>
      <c r="C330">
        <v>31</v>
      </c>
      <c r="D330">
        <v>95</v>
      </c>
      <c r="E330">
        <v>179</v>
      </c>
      <c r="F330">
        <v>113</v>
      </c>
      <c r="G330">
        <v>1690695</v>
      </c>
      <c r="H330">
        <v>5627251</v>
      </c>
      <c r="I330">
        <v>1689108</v>
      </c>
      <c r="J330">
        <v>5624037</v>
      </c>
      <c r="K330">
        <v>179</v>
      </c>
      <c r="L330">
        <v>20.2</v>
      </c>
      <c r="M330">
        <v>65.400000000000006</v>
      </c>
      <c r="N330">
        <v>999.55</v>
      </c>
      <c r="O330" t="s">
        <v>16</v>
      </c>
    </row>
    <row r="331" spans="1:15">
      <c r="A331" t="s">
        <v>15</v>
      </c>
      <c r="B331" s="2">
        <v>43867.481712962966</v>
      </c>
      <c r="C331">
        <v>31</v>
      </c>
      <c r="D331">
        <v>95</v>
      </c>
      <c r="E331">
        <v>179</v>
      </c>
      <c r="F331">
        <v>113</v>
      </c>
      <c r="G331">
        <v>1690695</v>
      </c>
      <c r="H331">
        <v>5627251</v>
      </c>
      <c r="I331">
        <v>1689108</v>
      </c>
      <c r="J331">
        <v>5624037</v>
      </c>
      <c r="K331">
        <v>179</v>
      </c>
      <c r="L331">
        <v>20.2</v>
      </c>
      <c r="M331">
        <v>65.400000000000006</v>
      </c>
      <c r="N331">
        <v>999.55</v>
      </c>
      <c r="O331" t="s">
        <v>16</v>
      </c>
    </row>
    <row r="332" spans="1:15">
      <c r="A332" t="s">
        <v>15</v>
      </c>
      <c r="B332" s="2">
        <v>43867.482418981483</v>
      </c>
      <c r="C332">
        <v>32</v>
      </c>
      <c r="D332">
        <v>101</v>
      </c>
      <c r="E332">
        <v>175</v>
      </c>
      <c r="F332">
        <v>96</v>
      </c>
      <c r="G332">
        <v>1691016</v>
      </c>
      <c r="H332">
        <v>5627110</v>
      </c>
      <c r="I332">
        <v>1688720</v>
      </c>
      <c r="J332">
        <v>5624432</v>
      </c>
      <c r="K332">
        <v>175</v>
      </c>
      <c r="L332">
        <v>20.2</v>
      </c>
      <c r="M332">
        <v>65.400000000000006</v>
      </c>
      <c r="N332">
        <v>999.55</v>
      </c>
      <c r="O332" t="s">
        <v>16</v>
      </c>
    </row>
    <row r="333" spans="1:15">
      <c r="A333" t="s">
        <v>15</v>
      </c>
      <c r="B333" s="2">
        <v>43867.483124999999</v>
      </c>
      <c r="C333">
        <v>32</v>
      </c>
      <c r="D333">
        <v>102</v>
      </c>
      <c r="E333">
        <v>177</v>
      </c>
      <c r="F333">
        <v>92</v>
      </c>
      <c r="G333">
        <v>1691065</v>
      </c>
      <c r="H333">
        <v>5626987</v>
      </c>
      <c r="I333">
        <v>1688908</v>
      </c>
      <c r="J333">
        <v>5624532</v>
      </c>
      <c r="K333">
        <v>177</v>
      </c>
      <c r="L333">
        <v>20.2</v>
      </c>
      <c r="M333">
        <v>65.400000000000006</v>
      </c>
      <c r="N333">
        <v>999.55</v>
      </c>
      <c r="O333" t="s">
        <v>16</v>
      </c>
    </row>
    <row r="334" spans="1:15">
      <c r="A334" t="s">
        <v>15</v>
      </c>
      <c r="B334" s="2">
        <v>43867.483831018515</v>
      </c>
      <c r="C334">
        <v>32</v>
      </c>
      <c r="D334">
        <v>87</v>
      </c>
      <c r="E334">
        <v>179</v>
      </c>
      <c r="F334">
        <v>99</v>
      </c>
      <c r="G334">
        <v>1691060</v>
      </c>
      <c r="H334">
        <v>5627401</v>
      </c>
      <c r="I334">
        <v>1689045</v>
      </c>
      <c r="J334">
        <v>5624381</v>
      </c>
      <c r="K334">
        <v>179</v>
      </c>
      <c r="L334">
        <v>20.2</v>
      </c>
      <c r="M334">
        <v>65.400000000000006</v>
      </c>
      <c r="N334">
        <v>999.55</v>
      </c>
      <c r="O334" t="s">
        <v>16</v>
      </c>
    </row>
    <row r="335" spans="1:15">
      <c r="A335" t="s">
        <v>15</v>
      </c>
      <c r="B335" s="2">
        <v>43867.484537037039</v>
      </c>
      <c r="C335">
        <v>33</v>
      </c>
      <c r="D335">
        <v>68</v>
      </c>
      <c r="E335">
        <v>174</v>
      </c>
      <c r="F335">
        <v>122</v>
      </c>
      <c r="G335">
        <v>1691473</v>
      </c>
      <c r="H335">
        <v>5627760</v>
      </c>
      <c r="I335">
        <v>1688576</v>
      </c>
      <c r="J335">
        <v>5623869</v>
      </c>
      <c r="K335">
        <v>174</v>
      </c>
      <c r="L335">
        <v>20.2</v>
      </c>
      <c r="M335">
        <v>65.400000000000006</v>
      </c>
      <c r="N335">
        <v>999.55</v>
      </c>
      <c r="O335" t="s">
        <v>16</v>
      </c>
    </row>
    <row r="336" spans="1:15">
      <c r="A336" t="s">
        <v>15</v>
      </c>
      <c r="B336" s="2">
        <v>43867.485243055555</v>
      </c>
      <c r="C336">
        <v>34</v>
      </c>
      <c r="D336">
        <v>67</v>
      </c>
      <c r="E336">
        <v>173</v>
      </c>
      <c r="F336">
        <v>108</v>
      </c>
      <c r="G336">
        <v>1691919</v>
      </c>
      <c r="H336">
        <v>5627788</v>
      </c>
      <c r="I336">
        <v>1688504</v>
      </c>
      <c r="J336">
        <v>5624139</v>
      </c>
      <c r="K336">
        <v>173</v>
      </c>
      <c r="L336">
        <v>20.2</v>
      </c>
      <c r="M336">
        <v>65.400000000000006</v>
      </c>
      <c r="N336">
        <v>999.55</v>
      </c>
      <c r="O336" t="s">
        <v>16</v>
      </c>
    </row>
    <row r="337" spans="1:15">
      <c r="A337" t="s">
        <v>15</v>
      </c>
      <c r="B337" s="2">
        <v>43867.485949074071</v>
      </c>
      <c r="C337">
        <v>34</v>
      </c>
      <c r="D337">
        <v>72</v>
      </c>
      <c r="E337">
        <v>171</v>
      </c>
      <c r="F337">
        <v>100</v>
      </c>
      <c r="G337">
        <v>1691815</v>
      </c>
      <c r="H337">
        <v>5627692</v>
      </c>
      <c r="I337">
        <v>1688271</v>
      </c>
      <c r="J337">
        <v>5624362</v>
      </c>
      <c r="K337">
        <v>171</v>
      </c>
      <c r="L337">
        <v>20.2</v>
      </c>
      <c r="M337">
        <v>65.400000000000006</v>
      </c>
      <c r="N337">
        <v>999.55</v>
      </c>
      <c r="O337" t="s">
        <v>16</v>
      </c>
    </row>
    <row r="338" spans="1:15">
      <c r="A338" t="s">
        <v>15</v>
      </c>
      <c r="B338" s="2">
        <v>43867.486655092594</v>
      </c>
      <c r="C338">
        <v>34</v>
      </c>
      <c r="D338">
        <v>72</v>
      </c>
      <c r="E338">
        <v>171</v>
      </c>
      <c r="F338">
        <v>100</v>
      </c>
      <c r="G338">
        <v>1691815</v>
      </c>
      <c r="H338">
        <v>5627692</v>
      </c>
      <c r="I338">
        <v>1688271</v>
      </c>
      <c r="J338">
        <v>5624362</v>
      </c>
      <c r="K338">
        <v>171</v>
      </c>
      <c r="L338">
        <v>20.2</v>
      </c>
      <c r="M338">
        <v>65.400000000000006</v>
      </c>
      <c r="N338">
        <v>999.55</v>
      </c>
      <c r="O338" t="s">
        <v>16</v>
      </c>
    </row>
    <row r="339" spans="1:15">
      <c r="A339" t="s">
        <v>15</v>
      </c>
      <c r="B339" s="2">
        <v>43867.488564814812</v>
      </c>
      <c r="C339">
        <v>20</v>
      </c>
      <c r="D339">
        <v>0</v>
      </c>
      <c r="E339">
        <v>151</v>
      </c>
      <c r="F339">
        <v>122</v>
      </c>
      <c r="G339">
        <v>1686201</v>
      </c>
      <c r="H339">
        <v>5629548</v>
      </c>
      <c r="I339">
        <v>1686091</v>
      </c>
      <c r="J339">
        <v>5623874</v>
      </c>
      <c r="K339">
        <v>151</v>
      </c>
      <c r="L339">
        <v>20.36</v>
      </c>
      <c r="M339">
        <v>64</v>
      </c>
      <c r="N339">
        <v>999.52</v>
      </c>
      <c r="O339" t="s">
        <v>16</v>
      </c>
    </row>
    <row r="340" spans="1:15">
      <c r="A340" t="s">
        <v>15</v>
      </c>
      <c r="B340" s="2">
        <v>43867.489270833335</v>
      </c>
      <c r="C340">
        <v>23</v>
      </c>
      <c r="D340">
        <v>0</v>
      </c>
      <c r="E340">
        <v>164</v>
      </c>
      <c r="F340">
        <v>113</v>
      </c>
      <c r="G340">
        <v>1687421</v>
      </c>
      <c r="H340">
        <v>5629528</v>
      </c>
      <c r="I340">
        <v>1687466</v>
      </c>
      <c r="J340">
        <v>5624043</v>
      </c>
      <c r="K340">
        <v>164</v>
      </c>
      <c r="L340">
        <v>20.36</v>
      </c>
      <c r="M340">
        <v>64</v>
      </c>
      <c r="N340">
        <v>999.52</v>
      </c>
      <c r="O340" t="s">
        <v>16</v>
      </c>
    </row>
    <row r="341" spans="1:15">
      <c r="A341" t="s">
        <v>15</v>
      </c>
      <c r="B341" s="2">
        <v>43867.489976851852</v>
      </c>
      <c r="C341">
        <v>23</v>
      </c>
      <c r="D341">
        <v>0</v>
      </c>
      <c r="E341">
        <v>164</v>
      </c>
      <c r="F341">
        <v>113</v>
      </c>
      <c r="G341">
        <v>1687421</v>
      </c>
      <c r="H341">
        <v>5629528</v>
      </c>
      <c r="I341">
        <v>1687466</v>
      </c>
      <c r="J341">
        <v>5624043</v>
      </c>
      <c r="K341">
        <v>164</v>
      </c>
      <c r="L341">
        <v>20.36</v>
      </c>
      <c r="M341">
        <v>64</v>
      </c>
      <c r="N341">
        <v>999.52</v>
      </c>
      <c r="O341" t="s">
        <v>16</v>
      </c>
    </row>
    <row r="342" spans="1:15">
      <c r="A342" t="s">
        <v>15</v>
      </c>
      <c r="B342" s="2">
        <v>43867.490682870368</v>
      </c>
      <c r="C342">
        <v>26</v>
      </c>
      <c r="D342">
        <v>90</v>
      </c>
      <c r="E342">
        <v>166</v>
      </c>
      <c r="F342">
        <v>111</v>
      </c>
      <c r="G342">
        <v>1688714</v>
      </c>
      <c r="H342">
        <v>5627335</v>
      </c>
      <c r="I342">
        <v>1687711</v>
      </c>
      <c r="J342">
        <v>5624077</v>
      </c>
      <c r="K342">
        <v>166</v>
      </c>
      <c r="L342">
        <v>20.36</v>
      </c>
      <c r="M342">
        <v>64</v>
      </c>
      <c r="N342">
        <v>999.52</v>
      </c>
      <c r="O342" t="s">
        <v>16</v>
      </c>
    </row>
    <row r="343" spans="1:15">
      <c r="A343" t="s">
        <v>15</v>
      </c>
      <c r="B343" s="2">
        <v>43867.491388888891</v>
      </c>
      <c r="C343">
        <v>27</v>
      </c>
      <c r="D343">
        <v>101</v>
      </c>
      <c r="E343">
        <v>166</v>
      </c>
      <c r="F343">
        <v>125</v>
      </c>
      <c r="G343">
        <v>1689274</v>
      </c>
      <c r="H343">
        <v>5627117</v>
      </c>
      <c r="I343">
        <v>1687705</v>
      </c>
      <c r="J343">
        <v>5623816</v>
      </c>
      <c r="K343">
        <v>166</v>
      </c>
      <c r="L343">
        <v>20.36</v>
      </c>
      <c r="M343">
        <v>64</v>
      </c>
      <c r="N343">
        <v>999.52</v>
      </c>
      <c r="O343" t="s">
        <v>16</v>
      </c>
    </row>
    <row r="344" spans="1:15">
      <c r="A344" t="s">
        <v>15</v>
      </c>
      <c r="B344" s="2">
        <v>43867.493252314816</v>
      </c>
      <c r="C344">
        <v>26</v>
      </c>
      <c r="D344">
        <v>104</v>
      </c>
      <c r="E344">
        <v>181</v>
      </c>
      <c r="F344">
        <v>96</v>
      </c>
      <c r="G344">
        <v>1688770</v>
      </c>
      <c r="H344">
        <v>5626768</v>
      </c>
      <c r="I344">
        <v>1689336</v>
      </c>
      <c r="J344">
        <v>5624428</v>
      </c>
      <c r="K344">
        <v>181</v>
      </c>
      <c r="L344">
        <v>20.36</v>
      </c>
      <c r="M344">
        <v>64</v>
      </c>
      <c r="N344">
        <v>999.52</v>
      </c>
      <c r="O344" t="s">
        <v>16</v>
      </c>
    </row>
    <row r="345" spans="1:15">
      <c r="A345" t="s">
        <v>15</v>
      </c>
      <c r="B345" s="2">
        <v>43867.493958333333</v>
      </c>
      <c r="C345">
        <v>26</v>
      </c>
      <c r="D345">
        <v>106</v>
      </c>
      <c r="E345">
        <v>176</v>
      </c>
      <c r="F345">
        <v>90</v>
      </c>
      <c r="G345">
        <v>1688510</v>
      </c>
      <c r="H345">
        <v>5626573</v>
      </c>
      <c r="I345">
        <v>1688759</v>
      </c>
      <c r="J345">
        <v>5624566</v>
      </c>
      <c r="K345">
        <v>176</v>
      </c>
      <c r="L345">
        <v>20.36</v>
      </c>
      <c r="M345">
        <v>64</v>
      </c>
      <c r="N345">
        <v>999.51</v>
      </c>
      <c r="O345" t="s">
        <v>16</v>
      </c>
    </row>
    <row r="346" spans="1:15">
      <c r="A346" t="s">
        <v>15</v>
      </c>
      <c r="B346" s="2">
        <v>43867.494664351849</v>
      </c>
      <c r="C346">
        <v>26</v>
      </c>
      <c r="D346">
        <v>106</v>
      </c>
      <c r="E346">
        <v>176</v>
      </c>
      <c r="F346">
        <v>90</v>
      </c>
      <c r="G346">
        <v>1688510</v>
      </c>
      <c r="H346">
        <v>5626573</v>
      </c>
      <c r="I346">
        <v>1688759</v>
      </c>
      <c r="J346">
        <v>5624566</v>
      </c>
      <c r="K346">
        <v>176</v>
      </c>
      <c r="L346">
        <v>20.36</v>
      </c>
      <c r="M346">
        <v>64</v>
      </c>
      <c r="N346">
        <v>999.51</v>
      </c>
      <c r="O346" t="s">
        <v>16</v>
      </c>
    </row>
    <row r="347" spans="1:15">
      <c r="A347" t="s">
        <v>15</v>
      </c>
      <c r="B347" s="2">
        <v>43867.495370370372</v>
      </c>
      <c r="C347">
        <v>25</v>
      </c>
      <c r="D347">
        <v>110</v>
      </c>
      <c r="E347">
        <v>179</v>
      </c>
      <c r="F347">
        <v>104</v>
      </c>
      <c r="G347">
        <v>1688365</v>
      </c>
      <c r="H347">
        <v>5626148</v>
      </c>
      <c r="I347">
        <v>1689057</v>
      </c>
      <c r="J347">
        <v>5624229</v>
      </c>
      <c r="K347">
        <v>179</v>
      </c>
      <c r="L347">
        <v>20.36</v>
      </c>
      <c r="M347">
        <v>64</v>
      </c>
      <c r="N347">
        <v>999.51</v>
      </c>
      <c r="O347" t="s">
        <v>16</v>
      </c>
    </row>
    <row r="348" spans="1:15">
      <c r="A348" t="s">
        <v>15</v>
      </c>
      <c r="B348" s="2">
        <v>43867.496076388888</v>
      </c>
      <c r="C348">
        <v>25</v>
      </c>
      <c r="D348">
        <v>110</v>
      </c>
      <c r="E348">
        <v>178</v>
      </c>
      <c r="F348">
        <v>119</v>
      </c>
      <c r="G348">
        <v>1688435</v>
      </c>
      <c r="H348">
        <v>5626118</v>
      </c>
      <c r="I348">
        <v>1689038</v>
      </c>
      <c r="J348">
        <v>5623925</v>
      </c>
      <c r="K348">
        <v>178</v>
      </c>
      <c r="L348">
        <v>20.36</v>
      </c>
      <c r="M348">
        <v>64</v>
      </c>
      <c r="N348">
        <v>999.51</v>
      </c>
      <c r="O348" t="s">
        <v>16</v>
      </c>
    </row>
    <row r="349" spans="1:15">
      <c r="A349" t="s">
        <v>15</v>
      </c>
      <c r="B349" s="2">
        <v>43867.496782407405</v>
      </c>
      <c r="C349">
        <v>27</v>
      </c>
      <c r="D349">
        <v>107</v>
      </c>
      <c r="E349">
        <v>176</v>
      </c>
      <c r="F349">
        <v>106</v>
      </c>
      <c r="G349">
        <v>1688966</v>
      </c>
      <c r="H349">
        <v>5626451</v>
      </c>
      <c r="I349">
        <v>1688796</v>
      </c>
      <c r="J349">
        <v>5624180</v>
      </c>
      <c r="K349">
        <v>176</v>
      </c>
      <c r="L349">
        <v>20.36</v>
      </c>
      <c r="M349">
        <v>64</v>
      </c>
      <c r="N349">
        <v>999.51</v>
      </c>
      <c r="O349" t="s">
        <v>16</v>
      </c>
    </row>
    <row r="350" spans="1:15">
      <c r="A350" t="s">
        <v>15</v>
      </c>
      <c r="B350" s="2">
        <v>43867.497499999998</v>
      </c>
      <c r="C350">
        <v>27</v>
      </c>
      <c r="D350">
        <v>109</v>
      </c>
      <c r="E350">
        <v>179</v>
      </c>
      <c r="F350">
        <v>106</v>
      </c>
      <c r="G350">
        <v>1689178</v>
      </c>
      <c r="H350">
        <v>5626298</v>
      </c>
      <c r="I350">
        <v>1689144</v>
      </c>
      <c r="J350">
        <v>5624187</v>
      </c>
      <c r="K350">
        <v>179</v>
      </c>
      <c r="L350">
        <v>20.36</v>
      </c>
      <c r="M350">
        <v>64</v>
      </c>
      <c r="N350">
        <v>999.51</v>
      </c>
      <c r="O350" t="s">
        <v>16</v>
      </c>
    </row>
    <row r="351" spans="1:15">
      <c r="A351" t="s">
        <v>15</v>
      </c>
      <c r="B351" s="2">
        <v>43867.498206018521</v>
      </c>
      <c r="C351">
        <v>28</v>
      </c>
      <c r="D351">
        <v>108</v>
      </c>
      <c r="E351">
        <v>183</v>
      </c>
      <c r="F351">
        <v>123</v>
      </c>
      <c r="G351">
        <v>1689477</v>
      </c>
      <c r="H351">
        <v>5626360</v>
      </c>
      <c r="I351">
        <v>1689480</v>
      </c>
      <c r="J351">
        <v>5623855</v>
      </c>
      <c r="K351">
        <v>183</v>
      </c>
      <c r="L351">
        <v>20.36</v>
      </c>
      <c r="M351">
        <v>64</v>
      </c>
      <c r="N351">
        <v>999.51</v>
      </c>
      <c r="O351" t="s">
        <v>16</v>
      </c>
    </row>
    <row r="352" spans="1:15">
      <c r="A352" t="s">
        <v>15</v>
      </c>
      <c r="B352" s="2">
        <v>43867.498912037037</v>
      </c>
      <c r="C352">
        <v>28</v>
      </c>
      <c r="D352">
        <v>106</v>
      </c>
      <c r="E352">
        <v>184</v>
      </c>
      <c r="F352">
        <v>134</v>
      </c>
      <c r="G352">
        <v>1689682</v>
      </c>
      <c r="H352">
        <v>5626578</v>
      </c>
      <c r="I352">
        <v>1689596</v>
      </c>
      <c r="J352">
        <v>5623626</v>
      </c>
      <c r="K352">
        <v>184</v>
      </c>
      <c r="L352">
        <v>20.36</v>
      </c>
      <c r="M352">
        <v>64</v>
      </c>
      <c r="N352">
        <v>999.51</v>
      </c>
      <c r="O352" t="s">
        <v>16</v>
      </c>
    </row>
    <row r="353" spans="1:15">
      <c r="A353" t="s">
        <v>15</v>
      </c>
      <c r="B353" s="2">
        <v>43867.499618055554</v>
      </c>
      <c r="C353">
        <v>28</v>
      </c>
      <c r="D353">
        <v>106</v>
      </c>
      <c r="E353">
        <v>184</v>
      </c>
      <c r="F353">
        <v>134</v>
      </c>
      <c r="G353">
        <v>1689682</v>
      </c>
      <c r="H353">
        <v>5626578</v>
      </c>
      <c r="I353">
        <v>1689596</v>
      </c>
      <c r="J353">
        <v>5623626</v>
      </c>
      <c r="K353">
        <v>184</v>
      </c>
      <c r="L353">
        <v>20.36</v>
      </c>
      <c r="M353">
        <v>64</v>
      </c>
      <c r="N353">
        <v>999.51</v>
      </c>
      <c r="O353" t="s">
        <v>16</v>
      </c>
    </row>
    <row r="354" spans="1:15">
      <c r="A354" t="s">
        <v>15</v>
      </c>
      <c r="B354" s="2">
        <v>43867.500324074077</v>
      </c>
      <c r="C354">
        <v>29</v>
      </c>
      <c r="D354">
        <v>106</v>
      </c>
      <c r="E354">
        <v>185</v>
      </c>
      <c r="F354">
        <v>133</v>
      </c>
      <c r="G354">
        <v>1689744</v>
      </c>
      <c r="H354">
        <v>5626544</v>
      </c>
      <c r="I354">
        <v>1689695</v>
      </c>
      <c r="J354">
        <v>5623650</v>
      </c>
      <c r="K354">
        <v>185</v>
      </c>
      <c r="L354">
        <v>20.36</v>
      </c>
      <c r="M354">
        <v>64</v>
      </c>
      <c r="N354">
        <v>999.51</v>
      </c>
      <c r="O354" t="s">
        <v>16</v>
      </c>
    </row>
    <row r="355" spans="1:15">
      <c r="A355" t="s">
        <v>17</v>
      </c>
      <c r="B355" s="2" t="s">
        <v>26</v>
      </c>
      <c r="C355">
        <v>500</v>
      </c>
      <c r="D355">
        <v>137</v>
      </c>
      <c r="E355">
        <v>103</v>
      </c>
      <c r="F355">
        <v>4</v>
      </c>
      <c r="G355">
        <v>2857357</v>
      </c>
      <c r="H355">
        <v>5623562</v>
      </c>
      <c r="I355">
        <v>1681373</v>
      </c>
      <c r="J355">
        <v>5628875</v>
      </c>
      <c r="K355">
        <v>500</v>
      </c>
      <c r="L355">
        <v>655.35</v>
      </c>
      <c r="M355">
        <v>655.35</v>
      </c>
      <c r="N355">
        <v>-0.01</v>
      </c>
      <c r="O355" t="s">
        <v>16</v>
      </c>
    </row>
    <row r="356" spans="1:15">
      <c r="A356" t="s">
        <v>17</v>
      </c>
      <c r="B356" s="2">
        <v>43867.53429398148</v>
      </c>
      <c r="C356">
        <v>500</v>
      </c>
      <c r="D356">
        <v>135</v>
      </c>
      <c r="E356">
        <v>103</v>
      </c>
      <c r="F356">
        <v>9</v>
      </c>
      <c r="G356">
        <v>2857127</v>
      </c>
      <c r="H356">
        <v>5623745</v>
      </c>
      <c r="I356">
        <v>1681354</v>
      </c>
      <c r="J356">
        <v>5628379</v>
      </c>
      <c r="K356">
        <v>500</v>
      </c>
      <c r="L356">
        <v>655.35</v>
      </c>
      <c r="M356">
        <v>655.35</v>
      </c>
      <c r="N356">
        <v>-0.01</v>
      </c>
      <c r="O356" t="s">
        <v>16</v>
      </c>
    </row>
    <row r="357" spans="1:15">
      <c r="A357" t="s">
        <v>17</v>
      </c>
      <c r="B357" s="2">
        <v>43867.535000000003</v>
      </c>
      <c r="C357">
        <v>500</v>
      </c>
      <c r="D357">
        <v>135</v>
      </c>
      <c r="E357">
        <v>103</v>
      </c>
      <c r="F357">
        <v>9</v>
      </c>
      <c r="G357">
        <v>2857127</v>
      </c>
      <c r="H357">
        <v>5623745</v>
      </c>
      <c r="I357">
        <v>1681354</v>
      </c>
      <c r="J357">
        <v>5628379</v>
      </c>
      <c r="K357">
        <v>500</v>
      </c>
      <c r="L357">
        <v>655.35</v>
      </c>
      <c r="M357">
        <v>655.35</v>
      </c>
      <c r="N357">
        <v>-0.01</v>
      </c>
      <c r="O357" t="s">
        <v>16</v>
      </c>
    </row>
    <row r="358" spans="1:15">
      <c r="A358" t="s">
        <v>17</v>
      </c>
      <c r="B358" s="2">
        <v>43867.53570601852</v>
      </c>
      <c r="C358">
        <v>500</v>
      </c>
      <c r="D358">
        <v>136</v>
      </c>
      <c r="E358">
        <v>111</v>
      </c>
      <c r="F358">
        <v>9</v>
      </c>
      <c r="G358">
        <v>2856572</v>
      </c>
      <c r="H358">
        <v>5623658</v>
      </c>
      <c r="I358">
        <v>1682127</v>
      </c>
      <c r="J358">
        <v>5628422</v>
      </c>
      <c r="K358">
        <v>500</v>
      </c>
      <c r="L358">
        <v>655.35</v>
      </c>
      <c r="M358">
        <v>655.35</v>
      </c>
      <c r="N358">
        <v>-0.01</v>
      </c>
      <c r="O358" t="s">
        <v>16</v>
      </c>
    </row>
    <row r="359" spans="1:15">
      <c r="A359" t="s">
        <v>17</v>
      </c>
      <c r="B359" s="2">
        <v>43867.536412037036</v>
      </c>
      <c r="C359">
        <v>500</v>
      </c>
      <c r="D359">
        <v>138</v>
      </c>
      <c r="E359">
        <v>115</v>
      </c>
      <c r="F359">
        <v>9</v>
      </c>
      <c r="G359">
        <v>2856249</v>
      </c>
      <c r="H359">
        <v>5623483</v>
      </c>
      <c r="I359">
        <v>1682580</v>
      </c>
      <c r="J359">
        <v>5628402</v>
      </c>
      <c r="K359">
        <v>500</v>
      </c>
      <c r="L359">
        <v>655.35</v>
      </c>
      <c r="M359">
        <v>655.35</v>
      </c>
      <c r="N359">
        <v>-0.01</v>
      </c>
      <c r="O359" t="s">
        <v>16</v>
      </c>
    </row>
    <row r="360" spans="1:15">
      <c r="A360" t="s">
        <v>17</v>
      </c>
      <c r="B360" s="2">
        <v>43867.537118055552</v>
      </c>
      <c r="C360">
        <v>500</v>
      </c>
      <c r="D360">
        <v>139</v>
      </c>
      <c r="E360">
        <v>119</v>
      </c>
      <c r="F360">
        <v>7</v>
      </c>
      <c r="G360">
        <v>2855546</v>
      </c>
      <c r="H360">
        <v>5623306</v>
      </c>
      <c r="I360">
        <v>1682950</v>
      </c>
      <c r="J360">
        <v>5628618</v>
      </c>
      <c r="K360">
        <v>500</v>
      </c>
      <c r="L360">
        <v>655.35</v>
      </c>
      <c r="M360">
        <v>655.35</v>
      </c>
      <c r="N360">
        <v>-0.01</v>
      </c>
      <c r="O360" t="s">
        <v>16</v>
      </c>
    </row>
    <row r="361" spans="1:15">
      <c r="A361" t="s">
        <v>17</v>
      </c>
      <c r="B361" s="2">
        <v>43867.537824074076</v>
      </c>
      <c r="C361">
        <v>500</v>
      </c>
      <c r="D361">
        <v>141</v>
      </c>
      <c r="E361">
        <v>117</v>
      </c>
      <c r="F361">
        <v>11</v>
      </c>
      <c r="G361">
        <v>2855594</v>
      </c>
      <c r="H361">
        <v>5623107</v>
      </c>
      <c r="I361">
        <v>1682684</v>
      </c>
      <c r="J361">
        <v>5628232</v>
      </c>
      <c r="K361">
        <v>500</v>
      </c>
      <c r="L361">
        <v>655.35</v>
      </c>
      <c r="M361">
        <v>655.35</v>
      </c>
      <c r="N361">
        <v>-0.01</v>
      </c>
      <c r="O361" t="s">
        <v>16</v>
      </c>
    </row>
    <row r="362" spans="1:15">
      <c r="A362" t="s">
        <v>17</v>
      </c>
      <c r="B362" s="2">
        <v>43867.538541666669</v>
      </c>
      <c r="C362">
        <v>500</v>
      </c>
      <c r="D362">
        <v>144</v>
      </c>
      <c r="E362">
        <v>122</v>
      </c>
      <c r="F362">
        <v>11</v>
      </c>
      <c r="G362">
        <v>2855155</v>
      </c>
      <c r="H362">
        <v>5622865</v>
      </c>
      <c r="I362">
        <v>1683184</v>
      </c>
      <c r="J362">
        <v>5628232</v>
      </c>
      <c r="K362">
        <v>500</v>
      </c>
      <c r="L362">
        <v>655.35</v>
      </c>
      <c r="M362">
        <v>655.35</v>
      </c>
      <c r="N362">
        <v>-0.01</v>
      </c>
      <c r="O362" t="s">
        <v>16</v>
      </c>
    </row>
    <row r="363" spans="1:15">
      <c r="A363" t="s">
        <v>17</v>
      </c>
      <c r="B363" s="2">
        <v>43867.539247685185</v>
      </c>
      <c r="C363">
        <v>500</v>
      </c>
      <c r="D363">
        <v>139</v>
      </c>
      <c r="E363">
        <v>124</v>
      </c>
      <c r="F363">
        <v>13</v>
      </c>
      <c r="G363">
        <v>2855083</v>
      </c>
      <c r="H363">
        <v>5623325</v>
      </c>
      <c r="I363">
        <v>1683435</v>
      </c>
      <c r="J363">
        <v>5628048</v>
      </c>
      <c r="K363">
        <v>500</v>
      </c>
      <c r="L363">
        <v>655.35</v>
      </c>
      <c r="M363">
        <v>655.35</v>
      </c>
      <c r="N363">
        <v>-0.01</v>
      </c>
      <c r="O363" t="s">
        <v>16</v>
      </c>
    </row>
    <row r="364" spans="1:15">
      <c r="A364" t="s">
        <v>17</v>
      </c>
      <c r="B364" s="2">
        <v>43867.539953703701</v>
      </c>
      <c r="C364">
        <v>500</v>
      </c>
      <c r="D364">
        <v>136</v>
      </c>
      <c r="E364">
        <v>129</v>
      </c>
      <c r="F364">
        <v>18</v>
      </c>
      <c r="G364">
        <v>2854638</v>
      </c>
      <c r="H364">
        <v>5623668</v>
      </c>
      <c r="I364">
        <v>1683926</v>
      </c>
      <c r="J364">
        <v>5627651</v>
      </c>
      <c r="K364">
        <v>500</v>
      </c>
      <c r="L364">
        <v>655.35</v>
      </c>
      <c r="M364">
        <v>655.35</v>
      </c>
      <c r="N364">
        <v>-0.01</v>
      </c>
      <c r="O364" t="s">
        <v>16</v>
      </c>
    </row>
    <row r="365" spans="1:15">
      <c r="A365" t="s">
        <v>17</v>
      </c>
      <c r="B365" s="2">
        <v>43867.540659722225</v>
      </c>
      <c r="C365">
        <v>500</v>
      </c>
      <c r="D365">
        <v>135</v>
      </c>
      <c r="E365">
        <v>128</v>
      </c>
      <c r="F365">
        <v>24</v>
      </c>
      <c r="G365">
        <v>2853922</v>
      </c>
      <c r="H365">
        <v>5623791</v>
      </c>
      <c r="I365">
        <v>1683765</v>
      </c>
      <c r="J365">
        <v>5627091</v>
      </c>
      <c r="K365">
        <v>500</v>
      </c>
      <c r="L365">
        <v>655.35</v>
      </c>
      <c r="M365">
        <v>655.35</v>
      </c>
      <c r="N365">
        <v>-0.01</v>
      </c>
      <c r="O365" t="s">
        <v>16</v>
      </c>
    </row>
    <row r="366" spans="1:15">
      <c r="A366" t="s">
        <v>17</v>
      </c>
      <c r="B366" s="2">
        <v>43867.541365740741</v>
      </c>
      <c r="C366">
        <v>500</v>
      </c>
      <c r="D366">
        <v>135</v>
      </c>
      <c r="E366">
        <v>128</v>
      </c>
      <c r="F366">
        <v>24</v>
      </c>
      <c r="G366">
        <v>2853922</v>
      </c>
      <c r="H366">
        <v>5623791</v>
      </c>
      <c r="I366">
        <v>1683765</v>
      </c>
      <c r="J366">
        <v>5627091</v>
      </c>
      <c r="K366">
        <v>500</v>
      </c>
      <c r="L366">
        <v>655.35</v>
      </c>
      <c r="M366">
        <v>655.35</v>
      </c>
      <c r="N366">
        <v>-0.01</v>
      </c>
      <c r="O366" t="s">
        <v>16</v>
      </c>
    </row>
    <row r="367" spans="1:15">
      <c r="A367" t="s">
        <v>17</v>
      </c>
      <c r="B367" s="2">
        <v>43867.042071759257</v>
      </c>
      <c r="C367">
        <v>500</v>
      </c>
      <c r="D367">
        <v>137</v>
      </c>
      <c r="E367">
        <v>128</v>
      </c>
      <c r="F367">
        <v>24</v>
      </c>
      <c r="G367">
        <v>2852812</v>
      </c>
      <c r="H367">
        <v>5623547</v>
      </c>
      <c r="I367">
        <v>1683760</v>
      </c>
      <c r="J367">
        <v>5627152</v>
      </c>
      <c r="K367">
        <v>500</v>
      </c>
      <c r="L367">
        <v>655.35</v>
      </c>
      <c r="M367">
        <v>655.35</v>
      </c>
      <c r="N367">
        <v>-0.01</v>
      </c>
      <c r="O367" t="s">
        <v>16</v>
      </c>
    </row>
    <row r="368" spans="1:15">
      <c r="A368" t="s">
        <v>17</v>
      </c>
      <c r="B368" s="2">
        <v>43867.04277777778</v>
      </c>
      <c r="C368">
        <v>500</v>
      </c>
      <c r="D368">
        <v>134</v>
      </c>
      <c r="E368">
        <v>130</v>
      </c>
      <c r="F368">
        <v>22</v>
      </c>
      <c r="G368">
        <v>2852534</v>
      </c>
      <c r="H368">
        <v>5623817</v>
      </c>
      <c r="I368">
        <v>1683962</v>
      </c>
      <c r="J368">
        <v>5627300</v>
      </c>
      <c r="K368">
        <v>500</v>
      </c>
      <c r="L368">
        <v>655.35</v>
      </c>
      <c r="M368">
        <v>655.35</v>
      </c>
      <c r="N368">
        <v>-0.01</v>
      </c>
      <c r="O368" t="s">
        <v>16</v>
      </c>
    </row>
    <row r="369" spans="1:15">
      <c r="A369" t="s">
        <v>17</v>
      </c>
      <c r="B369" s="2">
        <v>43867.043483796297</v>
      </c>
      <c r="C369">
        <v>500</v>
      </c>
      <c r="D369">
        <v>134</v>
      </c>
      <c r="E369">
        <v>137</v>
      </c>
      <c r="F369">
        <v>27</v>
      </c>
      <c r="G369">
        <v>2851391</v>
      </c>
      <c r="H369">
        <v>5623904</v>
      </c>
      <c r="I369">
        <v>1684700</v>
      </c>
      <c r="J369">
        <v>5626892</v>
      </c>
      <c r="K369">
        <v>500</v>
      </c>
      <c r="L369">
        <v>655.35</v>
      </c>
      <c r="M369">
        <v>655.35</v>
      </c>
      <c r="N369">
        <v>-0.01</v>
      </c>
      <c r="O369" t="s">
        <v>16</v>
      </c>
    </row>
    <row r="370" spans="1:15">
      <c r="A370" t="s">
        <v>17</v>
      </c>
      <c r="B370" s="2">
        <v>43867.044189814813</v>
      </c>
      <c r="C370">
        <v>500</v>
      </c>
      <c r="D370">
        <v>133</v>
      </c>
      <c r="E370">
        <v>139</v>
      </c>
      <c r="F370">
        <v>32</v>
      </c>
      <c r="G370">
        <v>2851011</v>
      </c>
      <c r="H370">
        <v>5623973</v>
      </c>
      <c r="I370">
        <v>1684866</v>
      </c>
      <c r="J370">
        <v>5626410</v>
      </c>
      <c r="K370">
        <v>500</v>
      </c>
      <c r="L370">
        <v>655.35</v>
      </c>
      <c r="M370">
        <v>655.35</v>
      </c>
      <c r="N370">
        <v>-0.01</v>
      </c>
      <c r="O370" t="s">
        <v>16</v>
      </c>
    </row>
    <row r="371" spans="1:15">
      <c r="A371" t="s">
        <v>17</v>
      </c>
      <c r="B371" s="2">
        <v>43867.044895833336</v>
      </c>
      <c r="C371">
        <v>500</v>
      </c>
      <c r="D371">
        <v>134</v>
      </c>
      <c r="E371">
        <v>148</v>
      </c>
      <c r="F371">
        <v>35</v>
      </c>
      <c r="G371">
        <v>2850552</v>
      </c>
      <c r="H371">
        <v>5623900</v>
      </c>
      <c r="I371">
        <v>1685774</v>
      </c>
      <c r="J371">
        <v>5626207</v>
      </c>
      <c r="K371">
        <v>500</v>
      </c>
      <c r="L371">
        <v>655.35</v>
      </c>
      <c r="M371">
        <v>655.35</v>
      </c>
      <c r="N371">
        <v>-0.01</v>
      </c>
      <c r="O371" t="s">
        <v>16</v>
      </c>
    </row>
    <row r="372" spans="1:15">
      <c r="A372" t="s">
        <v>17</v>
      </c>
      <c r="B372" s="2">
        <v>43867.045601851853</v>
      </c>
      <c r="C372">
        <v>500</v>
      </c>
      <c r="D372">
        <v>134</v>
      </c>
      <c r="E372">
        <v>141</v>
      </c>
      <c r="F372">
        <v>32</v>
      </c>
      <c r="G372">
        <v>2849997</v>
      </c>
      <c r="H372">
        <v>5623855</v>
      </c>
      <c r="I372">
        <v>1685048</v>
      </c>
      <c r="J372">
        <v>5626434</v>
      </c>
      <c r="K372">
        <v>500</v>
      </c>
      <c r="L372">
        <v>655.35</v>
      </c>
      <c r="M372">
        <v>655.35</v>
      </c>
      <c r="N372">
        <v>-0.01</v>
      </c>
      <c r="O372" t="s">
        <v>16</v>
      </c>
    </row>
    <row r="373" spans="1:15">
      <c r="A373" t="s">
        <v>17</v>
      </c>
      <c r="B373" s="2">
        <v>43867.046307870369</v>
      </c>
      <c r="C373">
        <v>500</v>
      </c>
      <c r="D373">
        <v>130</v>
      </c>
      <c r="E373">
        <v>135</v>
      </c>
      <c r="F373">
        <v>34</v>
      </c>
      <c r="G373">
        <v>2849004</v>
      </c>
      <c r="H373">
        <v>5624313</v>
      </c>
      <c r="I373">
        <v>1684485</v>
      </c>
      <c r="J373">
        <v>5626255</v>
      </c>
      <c r="K373">
        <v>500</v>
      </c>
      <c r="L373">
        <v>655.35</v>
      </c>
      <c r="M373">
        <v>655.35</v>
      </c>
      <c r="N373">
        <v>-0.01</v>
      </c>
      <c r="O373" t="s">
        <v>16</v>
      </c>
    </row>
    <row r="374" spans="1:15">
      <c r="A374" t="s">
        <v>17</v>
      </c>
      <c r="B374" s="2">
        <v>43867.047013888892</v>
      </c>
      <c r="C374">
        <v>500</v>
      </c>
      <c r="D374">
        <v>130</v>
      </c>
      <c r="E374">
        <v>136</v>
      </c>
      <c r="F374">
        <v>36</v>
      </c>
      <c r="G374">
        <v>2848045</v>
      </c>
      <c r="H374">
        <v>5624229</v>
      </c>
      <c r="I374">
        <v>1684541</v>
      </c>
      <c r="J374">
        <v>5626138</v>
      </c>
      <c r="K374">
        <v>500</v>
      </c>
      <c r="L374">
        <v>655.35</v>
      </c>
      <c r="M374">
        <v>655.35</v>
      </c>
      <c r="N374">
        <v>-0.01</v>
      </c>
      <c r="O374" t="s">
        <v>16</v>
      </c>
    </row>
    <row r="375" spans="1:15">
      <c r="A375" t="s">
        <v>17</v>
      </c>
      <c r="B375" s="2">
        <v>43867.049560185187</v>
      </c>
      <c r="C375">
        <v>500</v>
      </c>
      <c r="D375">
        <v>129</v>
      </c>
      <c r="E375">
        <v>103</v>
      </c>
      <c r="F375">
        <v>42</v>
      </c>
      <c r="G375">
        <v>2844798</v>
      </c>
      <c r="H375">
        <v>5624384</v>
      </c>
      <c r="I375">
        <v>1681406</v>
      </c>
      <c r="J375">
        <v>5625544</v>
      </c>
      <c r="K375">
        <v>500</v>
      </c>
      <c r="L375">
        <v>655.35</v>
      </c>
      <c r="M375">
        <v>655.35</v>
      </c>
      <c r="N375">
        <v>-0.01</v>
      </c>
      <c r="O375" t="s">
        <v>16</v>
      </c>
    </row>
    <row r="376" spans="1:15">
      <c r="A376" t="s">
        <v>17</v>
      </c>
      <c r="B376" s="2">
        <v>43867.050266203703</v>
      </c>
      <c r="C376">
        <v>500</v>
      </c>
      <c r="D376">
        <v>129</v>
      </c>
      <c r="E376">
        <v>103</v>
      </c>
      <c r="F376">
        <v>42</v>
      </c>
      <c r="G376">
        <v>2844798</v>
      </c>
      <c r="H376">
        <v>5624384</v>
      </c>
      <c r="I376">
        <v>1681406</v>
      </c>
      <c r="J376">
        <v>5625544</v>
      </c>
      <c r="K376">
        <v>500</v>
      </c>
      <c r="L376">
        <v>655.35</v>
      </c>
      <c r="M376">
        <v>655.35</v>
      </c>
      <c r="N376">
        <v>-0.01</v>
      </c>
      <c r="O376" t="s">
        <v>16</v>
      </c>
    </row>
    <row r="377" spans="1:15">
      <c r="A377" t="s">
        <v>17</v>
      </c>
      <c r="B377" s="2">
        <v>43867.05097222222</v>
      </c>
      <c r="C377">
        <v>500</v>
      </c>
      <c r="D377">
        <v>129</v>
      </c>
      <c r="E377">
        <v>96</v>
      </c>
      <c r="F377">
        <v>40</v>
      </c>
      <c r="G377">
        <v>2843321</v>
      </c>
      <c r="H377">
        <v>5624422</v>
      </c>
      <c r="I377">
        <v>1680977</v>
      </c>
      <c r="J377">
        <v>5625785</v>
      </c>
      <c r="K377">
        <v>500</v>
      </c>
      <c r="L377">
        <v>655.35</v>
      </c>
      <c r="M377">
        <v>655.35</v>
      </c>
      <c r="N377">
        <v>-0.01</v>
      </c>
      <c r="O377" t="s">
        <v>16</v>
      </c>
    </row>
    <row r="378" spans="1:15">
      <c r="A378" t="s">
        <v>17</v>
      </c>
      <c r="B378" s="2">
        <v>43867.051678240743</v>
      </c>
      <c r="C378">
        <v>500</v>
      </c>
      <c r="D378">
        <v>129</v>
      </c>
      <c r="E378">
        <v>92</v>
      </c>
      <c r="F378">
        <v>41</v>
      </c>
      <c r="G378">
        <v>2842264</v>
      </c>
      <c r="H378">
        <v>5624417</v>
      </c>
      <c r="I378">
        <v>1680865</v>
      </c>
      <c r="J378">
        <v>5625702</v>
      </c>
      <c r="K378">
        <v>500</v>
      </c>
      <c r="L378">
        <v>655.35</v>
      </c>
      <c r="M378">
        <v>655.35</v>
      </c>
      <c r="N378">
        <v>-0.01</v>
      </c>
      <c r="O378" t="s">
        <v>16</v>
      </c>
    </row>
    <row r="379" spans="1:15">
      <c r="A379" t="s">
        <v>17</v>
      </c>
      <c r="B379" s="2">
        <v>43867.052384259259</v>
      </c>
      <c r="C379">
        <v>500</v>
      </c>
      <c r="D379">
        <v>133</v>
      </c>
      <c r="E379">
        <v>55</v>
      </c>
      <c r="F379">
        <v>40</v>
      </c>
      <c r="G379">
        <v>2840810</v>
      </c>
      <c r="H379">
        <v>5624002</v>
      </c>
      <c r="I379">
        <v>1679559</v>
      </c>
      <c r="J379">
        <v>5625764</v>
      </c>
      <c r="K379">
        <v>500</v>
      </c>
      <c r="L379">
        <v>655.35</v>
      </c>
      <c r="M379">
        <v>655.35</v>
      </c>
      <c r="N379">
        <v>-0.01</v>
      </c>
      <c r="O379" t="s">
        <v>16</v>
      </c>
    </row>
    <row r="380" spans="1:15">
      <c r="A380" t="s">
        <v>17</v>
      </c>
      <c r="B380" s="2">
        <v>43867.053090277775</v>
      </c>
      <c r="C380">
        <v>500</v>
      </c>
      <c r="D380">
        <v>135</v>
      </c>
      <c r="E380">
        <v>48</v>
      </c>
      <c r="F380">
        <v>38</v>
      </c>
      <c r="G380">
        <v>2839345</v>
      </c>
      <c r="H380">
        <v>5623782</v>
      </c>
      <c r="I380">
        <v>1679310</v>
      </c>
      <c r="J380">
        <v>5625907</v>
      </c>
      <c r="K380">
        <v>500</v>
      </c>
      <c r="L380">
        <v>655.35</v>
      </c>
      <c r="M380">
        <v>655.35</v>
      </c>
      <c r="N380">
        <v>-0.01</v>
      </c>
      <c r="O380" t="s">
        <v>16</v>
      </c>
    </row>
    <row r="381" spans="1:15">
      <c r="A381" t="s">
        <v>17</v>
      </c>
      <c r="B381" s="2">
        <v>43867.053796296299</v>
      </c>
      <c r="C381">
        <v>500</v>
      </c>
      <c r="D381">
        <v>134</v>
      </c>
      <c r="E381">
        <v>46</v>
      </c>
      <c r="F381">
        <v>37</v>
      </c>
      <c r="G381">
        <v>2837929</v>
      </c>
      <c r="H381">
        <v>5623880</v>
      </c>
      <c r="I381">
        <v>1679272</v>
      </c>
      <c r="J381">
        <v>5626001</v>
      </c>
      <c r="K381">
        <v>500</v>
      </c>
      <c r="L381">
        <v>655.35</v>
      </c>
      <c r="M381">
        <v>655.35</v>
      </c>
      <c r="N381">
        <v>-0.01</v>
      </c>
      <c r="O381" t="s">
        <v>16</v>
      </c>
    </row>
    <row r="382" spans="1:15">
      <c r="A382" t="s">
        <v>17</v>
      </c>
      <c r="B382" s="2">
        <v>43867.054502314815</v>
      </c>
      <c r="C382">
        <v>500</v>
      </c>
      <c r="D382">
        <v>131</v>
      </c>
      <c r="E382">
        <v>60</v>
      </c>
      <c r="F382">
        <v>40</v>
      </c>
      <c r="G382">
        <v>2837301</v>
      </c>
      <c r="H382">
        <v>5624206</v>
      </c>
      <c r="I382">
        <v>1679728</v>
      </c>
      <c r="J382">
        <v>5625799</v>
      </c>
      <c r="K382">
        <v>500</v>
      </c>
      <c r="L382">
        <v>655.35</v>
      </c>
      <c r="M382">
        <v>655.35</v>
      </c>
      <c r="N382">
        <v>-0.01</v>
      </c>
      <c r="O382" t="s">
        <v>16</v>
      </c>
    </row>
    <row r="383" spans="1:15">
      <c r="A383" t="s">
        <v>17</v>
      </c>
      <c r="B383" s="2">
        <v>43867.055208333331</v>
      </c>
      <c r="C383">
        <v>500</v>
      </c>
      <c r="D383">
        <v>133</v>
      </c>
      <c r="E383">
        <v>51</v>
      </c>
      <c r="F383">
        <v>44</v>
      </c>
      <c r="G383">
        <v>2836129</v>
      </c>
      <c r="H383">
        <v>5623939</v>
      </c>
      <c r="I383">
        <v>1679414</v>
      </c>
      <c r="J383">
        <v>5625443</v>
      </c>
      <c r="K383">
        <v>500</v>
      </c>
      <c r="L383">
        <v>655.35</v>
      </c>
      <c r="M383">
        <v>655.35</v>
      </c>
      <c r="N383">
        <v>-0.01</v>
      </c>
      <c r="O383" t="s">
        <v>16</v>
      </c>
    </row>
    <row r="384" spans="1:15">
      <c r="A384" t="s">
        <v>17</v>
      </c>
      <c r="B384" s="2">
        <v>43867.055914351855</v>
      </c>
      <c r="C384">
        <v>500</v>
      </c>
      <c r="D384">
        <v>135</v>
      </c>
      <c r="E384">
        <v>29</v>
      </c>
      <c r="F384">
        <v>42</v>
      </c>
      <c r="G384">
        <v>2835392</v>
      </c>
      <c r="H384">
        <v>5623791</v>
      </c>
      <c r="I384">
        <v>1678728</v>
      </c>
      <c r="J384">
        <v>5625577</v>
      </c>
      <c r="K384">
        <v>500</v>
      </c>
      <c r="L384">
        <v>655.35</v>
      </c>
      <c r="M384">
        <v>655.35</v>
      </c>
      <c r="N384">
        <v>-0.01</v>
      </c>
      <c r="O384" t="s">
        <v>16</v>
      </c>
    </row>
    <row r="385" spans="1:15">
      <c r="A385" t="s">
        <v>17</v>
      </c>
      <c r="B385" s="2">
        <v>43867.056620370371</v>
      </c>
      <c r="C385">
        <v>500</v>
      </c>
      <c r="D385">
        <v>136</v>
      </c>
      <c r="E385">
        <v>12</v>
      </c>
      <c r="F385">
        <v>40</v>
      </c>
      <c r="G385">
        <v>2833885</v>
      </c>
      <c r="H385">
        <v>5623646</v>
      </c>
      <c r="I385">
        <v>1678231</v>
      </c>
      <c r="J385">
        <v>5625785</v>
      </c>
      <c r="K385">
        <v>500</v>
      </c>
      <c r="L385">
        <v>655.35</v>
      </c>
      <c r="M385">
        <v>655.35</v>
      </c>
      <c r="N385">
        <v>-0.01</v>
      </c>
      <c r="O385" t="s">
        <v>16</v>
      </c>
    </row>
    <row r="386" spans="1:15">
      <c r="A386" t="s">
        <v>17</v>
      </c>
      <c r="B386" s="2">
        <v>43867.057326388887</v>
      </c>
      <c r="C386">
        <v>500</v>
      </c>
      <c r="D386">
        <v>136</v>
      </c>
      <c r="E386">
        <v>0</v>
      </c>
      <c r="F386">
        <v>32</v>
      </c>
      <c r="G386">
        <v>2832345</v>
      </c>
      <c r="H386">
        <v>5623709</v>
      </c>
      <c r="I386">
        <v>1677140</v>
      </c>
      <c r="J386">
        <v>5626419</v>
      </c>
      <c r="K386">
        <v>500</v>
      </c>
      <c r="L386">
        <v>655.35</v>
      </c>
      <c r="M386">
        <v>655.35</v>
      </c>
      <c r="N386">
        <v>-0.01</v>
      </c>
      <c r="O386" t="s">
        <v>16</v>
      </c>
    </row>
    <row r="387" spans="1:15">
      <c r="A387" t="s">
        <v>17</v>
      </c>
      <c r="B387" s="2">
        <v>43867.058032407411</v>
      </c>
      <c r="C387">
        <v>500</v>
      </c>
      <c r="D387">
        <v>133</v>
      </c>
      <c r="E387">
        <v>0</v>
      </c>
      <c r="F387">
        <v>35</v>
      </c>
      <c r="G387">
        <v>2830729</v>
      </c>
      <c r="H387">
        <v>5623962</v>
      </c>
      <c r="I387">
        <v>1677318</v>
      </c>
      <c r="J387">
        <v>5626193</v>
      </c>
      <c r="K387">
        <v>500</v>
      </c>
      <c r="L387">
        <v>655.35</v>
      </c>
      <c r="M387">
        <v>655.35</v>
      </c>
      <c r="N387">
        <v>-0.01</v>
      </c>
      <c r="O387" t="s">
        <v>16</v>
      </c>
    </row>
    <row r="388" spans="1:15">
      <c r="A388" t="s">
        <v>17</v>
      </c>
      <c r="B388" s="2">
        <v>43867.058738425927</v>
      </c>
      <c r="C388">
        <v>500</v>
      </c>
      <c r="D388">
        <v>138</v>
      </c>
      <c r="E388">
        <v>0</v>
      </c>
      <c r="F388">
        <v>35</v>
      </c>
      <c r="G388">
        <v>2829621</v>
      </c>
      <c r="H388">
        <v>5623486</v>
      </c>
      <c r="I388">
        <v>1677730</v>
      </c>
      <c r="J388">
        <v>5626229</v>
      </c>
      <c r="K388">
        <v>500</v>
      </c>
      <c r="L388">
        <v>655.35</v>
      </c>
      <c r="M388">
        <v>655.35</v>
      </c>
      <c r="N388">
        <v>-0.01</v>
      </c>
      <c r="O388" t="s">
        <v>16</v>
      </c>
    </row>
    <row r="389" spans="1:15">
      <c r="A389" t="s">
        <v>17</v>
      </c>
      <c r="B389" s="2">
        <v>43867.059444444443</v>
      </c>
      <c r="C389">
        <v>500</v>
      </c>
      <c r="D389">
        <v>137</v>
      </c>
      <c r="E389">
        <v>0</v>
      </c>
      <c r="F389">
        <v>32</v>
      </c>
      <c r="G389">
        <v>2828603</v>
      </c>
      <c r="H389">
        <v>5623522</v>
      </c>
      <c r="I389">
        <v>1677290</v>
      </c>
      <c r="J389">
        <v>5626474</v>
      </c>
      <c r="K389">
        <v>500</v>
      </c>
      <c r="L389">
        <v>655.35</v>
      </c>
      <c r="M389">
        <v>655.35</v>
      </c>
      <c r="N389">
        <v>-0.01</v>
      </c>
      <c r="O389" t="s">
        <v>16</v>
      </c>
    </row>
    <row r="390" spans="1:15">
      <c r="A390" t="s">
        <v>17</v>
      </c>
      <c r="B390" s="2">
        <v>43867.060150462959</v>
      </c>
      <c r="C390">
        <v>500</v>
      </c>
      <c r="D390">
        <v>137</v>
      </c>
      <c r="E390">
        <v>0</v>
      </c>
      <c r="F390">
        <v>32</v>
      </c>
      <c r="G390">
        <v>2828603</v>
      </c>
      <c r="H390">
        <v>5623522</v>
      </c>
      <c r="I390">
        <v>1677290</v>
      </c>
      <c r="J390">
        <v>5626474</v>
      </c>
      <c r="K390">
        <v>500</v>
      </c>
      <c r="L390">
        <v>655.35</v>
      </c>
      <c r="M390">
        <v>655.35</v>
      </c>
      <c r="N390">
        <v>-0.01</v>
      </c>
      <c r="O390" t="s">
        <v>16</v>
      </c>
    </row>
    <row r="391" spans="1:15">
      <c r="A391" t="s">
        <v>17</v>
      </c>
      <c r="B391" s="2">
        <v>43867.060856481483</v>
      </c>
      <c r="C391">
        <v>500</v>
      </c>
      <c r="D391">
        <v>135</v>
      </c>
      <c r="E391">
        <v>0</v>
      </c>
      <c r="F391">
        <v>30</v>
      </c>
      <c r="G391">
        <v>2828152</v>
      </c>
      <c r="H391">
        <v>5623779</v>
      </c>
      <c r="I391">
        <v>1677429</v>
      </c>
      <c r="J391">
        <v>5626632</v>
      </c>
      <c r="K391">
        <v>500</v>
      </c>
      <c r="L391">
        <v>655.35</v>
      </c>
      <c r="M391">
        <v>655.35</v>
      </c>
      <c r="N391">
        <v>-0.01</v>
      </c>
      <c r="O391" t="s">
        <v>16</v>
      </c>
    </row>
    <row r="392" spans="1:15">
      <c r="A392" t="s">
        <v>17</v>
      </c>
      <c r="B392" s="2">
        <v>43867.061562499999</v>
      </c>
      <c r="C392">
        <v>500</v>
      </c>
      <c r="D392">
        <v>138</v>
      </c>
      <c r="E392">
        <v>3</v>
      </c>
      <c r="F392">
        <v>31</v>
      </c>
      <c r="G392">
        <v>2827535</v>
      </c>
      <c r="H392">
        <v>5623422</v>
      </c>
      <c r="I392">
        <v>1677959</v>
      </c>
      <c r="J392">
        <v>5626519</v>
      </c>
      <c r="K392">
        <v>500</v>
      </c>
      <c r="L392">
        <v>655.35</v>
      </c>
      <c r="M392">
        <v>655.35</v>
      </c>
      <c r="N392">
        <v>-0.01</v>
      </c>
      <c r="O392" t="s">
        <v>16</v>
      </c>
    </row>
    <row r="393" spans="1:15">
      <c r="A393" t="s">
        <v>17</v>
      </c>
      <c r="B393" s="2">
        <v>43867.062268518515</v>
      </c>
      <c r="C393">
        <v>500</v>
      </c>
      <c r="D393">
        <v>138</v>
      </c>
      <c r="E393">
        <v>26</v>
      </c>
      <c r="F393">
        <v>37</v>
      </c>
      <c r="G393">
        <v>2827013</v>
      </c>
      <c r="H393">
        <v>5623504</v>
      </c>
      <c r="I393">
        <v>1678637</v>
      </c>
      <c r="J393">
        <v>5625992</v>
      </c>
      <c r="K393">
        <v>500</v>
      </c>
      <c r="L393">
        <v>655.35</v>
      </c>
      <c r="M393">
        <v>655.35</v>
      </c>
      <c r="N393">
        <v>-0.01</v>
      </c>
      <c r="O393" t="s">
        <v>16</v>
      </c>
    </row>
    <row r="394" spans="1:15">
      <c r="A394" t="s">
        <v>17</v>
      </c>
      <c r="B394" s="2">
        <v>43867.062974537039</v>
      </c>
      <c r="C394">
        <v>500</v>
      </c>
      <c r="D394">
        <v>135</v>
      </c>
      <c r="E394">
        <v>34</v>
      </c>
      <c r="F394">
        <v>34</v>
      </c>
      <c r="G394">
        <v>2826378</v>
      </c>
      <c r="H394">
        <v>5623727</v>
      </c>
      <c r="I394">
        <v>1678896</v>
      </c>
      <c r="J394">
        <v>5626293</v>
      </c>
      <c r="K394">
        <v>500</v>
      </c>
      <c r="L394">
        <v>655.35</v>
      </c>
      <c r="M394">
        <v>655.35</v>
      </c>
      <c r="N394">
        <v>-0.01</v>
      </c>
      <c r="O394" t="s">
        <v>16</v>
      </c>
    </row>
    <row r="395" spans="1:15">
      <c r="A395" t="s">
        <v>17</v>
      </c>
      <c r="B395" s="2">
        <v>43867.063680555555</v>
      </c>
      <c r="C395">
        <v>500</v>
      </c>
      <c r="D395">
        <v>133</v>
      </c>
      <c r="E395">
        <v>41</v>
      </c>
      <c r="F395">
        <v>35</v>
      </c>
      <c r="G395">
        <v>2825610</v>
      </c>
      <c r="H395">
        <v>5623937</v>
      </c>
      <c r="I395">
        <v>1679101</v>
      </c>
      <c r="J395">
        <v>5626206</v>
      </c>
      <c r="K395">
        <v>500</v>
      </c>
      <c r="L395">
        <v>655.35</v>
      </c>
      <c r="M395">
        <v>655.35</v>
      </c>
      <c r="N395">
        <v>-0.01</v>
      </c>
      <c r="O395" t="s">
        <v>16</v>
      </c>
    </row>
    <row r="396" spans="1:15">
      <c r="A396" t="s">
        <v>17</v>
      </c>
      <c r="B396" s="2">
        <v>43867.064386574071</v>
      </c>
      <c r="C396">
        <v>500</v>
      </c>
      <c r="D396">
        <v>131</v>
      </c>
      <c r="E396">
        <v>55</v>
      </c>
      <c r="F396">
        <v>32</v>
      </c>
      <c r="G396">
        <v>2824397</v>
      </c>
      <c r="H396">
        <v>5624176</v>
      </c>
      <c r="I396">
        <v>1679559</v>
      </c>
      <c r="J396">
        <v>5626481</v>
      </c>
      <c r="K396">
        <v>500</v>
      </c>
      <c r="L396">
        <v>655.35</v>
      </c>
      <c r="M396">
        <v>655.35</v>
      </c>
      <c r="N396">
        <v>-0.01</v>
      </c>
      <c r="O396" t="s">
        <v>16</v>
      </c>
    </row>
    <row r="397" spans="1:15">
      <c r="A397" t="s">
        <v>17</v>
      </c>
      <c r="B397" s="2">
        <v>43867.065092592595</v>
      </c>
      <c r="C397">
        <v>500</v>
      </c>
      <c r="D397">
        <v>130</v>
      </c>
      <c r="E397">
        <v>59</v>
      </c>
      <c r="F397">
        <v>32</v>
      </c>
      <c r="G397">
        <v>2823818</v>
      </c>
      <c r="H397">
        <v>5624282</v>
      </c>
      <c r="I397">
        <v>1679700</v>
      </c>
      <c r="J397">
        <v>5626449</v>
      </c>
      <c r="K397">
        <v>500</v>
      </c>
      <c r="L397">
        <v>655.35</v>
      </c>
      <c r="M397">
        <v>655.35</v>
      </c>
      <c r="N397">
        <v>-0.01</v>
      </c>
      <c r="O397" t="s">
        <v>16</v>
      </c>
    </row>
    <row r="398" spans="1:15">
      <c r="A398" t="s">
        <v>17</v>
      </c>
      <c r="B398" s="2">
        <v>43867.065798611111</v>
      </c>
      <c r="C398">
        <v>500</v>
      </c>
      <c r="D398">
        <v>130</v>
      </c>
      <c r="E398">
        <v>59</v>
      </c>
      <c r="F398">
        <v>32</v>
      </c>
      <c r="G398">
        <v>2823818</v>
      </c>
      <c r="H398">
        <v>5624282</v>
      </c>
      <c r="I398">
        <v>1679700</v>
      </c>
      <c r="J398">
        <v>5626449</v>
      </c>
      <c r="K398">
        <v>500</v>
      </c>
      <c r="L398">
        <v>655.35</v>
      </c>
      <c r="M398">
        <v>655.35</v>
      </c>
      <c r="N398">
        <v>-0.01</v>
      </c>
      <c r="O398" t="s">
        <v>16</v>
      </c>
    </row>
    <row r="399" spans="1:15">
      <c r="A399" t="s">
        <v>17</v>
      </c>
      <c r="B399" s="2">
        <v>43867.066504629627</v>
      </c>
      <c r="C399">
        <v>500</v>
      </c>
      <c r="D399">
        <v>131</v>
      </c>
      <c r="E399">
        <v>60</v>
      </c>
      <c r="F399">
        <v>29</v>
      </c>
      <c r="G399">
        <v>2823366</v>
      </c>
      <c r="H399">
        <v>5624190</v>
      </c>
      <c r="I399">
        <v>1679732</v>
      </c>
      <c r="J399">
        <v>5626737</v>
      </c>
      <c r="K399">
        <v>500</v>
      </c>
      <c r="L399">
        <v>655.35</v>
      </c>
      <c r="M399">
        <v>655.35</v>
      </c>
      <c r="N399">
        <v>-0.01</v>
      </c>
      <c r="O399" t="s">
        <v>16</v>
      </c>
    </row>
    <row r="400" spans="1:15">
      <c r="A400" t="s">
        <v>17</v>
      </c>
      <c r="B400" s="2">
        <v>43867.06722222222</v>
      </c>
      <c r="C400">
        <v>500</v>
      </c>
      <c r="D400">
        <v>131</v>
      </c>
      <c r="E400">
        <v>50</v>
      </c>
      <c r="F400">
        <v>30</v>
      </c>
      <c r="G400">
        <v>2822241</v>
      </c>
      <c r="H400">
        <v>5624156</v>
      </c>
      <c r="I400">
        <v>1679397</v>
      </c>
      <c r="J400">
        <v>5626591</v>
      </c>
      <c r="K400">
        <v>500</v>
      </c>
      <c r="L400">
        <v>655.35</v>
      </c>
      <c r="M400">
        <v>655.35</v>
      </c>
      <c r="N400">
        <v>-0.01</v>
      </c>
      <c r="O400" t="s">
        <v>16</v>
      </c>
    </row>
    <row r="401" spans="1:15">
      <c r="A401" t="s">
        <v>17</v>
      </c>
      <c r="B401" s="2">
        <v>43867.067928240744</v>
      </c>
      <c r="C401">
        <v>500</v>
      </c>
      <c r="D401">
        <v>130</v>
      </c>
      <c r="E401">
        <v>57</v>
      </c>
      <c r="F401">
        <v>29</v>
      </c>
      <c r="G401">
        <v>2820887</v>
      </c>
      <c r="H401">
        <v>5624257</v>
      </c>
      <c r="I401">
        <v>1679639</v>
      </c>
      <c r="J401">
        <v>5626670</v>
      </c>
      <c r="K401">
        <v>500</v>
      </c>
      <c r="L401">
        <v>655.35</v>
      </c>
      <c r="M401">
        <v>655.35</v>
      </c>
      <c r="N401">
        <v>-0.01</v>
      </c>
      <c r="O401" t="s">
        <v>16</v>
      </c>
    </row>
    <row r="402" spans="1:15">
      <c r="A402" t="s">
        <v>17</v>
      </c>
      <c r="B402" s="2">
        <v>43867.06863425926</v>
      </c>
      <c r="C402">
        <v>500</v>
      </c>
      <c r="D402">
        <v>128</v>
      </c>
      <c r="E402">
        <v>67</v>
      </c>
      <c r="F402">
        <v>29</v>
      </c>
      <c r="G402">
        <v>2819843</v>
      </c>
      <c r="H402">
        <v>5624502</v>
      </c>
      <c r="I402">
        <v>1680000</v>
      </c>
      <c r="J402">
        <v>5626698</v>
      </c>
      <c r="K402">
        <v>500</v>
      </c>
      <c r="L402">
        <v>655.35</v>
      </c>
      <c r="M402">
        <v>655.35</v>
      </c>
      <c r="N402">
        <v>-0.01</v>
      </c>
      <c r="O402" t="s">
        <v>16</v>
      </c>
    </row>
    <row r="403" spans="1:15">
      <c r="A403" t="s">
        <v>17</v>
      </c>
      <c r="B403" s="2">
        <v>43867.069340277776</v>
      </c>
      <c r="C403">
        <v>500</v>
      </c>
      <c r="D403">
        <v>128</v>
      </c>
      <c r="E403">
        <v>86</v>
      </c>
      <c r="F403">
        <v>32</v>
      </c>
      <c r="G403">
        <v>2818889</v>
      </c>
      <c r="H403">
        <v>5624482</v>
      </c>
      <c r="I403">
        <v>1680638</v>
      </c>
      <c r="J403">
        <v>5626470</v>
      </c>
      <c r="K403">
        <v>500</v>
      </c>
      <c r="L403">
        <v>655.35</v>
      </c>
      <c r="M403">
        <v>655.35</v>
      </c>
      <c r="N403">
        <v>-0.01</v>
      </c>
      <c r="O403" t="s">
        <v>16</v>
      </c>
    </row>
    <row r="404" spans="1:15">
      <c r="A404" t="s">
        <v>17</v>
      </c>
      <c r="B404" s="2">
        <v>43867.0700462963</v>
      </c>
      <c r="C404">
        <v>500</v>
      </c>
      <c r="D404">
        <v>128</v>
      </c>
      <c r="E404">
        <v>103</v>
      </c>
      <c r="F404">
        <v>38</v>
      </c>
      <c r="G404">
        <v>2818147</v>
      </c>
      <c r="H404">
        <v>5624481</v>
      </c>
      <c r="I404">
        <v>1681348</v>
      </c>
      <c r="J404">
        <v>5625970</v>
      </c>
      <c r="K404">
        <v>500</v>
      </c>
      <c r="L404">
        <v>655.35</v>
      </c>
      <c r="M404">
        <v>655.35</v>
      </c>
      <c r="N404">
        <v>-0.01</v>
      </c>
      <c r="O404" t="s">
        <v>16</v>
      </c>
    </row>
    <row r="405" spans="1:15">
      <c r="A405" t="s">
        <v>17</v>
      </c>
      <c r="B405" s="2">
        <v>43867.070752314816</v>
      </c>
      <c r="C405">
        <v>500</v>
      </c>
      <c r="D405">
        <v>132</v>
      </c>
      <c r="E405">
        <v>99</v>
      </c>
      <c r="F405">
        <v>27</v>
      </c>
      <c r="G405">
        <v>2817489</v>
      </c>
      <c r="H405">
        <v>5624052</v>
      </c>
      <c r="I405">
        <v>1681097</v>
      </c>
      <c r="J405">
        <v>5626840</v>
      </c>
      <c r="K405">
        <v>500</v>
      </c>
      <c r="L405">
        <v>655.35</v>
      </c>
      <c r="M405">
        <v>655.35</v>
      </c>
      <c r="N405">
        <v>-0.01</v>
      </c>
      <c r="O405" t="s">
        <v>16</v>
      </c>
    </row>
    <row r="406" spans="1:15">
      <c r="A406" t="s">
        <v>17</v>
      </c>
      <c r="B406" s="2">
        <v>43867.071458333332</v>
      </c>
      <c r="C406">
        <v>500</v>
      </c>
      <c r="D406">
        <v>131</v>
      </c>
      <c r="E406">
        <v>81</v>
      </c>
      <c r="F406">
        <v>29</v>
      </c>
      <c r="G406">
        <v>2816858</v>
      </c>
      <c r="H406">
        <v>5624149</v>
      </c>
      <c r="I406">
        <v>1680472</v>
      </c>
      <c r="J406">
        <v>5626680</v>
      </c>
      <c r="K406">
        <v>500</v>
      </c>
      <c r="L406">
        <v>655.35</v>
      </c>
      <c r="M406">
        <v>655.35</v>
      </c>
      <c r="N406">
        <v>-0.01</v>
      </c>
      <c r="O406" t="s">
        <v>16</v>
      </c>
    </row>
    <row r="407" spans="1:15">
      <c r="A407" t="s">
        <v>17</v>
      </c>
      <c r="B407" s="2">
        <v>43867.072164351855</v>
      </c>
      <c r="C407">
        <v>500</v>
      </c>
      <c r="D407">
        <v>127</v>
      </c>
      <c r="E407">
        <v>91</v>
      </c>
      <c r="F407">
        <v>25</v>
      </c>
      <c r="G407">
        <v>2816268</v>
      </c>
      <c r="H407">
        <v>5624544</v>
      </c>
      <c r="I407">
        <v>1680809</v>
      </c>
      <c r="J407">
        <v>5627075</v>
      </c>
      <c r="K407">
        <v>500</v>
      </c>
      <c r="L407">
        <v>655.35</v>
      </c>
      <c r="M407">
        <v>655.35</v>
      </c>
      <c r="N407">
        <v>-0.01</v>
      </c>
      <c r="O407" t="s">
        <v>16</v>
      </c>
    </row>
    <row r="408" spans="1:15">
      <c r="A408" t="s">
        <v>17</v>
      </c>
      <c r="B408" s="2">
        <v>43867.072870370372</v>
      </c>
      <c r="C408">
        <v>500</v>
      </c>
      <c r="D408">
        <v>127</v>
      </c>
      <c r="E408">
        <v>91</v>
      </c>
      <c r="F408">
        <v>25</v>
      </c>
      <c r="G408">
        <v>2816268</v>
      </c>
      <c r="H408">
        <v>5624544</v>
      </c>
      <c r="I408">
        <v>1680809</v>
      </c>
      <c r="J408">
        <v>5627075</v>
      </c>
      <c r="K408">
        <v>500</v>
      </c>
      <c r="L408">
        <v>655.35</v>
      </c>
      <c r="M408">
        <v>655.35</v>
      </c>
      <c r="N408">
        <v>-0.01</v>
      </c>
      <c r="O408" t="s">
        <v>16</v>
      </c>
    </row>
    <row r="409" spans="1:15">
      <c r="A409" t="s">
        <v>15</v>
      </c>
      <c r="B409" s="2" t="s">
        <v>27</v>
      </c>
      <c r="C409">
        <v>19</v>
      </c>
      <c r="D409">
        <v>105</v>
      </c>
      <c r="E409">
        <v>154</v>
      </c>
      <c r="F409">
        <v>123</v>
      </c>
      <c r="G409">
        <v>1685653</v>
      </c>
      <c r="H409">
        <v>5626665</v>
      </c>
      <c r="I409">
        <v>1686465</v>
      </c>
      <c r="J409">
        <v>5623844</v>
      </c>
      <c r="K409">
        <v>154</v>
      </c>
      <c r="L409">
        <v>18.149999999999999</v>
      </c>
      <c r="M409">
        <v>49.66</v>
      </c>
      <c r="N409">
        <v>999.46</v>
      </c>
      <c r="O409" t="s">
        <v>16</v>
      </c>
    </row>
    <row r="410" spans="1:15">
      <c r="A410" t="s">
        <v>15</v>
      </c>
      <c r="B410" s="2">
        <v>43867.092974537038</v>
      </c>
      <c r="C410">
        <v>18</v>
      </c>
      <c r="D410">
        <v>107</v>
      </c>
      <c r="E410">
        <v>155</v>
      </c>
      <c r="F410">
        <v>126</v>
      </c>
      <c r="G410">
        <v>1685356</v>
      </c>
      <c r="H410">
        <v>5626461</v>
      </c>
      <c r="I410">
        <v>1686570</v>
      </c>
      <c r="J410">
        <v>5623797</v>
      </c>
      <c r="K410">
        <v>155</v>
      </c>
      <c r="L410">
        <v>18.02</v>
      </c>
      <c r="M410">
        <v>48.25</v>
      </c>
      <c r="N410">
        <v>999.45</v>
      </c>
      <c r="O410" t="s">
        <v>16</v>
      </c>
    </row>
    <row r="411" spans="1:15">
      <c r="A411" t="s">
        <v>15</v>
      </c>
      <c r="B411" s="2">
        <v>43867.093668981484</v>
      </c>
      <c r="C411">
        <v>18</v>
      </c>
      <c r="D411">
        <v>106</v>
      </c>
      <c r="E411">
        <v>157</v>
      </c>
      <c r="F411">
        <v>101</v>
      </c>
      <c r="G411">
        <v>1685345</v>
      </c>
      <c r="H411">
        <v>5626637</v>
      </c>
      <c r="I411">
        <v>1686757</v>
      </c>
      <c r="J411">
        <v>5624283</v>
      </c>
      <c r="K411">
        <v>157</v>
      </c>
      <c r="L411">
        <v>18.02</v>
      </c>
      <c r="M411">
        <v>48.25</v>
      </c>
      <c r="N411">
        <v>999.45</v>
      </c>
      <c r="O411" t="s">
        <v>16</v>
      </c>
    </row>
    <row r="412" spans="1:15">
      <c r="A412" t="s">
        <v>15</v>
      </c>
      <c r="B412" s="2">
        <v>43867.094375000001</v>
      </c>
      <c r="C412">
        <v>19</v>
      </c>
      <c r="D412">
        <v>105</v>
      </c>
      <c r="E412">
        <v>160</v>
      </c>
      <c r="F412">
        <v>97</v>
      </c>
      <c r="G412">
        <v>1685838</v>
      </c>
      <c r="H412">
        <v>5626705</v>
      </c>
      <c r="I412">
        <v>1687062</v>
      </c>
      <c r="J412">
        <v>5624421</v>
      </c>
      <c r="K412">
        <v>160</v>
      </c>
      <c r="L412">
        <v>18.02</v>
      </c>
      <c r="M412">
        <v>48.25</v>
      </c>
      <c r="N412">
        <v>999.45</v>
      </c>
      <c r="O412" t="s">
        <v>16</v>
      </c>
    </row>
    <row r="413" spans="1:15">
      <c r="A413" t="s">
        <v>15</v>
      </c>
      <c r="B413" s="2">
        <v>43867.095081018517</v>
      </c>
      <c r="C413">
        <v>19</v>
      </c>
      <c r="D413">
        <v>105</v>
      </c>
      <c r="E413">
        <v>160</v>
      </c>
      <c r="F413">
        <v>97</v>
      </c>
      <c r="G413">
        <v>1685838</v>
      </c>
      <c r="H413">
        <v>5626705</v>
      </c>
      <c r="I413">
        <v>1687062</v>
      </c>
      <c r="J413">
        <v>5624421</v>
      </c>
      <c r="K413">
        <v>160</v>
      </c>
      <c r="L413">
        <v>18.02</v>
      </c>
      <c r="M413">
        <v>48.25</v>
      </c>
      <c r="N413">
        <v>999.45</v>
      </c>
      <c r="O413" t="s">
        <v>16</v>
      </c>
    </row>
    <row r="414" spans="1:15">
      <c r="A414" t="s">
        <v>15</v>
      </c>
      <c r="B414" s="2">
        <v>43867.09578703704</v>
      </c>
      <c r="C414">
        <v>19</v>
      </c>
      <c r="D414">
        <v>105</v>
      </c>
      <c r="E414">
        <v>160</v>
      </c>
      <c r="F414">
        <v>97</v>
      </c>
      <c r="G414">
        <v>1685838</v>
      </c>
      <c r="H414">
        <v>5626705</v>
      </c>
      <c r="I414">
        <v>1687062</v>
      </c>
      <c r="J414">
        <v>5624421</v>
      </c>
      <c r="K414">
        <v>160</v>
      </c>
      <c r="L414">
        <v>18.02</v>
      </c>
      <c r="M414">
        <v>48.25</v>
      </c>
      <c r="N414">
        <v>999.45</v>
      </c>
      <c r="O414" t="s">
        <v>16</v>
      </c>
    </row>
    <row r="415" spans="1:15">
      <c r="A415" t="s">
        <v>15</v>
      </c>
      <c r="B415" s="2">
        <v>43867.096493055556</v>
      </c>
      <c r="C415">
        <v>17</v>
      </c>
      <c r="D415">
        <v>102</v>
      </c>
      <c r="E415">
        <v>162</v>
      </c>
      <c r="F415">
        <v>89</v>
      </c>
      <c r="G415">
        <v>1684888</v>
      </c>
      <c r="H415">
        <v>5627018</v>
      </c>
      <c r="I415">
        <v>1687278</v>
      </c>
      <c r="J415">
        <v>5624579</v>
      </c>
      <c r="K415">
        <v>162</v>
      </c>
      <c r="L415">
        <v>18.02</v>
      </c>
      <c r="M415">
        <v>48.25</v>
      </c>
      <c r="N415">
        <v>999.45</v>
      </c>
      <c r="O415" t="s">
        <v>16</v>
      </c>
    </row>
    <row r="416" spans="1:15">
      <c r="A416" t="s">
        <v>15</v>
      </c>
      <c r="B416" s="2">
        <v>43867.097199074073</v>
      </c>
      <c r="C416">
        <v>18</v>
      </c>
      <c r="D416">
        <v>102</v>
      </c>
      <c r="E416">
        <v>165</v>
      </c>
      <c r="F416">
        <v>75</v>
      </c>
      <c r="G416">
        <v>1685153</v>
      </c>
      <c r="H416">
        <v>5627072</v>
      </c>
      <c r="I416">
        <v>1687576</v>
      </c>
      <c r="J416">
        <v>5624881</v>
      </c>
      <c r="K416">
        <v>165</v>
      </c>
      <c r="L416">
        <v>18.02</v>
      </c>
      <c r="M416">
        <v>48.25</v>
      </c>
      <c r="N416">
        <v>999.45</v>
      </c>
      <c r="O416" t="s">
        <v>16</v>
      </c>
    </row>
    <row r="417" spans="1:15">
      <c r="A417" t="s">
        <v>15</v>
      </c>
      <c r="B417" s="2">
        <v>43867.097916666666</v>
      </c>
      <c r="C417">
        <v>18</v>
      </c>
      <c r="D417">
        <v>89</v>
      </c>
      <c r="E417">
        <v>171</v>
      </c>
      <c r="F417">
        <v>69</v>
      </c>
      <c r="G417">
        <v>1685378</v>
      </c>
      <c r="H417">
        <v>5627370</v>
      </c>
      <c r="I417">
        <v>1688235</v>
      </c>
      <c r="J417">
        <v>5624999</v>
      </c>
      <c r="K417">
        <v>171</v>
      </c>
      <c r="L417">
        <v>18.02</v>
      </c>
      <c r="M417">
        <v>48.25</v>
      </c>
      <c r="N417">
        <v>999.45</v>
      </c>
      <c r="O417" t="s">
        <v>16</v>
      </c>
    </row>
    <row r="418" spans="1:15">
      <c r="A418" t="s">
        <v>15</v>
      </c>
      <c r="B418" s="2">
        <v>43867.098622685182</v>
      </c>
      <c r="C418">
        <v>18</v>
      </c>
      <c r="D418">
        <v>75</v>
      </c>
      <c r="E418">
        <v>172</v>
      </c>
      <c r="F418">
        <v>63</v>
      </c>
      <c r="G418">
        <v>1685291</v>
      </c>
      <c r="H418">
        <v>5627628</v>
      </c>
      <c r="I418">
        <v>1688326</v>
      </c>
      <c r="J418">
        <v>5625135</v>
      </c>
      <c r="K418">
        <v>172</v>
      </c>
      <c r="L418">
        <v>18.02</v>
      </c>
      <c r="M418">
        <v>48.25</v>
      </c>
      <c r="N418">
        <v>999.45</v>
      </c>
      <c r="O418" t="s">
        <v>16</v>
      </c>
    </row>
    <row r="419" spans="1:15">
      <c r="A419" t="s">
        <v>15</v>
      </c>
      <c r="B419" s="2">
        <v>43867.099328703705</v>
      </c>
      <c r="C419">
        <v>17</v>
      </c>
      <c r="D419">
        <v>81</v>
      </c>
      <c r="E419">
        <v>165</v>
      </c>
      <c r="F419">
        <v>67</v>
      </c>
      <c r="G419">
        <v>1684990</v>
      </c>
      <c r="H419">
        <v>5627517</v>
      </c>
      <c r="I419">
        <v>1687559</v>
      </c>
      <c r="J419">
        <v>5625048</v>
      </c>
      <c r="K419">
        <v>165</v>
      </c>
      <c r="L419">
        <v>18.02</v>
      </c>
      <c r="M419">
        <v>48.25</v>
      </c>
      <c r="N419">
        <v>999.45</v>
      </c>
      <c r="O419" t="s">
        <v>16</v>
      </c>
    </row>
    <row r="420" spans="1:15">
      <c r="A420" t="s">
        <v>15</v>
      </c>
      <c r="B420" s="2">
        <v>43867.100034722222</v>
      </c>
      <c r="C420">
        <v>18</v>
      </c>
      <c r="D420">
        <v>82</v>
      </c>
      <c r="E420">
        <v>157</v>
      </c>
      <c r="F420">
        <v>52</v>
      </c>
      <c r="G420">
        <v>1685210</v>
      </c>
      <c r="H420">
        <v>5627496</v>
      </c>
      <c r="I420">
        <v>1686713</v>
      </c>
      <c r="J420">
        <v>5625367</v>
      </c>
      <c r="K420">
        <v>157</v>
      </c>
      <c r="L420">
        <v>17.98</v>
      </c>
      <c r="M420">
        <v>47.6</v>
      </c>
      <c r="N420">
        <v>999.4</v>
      </c>
      <c r="O420" t="s">
        <v>16</v>
      </c>
    </row>
    <row r="421" spans="1:15">
      <c r="A421" t="s">
        <v>15</v>
      </c>
      <c r="B421" s="2">
        <v>43867.100740740738</v>
      </c>
      <c r="C421">
        <v>17</v>
      </c>
      <c r="D421">
        <v>74</v>
      </c>
      <c r="E421">
        <v>154</v>
      </c>
      <c r="F421">
        <v>50</v>
      </c>
      <c r="G421">
        <v>1684811</v>
      </c>
      <c r="H421">
        <v>5627658</v>
      </c>
      <c r="I421">
        <v>1686425</v>
      </c>
      <c r="J421">
        <v>5625495</v>
      </c>
      <c r="K421">
        <v>154</v>
      </c>
      <c r="L421">
        <v>17.98</v>
      </c>
      <c r="M421">
        <v>47.6</v>
      </c>
      <c r="N421">
        <v>999.4</v>
      </c>
      <c r="O421" t="s">
        <v>16</v>
      </c>
    </row>
    <row r="422" spans="1:15">
      <c r="A422" t="s">
        <v>15</v>
      </c>
      <c r="B422" s="2">
        <v>43867.101446759261</v>
      </c>
      <c r="C422">
        <v>16</v>
      </c>
      <c r="D422">
        <v>61</v>
      </c>
      <c r="E422">
        <v>142</v>
      </c>
      <c r="F422">
        <v>59</v>
      </c>
      <c r="G422">
        <v>1684652</v>
      </c>
      <c r="H422">
        <v>5627909</v>
      </c>
      <c r="I422">
        <v>1685258</v>
      </c>
      <c r="J422">
        <v>5625221</v>
      </c>
      <c r="K422">
        <v>142</v>
      </c>
      <c r="L422">
        <v>17.98</v>
      </c>
      <c r="M422">
        <v>47.6</v>
      </c>
      <c r="N422">
        <v>999.4</v>
      </c>
      <c r="O422" t="s">
        <v>16</v>
      </c>
    </row>
    <row r="423" spans="1:15">
      <c r="A423" t="s">
        <v>15</v>
      </c>
      <c r="B423" s="2">
        <v>43867.103506944448</v>
      </c>
      <c r="C423">
        <v>16</v>
      </c>
      <c r="D423">
        <v>87</v>
      </c>
      <c r="E423">
        <v>136</v>
      </c>
      <c r="F423">
        <v>50</v>
      </c>
      <c r="G423">
        <v>1684531</v>
      </c>
      <c r="H423">
        <v>5627399</v>
      </c>
      <c r="I423">
        <v>1684723</v>
      </c>
      <c r="J423">
        <v>5625478</v>
      </c>
      <c r="K423">
        <v>136</v>
      </c>
      <c r="L423">
        <v>17.98</v>
      </c>
      <c r="M423">
        <v>47.6</v>
      </c>
      <c r="N423">
        <v>999.4</v>
      </c>
      <c r="O423" t="s">
        <v>16</v>
      </c>
    </row>
    <row r="424" spans="1:15">
      <c r="A424" t="s">
        <v>15</v>
      </c>
      <c r="B424" s="2">
        <v>43867.104212962964</v>
      </c>
      <c r="C424">
        <v>17</v>
      </c>
      <c r="D424">
        <v>60</v>
      </c>
      <c r="E424">
        <v>133</v>
      </c>
      <c r="F424">
        <v>48</v>
      </c>
      <c r="G424">
        <v>1684758</v>
      </c>
      <c r="H424">
        <v>5627916</v>
      </c>
      <c r="I424">
        <v>1684405</v>
      </c>
      <c r="J424">
        <v>5625630</v>
      </c>
      <c r="K424">
        <v>133</v>
      </c>
      <c r="L424">
        <v>17.98</v>
      </c>
      <c r="M424">
        <v>47.6</v>
      </c>
      <c r="N424">
        <v>999.4</v>
      </c>
      <c r="O424" t="s">
        <v>16</v>
      </c>
    </row>
    <row r="425" spans="1:15">
      <c r="A425" t="s">
        <v>15</v>
      </c>
      <c r="B425" s="2">
        <v>43867.10491898148</v>
      </c>
      <c r="C425">
        <v>17</v>
      </c>
      <c r="D425">
        <v>78</v>
      </c>
      <c r="E425">
        <v>141</v>
      </c>
      <c r="F425">
        <v>48</v>
      </c>
      <c r="G425">
        <v>1684767</v>
      </c>
      <c r="H425">
        <v>5627572</v>
      </c>
      <c r="I425">
        <v>1685194</v>
      </c>
      <c r="J425">
        <v>5625637</v>
      </c>
      <c r="K425">
        <v>141</v>
      </c>
      <c r="L425">
        <v>17.98</v>
      </c>
      <c r="M425">
        <v>47.6</v>
      </c>
      <c r="N425">
        <v>999.4</v>
      </c>
      <c r="O425" t="s">
        <v>16</v>
      </c>
    </row>
    <row r="426" spans="1:15">
      <c r="A426" t="s">
        <v>15</v>
      </c>
      <c r="B426" s="2">
        <v>43867.105624999997</v>
      </c>
      <c r="C426">
        <v>16</v>
      </c>
      <c r="D426">
        <v>79</v>
      </c>
      <c r="E426">
        <v>138</v>
      </c>
      <c r="F426">
        <v>48</v>
      </c>
      <c r="G426">
        <v>1684525</v>
      </c>
      <c r="H426">
        <v>5627559</v>
      </c>
      <c r="I426">
        <v>1684883</v>
      </c>
      <c r="J426">
        <v>5625605</v>
      </c>
      <c r="K426">
        <v>138</v>
      </c>
      <c r="L426">
        <v>17.98</v>
      </c>
      <c r="M426">
        <v>47.6</v>
      </c>
      <c r="N426">
        <v>999.4</v>
      </c>
      <c r="O426" t="s">
        <v>16</v>
      </c>
    </row>
    <row r="427" spans="1:15">
      <c r="A427" t="s">
        <v>15</v>
      </c>
      <c r="B427" s="2">
        <v>43867.10633101852</v>
      </c>
      <c r="C427">
        <v>16</v>
      </c>
      <c r="D427">
        <v>80</v>
      </c>
      <c r="E427">
        <v>139</v>
      </c>
      <c r="F427">
        <v>48</v>
      </c>
      <c r="G427">
        <v>1684418</v>
      </c>
      <c r="H427">
        <v>5627535</v>
      </c>
      <c r="I427">
        <v>1685017</v>
      </c>
      <c r="J427">
        <v>5625594</v>
      </c>
      <c r="K427">
        <v>139</v>
      </c>
      <c r="L427">
        <v>17.899999999999999</v>
      </c>
      <c r="M427">
        <v>47.33</v>
      </c>
      <c r="N427">
        <v>999.35</v>
      </c>
      <c r="O427" t="s">
        <v>16</v>
      </c>
    </row>
    <row r="428" spans="1:15">
      <c r="A428" t="s">
        <v>15</v>
      </c>
      <c r="B428" s="2">
        <v>43867.107037037036</v>
      </c>
      <c r="C428">
        <v>14</v>
      </c>
      <c r="D428">
        <v>93</v>
      </c>
      <c r="E428">
        <v>140</v>
      </c>
      <c r="F428">
        <v>49</v>
      </c>
      <c r="G428">
        <v>1683768</v>
      </c>
      <c r="H428">
        <v>5627282</v>
      </c>
      <c r="I428">
        <v>1685088</v>
      </c>
      <c r="J428">
        <v>5625554</v>
      </c>
      <c r="K428">
        <v>140</v>
      </c>
      <c r="L428">
        <v>17.899999999999999</v>
      </c>
      <c r="M428">
        <v>47.33</v>
      </c>
      <c r="N428">
        <v>999.35</v>
      </c>
      <c r="O428" t="s">
        <v>16</v>
      </c>
    </row>
    <row r="429" spans="1:15">
      <c r="A429" t="s">
        <v>15</v>
      </c>
      <c r="B429" s="2">
        <v>43867.107743055552</v>
      </c>
      <c r="C429">
        <v>14</v>
      </c>
      <c r="D429">
        <v>93</v>
      </c>
      <c r="E429">
        <v>140</v>
      </c>
      <c r="F429">
        <v>49</v>
      </c>
      <c r="G429">
        <v>1683768</v>
      </c>
      <c r="H429">
        <v>5627282</v>
      </c>
      <c r="I429">
        <v>1685088</v>
      </c>
      <c r="J429">
        <v>5625554</v>
      </c>
      <c r="K429">
        <v>140</v>
      </c>
      <c r="L429">
        <v>17.899999999999999</v>
      </c>
      <c r="M429">
        <v>47.33</v>
      </c>
      <c r="N429">
        <v>999.35</v>
      </c>
      <c r="O429" t="s">
        <v>16</v>
      </c>
    </row>
    <row r="430" spans="1:15">
      <c r="A430" t="s">
        <v>15</v>
      </c>
      <c r="B430" s="2">
        <v>43867.108449074076</v>
      </c>
      <c r="C430">
        <v>15</v>
      </c>
      <c r="D430">
        <v>102</v>
      </c>
      <c r="E430">
        <v>140</v>
      </c>
      <c r="F430">
        <v>73</v>
      </c>
      <c r="G430">
        <v>1683904</v>
      </c>
      <c r="H430">
        <v>5627008</v>
      </c>
      <c r="I430">
        <v>1685045</v>
      </c>
      <c r="J430">
        <v>5624919</v>
      </c>
      <c r="K430">
        <v>140</v>
      </c>
      <c r="L430">
        <v>17.899999999999999</v>
      </c>
      <c r="M430">
        <v>47.33</v>
      </c>
      <c r="N430">
        <v>999.35</v>
      </c>
      <c r="O430" t="s">
        <v>16</v>
      </c>
    </row>
    <row r="431" spans="1:15">
      <c r="A431" t="s">
        <v>15</v>
      </c>
      <c r="B431" s="2">
        <v>43867.109155092592</v>
      </c>
      <c r="C431">
        <v>15</v>
      </c>
      <c r="D431">
        <v>102</v>
      </c>
      <c r="E431">
        <v>140</v>
      </c>
      <c r="F431">
        <v>73</v>
      </c>
      <c r="G431">
        <v>1683904</v>
      </c>
      <c r="H431">
        <v>5627008</v>
      </c>
      <c r="I431">
        <v>1685045</v>
      </c>
      <c r="J431">
        <v>5624919</v>
      </c>
      <c r="K431">
        <v>140</v>
      </c>
      <c r="L431">
        <v>17.899999999999999</v>
      </c>
      <c r="M431">
        <v>47.33</v>
      </c>
      <c r="N431">
        <v>999.35</v>
      </c>
      <c r="O431" t="s">
        <v>16</v>
      </c>
    </row>
    <row r="432" spans="1:15">
      <c r="A432" t="s">
        <v>15</v>
      </c>
      <c r="B432" s="2">
        <v>43867.109861111108</v>
      </c>
      <c r="C432">
        <v>13</v>
      </c>
      <c r="D432">
        <v>103</v>
      </c>
      <c r="E432">
        <v>137</v>
      </c>
      <c r="F432">
        <v>89</v>
      </c>
      <c r="G432">
        <v>1683434</v>
      </c>
      <c r="H432">
        <v>5626901</v>
      </c>
      <c r="I432">
        <v>1684822</v>
      </c>
      <c r="J432">
        <v>5624591</v>
      </c>
      <c r="K432">
        <v>137</v>
      </c>
      <c r="L432">
        <v>17.899999999999999</v>
      </c>
      <c r="M432">
        <v>47.33</v>
      </c>
      <c r="N432">
        <v>999.35</v>
      </c>
      <c r="O432" t="s">
        <v>16</v>
      </c>
    </row>
    <row r="433" spans="1:15">
      <c r="A433" t="s">
        <v>15</v>
      </c>
      <c r="B433" s="2">
        <v>43867.110567129632</v>
      </c>
      <c r="C433">
        <v>14</v>
      </c>
      <c r="D433">
        <v>107</v>
      </c>
      <c r="E433">
        <v>130</v>
      </c>
      <c r="F433">
        <v>86</v>
      </c>
      <c r="G433">
        <v>1683585</v>
      </c>
      <c r="H433">
        <v>5626453</v>
      </c>
      <c r="I433">
        <v>1684101</v>
      </c>
      <c r="J433">
        <v>5624646</v>
      </c>
      <c r="K433">
        <v>130</v>
      </c>
      <c r="L433">
        <v>17.899999999999999</v>
      </c>
      <c r="M433">
        <v>47.33</v>
      </c>
      <c r="N433">
        <v>999.35</v>
      </c>
      <c r="O433" t="s">
        <v>16</v>
      </c>
    </row>
    <row r="434" spans="1:15">
      <c r="A434" t="s">
        <v>15</v>
      </c>
      <c r="B434" s="2">
        <v>43867.111273148148</v>
      </c>
      <c r="C434">
        <v>13</v>
      </c>
      <c r="D434">
        <v>109</v>
      </c>
      <c r="E434">
        <v>124</v>
      </c>
      <c r="F434">
        <v>100</v>
      </c>
      <c r="G434">
        <v>1683326</v>
      </c>
      <c r="H434">
        <v>5626269</v>
      </c>
      <c r="I434">
        <v>1683472</v>
      </c>
      <c r="J434">
        <v>5624356</v>
      </c>
      <c r="K434">
        <v>124</v>
      </c>
      <c r="L434">
        <v>17.899999999999999</v>
      </c>
      <c r="M434">
        <v>47.33</v>
      </c>
      <c r="N434">
        <v>999.35</v>
      </c>
      <c r="O434" t="s">
        <v>16</v>
      </c>
    </row>
    <row r="435" spans="1:15">
      <c r="A435" t="s">
        <v>15</v>
      </c>
      <c r="B435" s="2">
        <v>43867.111979166664</v>
      </c>
      <c r="C435">
        <v>13</v>
      </c>
      <c r="D435">
        <v>108</v>
      </c>
      <c r="E435">
        <v>129</v>
      </c>
      <c r="F435">
        <v>89</v>
      </c>
      <c r="G435">
        <v>1683270</v>
      </c>
      <c r="H435">
        <v>5626415</v>
      </c>
      <c r="I435">
        <v>1683996</v>
      </c>
      <c r="J435">
        <v>5624576</v>
      </c>
      <c r="K435">
        <v>129</v>
      </c>
      <c r="L435">
        <v>17.899999999999999</v>
      </c>
      <c r="M435">
        <v>47.33</v>
      </c>
      <c r="N435">
        <v>999.35</v>
      </c>
      <c r="O435" t="s">
        <v>16</v>
      </c>
    </row>
    <row r="436" spans="1:15">
      <c r="A436" t="s">
        <v>15</v>
      </c>
      <c r="B436" s="2">
        <v>43867.112685185188</v>
      </c>
      <c r="C436">
        <v>12</v>
      </c>
      <c r="D436">
        <v>110</v>
      </c>
      <c r="E436">
        <v>125</v>
      </c>
      <c r="F436">
        <v>88</v>
      </c>
      <c r="G436">
        <v>1682712</v>
      </c>
      <c r="H436">
        <v>5626139</v>
      </c>
      <c r="I436">
        <v>1683626</v>
      </c>
      <c r="J436">
        <v>5624604</v>
      </c>
      <c r="K436">
        <v>125</v>
      </c>
      <c r="L436">
        <v>17.850000000000001</v>
      </c>
      <c r="M436">
        <v>47</v>
      </c>
      <c r="N436">
        <v>999.3</v>
      </c>
      <c r="O436" t="s">
        <v>16</v>
      </c>
    </row>
    <row r="437" spans="1:15">
      <c r="A437" t="s">
        <v>15</v>
      </c>
      <c r="B437" s="2">
        <v>43867.113391203704</v>
      </c>
      <c r="C437">
        <v>12</v>
      </c>
      <c r="D437">
        <v>113</v>
      </c>
      <c r="E437">
        <v>130</v>
      </c>
      <c r="F437">
        <v>102</v>
      </c>
      <c r="G437">
        <v>1682746</v>
      </c>
      <c r="H437">
        <v>5625820</v>
      </c>
      <c r="I437">
        <v>1684051</v>
      </c>
      <c r="J437">
        <v>5624260</v>
      </c>
      <c r="K437">
        <v>130</v>
      </c>
      <c r="L437">
        <v>17.850000000000001</v>
      </c>
      <c r="M437">
        <v>47</v>
      </c>
      <c r="N437">
        <v>999.3</v>
      </c>
      <c r="O437" t="s">
        <v>16</v>
      </c>
    </row>
    <row r="438" spans="1:15">
      <c r="A438" t="s">
        <v>15</v>
      </c>
      <c r="B438" s="2">
        <v>43867.11409722222</v>
      </c>
      <c r="C438">
        <v>13</v>
      </c>
      <c r="D438">
        <v>111</v>
      </c>
      <c r="E438">
        <v>137</v>
      </c>
      <c r="F438">
        <v>95</v>
      </c>
      <c r="G438">
        <v>1683317</v>
      </c>
      <c r="H438">
        <v>5626078</v>
      </c>
      <c r="I438">
        <v>1684767</v>
      </c>
      <c r="J438">
        <v>5624450</v>
      </c>
      <c r="K438">
        <v>137</v>
      </c>
      <c r="L438">
        <v>17.850000000000001</v>
      </c>
      <c r="M438">
        <v>47</v>
      </c>
      <c r="N438">
        <v>999.3</v>
      </c>
      <c r="O438" t="s">
        <v>16</v>
      </c>
    </row>
    <row r="439" spans="1:15">
      <c r="A439" t="s">
        <v>15</v>
      </c>
      <c r="B439" s="2">
        <v>43867.114803240744</v>
      </c>
      <c r="C439">
        <v>13</v>
      </c>
      <c r="D439">
        <v>111</v>
      </c>
      <c r="E439">
        <v>140</v>
      </c>
      <c r="F439">
        <v>107</v>
      </c>
      <c r="G439">
        <v>1683249</v>
      </c>
      <c r="H439">
        <v>5626028</v>
      </c>
      <c r="I439">
        <v>1685101</v>
      </c>
      <c r="J439">
        <v>5624167</v>
      </c>
      <c r="K439">
        <v>140</v>
      </c>
      <c r="L439">
        <v>17.850000000000001</v>
      </c>
      <c r="M439">
        <v>47</v>
      </c>
      <c r="N439">
        <v>999.3</v>
      </c>
      <c r="O439" t="s">
        <v>16</v>
      </c>
    </row>
    <row r="440" spans="1:15">
      <c r="A440" t="s">
        <v>15</v>
      </c>
      <c r="B440" s="2">
        <v>43867.11550925926</v>
      </c>
      <c r="C440">
        <v>13</v>
      </c>
      <c r="D440">
        <v>109</v>
      </c>
      <c r="E440">
        <v>141</v>
      </c>
      <c r="F440">
        <v>115</v>
      </c>
      <c r="G440">
        <v>1683106</v>
      </c>
      <c r="H440">
        <v>5626283</v>
      </c>
      <c r="I440">
        <v>1685187</v>
      </c>
      <c r="J440">
        <v>5624013</v>
      </c>
      <c r="K440">
        <v>141</v>
      </c>
      <c r="L440">
        <v>17.850000000000001</v>
      </c>
      <c r="M440">
        <v>47</v>
      </c>
      <c r="N440">
        <v>999.3</v>
      </c>
      <c r="O440" t="s">
        <v>16</v>
      </c>
    </row>
    <row r="441" spans="1:15">
      <c r="A441" t="s">
        <v>15</v>
      </c>
      <c r="B441" s="2">
        <v>43867.119814814818</v>
      </c>
      <c r="C441">
        <v>14</v>
      </c>
      <c r="D441">
        <v>102</v>
      </c>
      <c r="E441">
        <v>142</v>
      </c>
      <c r="F441">
        <v>154</v>
      </c>
      <c r="G441">
        <v>1683790</v>
      </c>
      <c r="H441">
        <v>5626984</v>
      </c>
      <c r="I441">
        <v>1685311</v>
      </c>
      <c r="J441">
        <v>5623168</v>
      </c>
      <c r="K441">
        <v>154</v>
      </c>
      <c r="L441">
        <v>17.850000000000001</v>
      </c>
      <c r="M441">
        <v>47</v>
      </c>
      <c r="N441">
        <v>999.3</v>
      </c>
      <c r="O441" t="s">
        <v>16</v>
      </c>
    </row>
    <row r="442" spans="1:15">
      <c r="A442" t="s">
        <v>15</v>
      </c>
      <c r="B442" s="2">
        <v>43867.120520833334</v>
      </c>
      <c r="C442">
        <v>14</v>
      </c>
      <c r="D442">
        <v>102</v>
      </c>
      <c r="E442">
        <v>142</v>
      </c>
      <c r="F442">
        <v>154</v>
      </c>
      <c r="G442">
        <v>1683790</v>
      </c>
      <c r="H442">
        <v>5626984</v>
      </c>
      <c r="I442">
        <v>1685311</v>
      </c>
      <c r="J442">
        <v>5623168</v>
      </c>
      <c r="K442">
        <v>154</v>
      </c>
      <c r="L442">
        <v>17.850000000000001</v>
      </c>
      <c r="M442">
        <v>47</v>
      </c>
      <c r="N442">
        <v>999.3</v>
      </c>
      <c r="O442" t="s">
        <v>16</v>
      </c>
    </row>
    <row r="443" spans="1:15">
      <c r="A443" t="s">
        <v>15</v>
      </c>
      <c r="B443" s="2">
        <v>43867.12122685185</v>
      </c>
      <c r="C443">
        <v>14</v>
      </c>
      <c r="D443">
        <v>102</v>
      </c>
      <c r="E443">
        <v>138</v>
      </c>
      <c r="F443">
        <v>134</v>
      </c>
      <c r="G443">
        <v>1683587</v>
      </c>
      <c r="H443">
        <v>5627052</v>
      </c>
      <c r="I443">
        <v>1684861</v>
      </c>
      <c r="J443">
        <v>5623631</v>
      </c>
      <c r="K443">
        <v>138</v>
      </c>
      <c r="L443">
        <v>17.850000000000001</v>
      </c>
      <c r="M443">
        <v>47</v>
      </c>
      <c r="N443">
        <v>999.3</v>
      </c>
      <c r="O443" t="s">
        <v>16</v>
      </c>
    </row>
    <row r="444" spans="1:15">
      <c r="A444" t="s">
        <v>15</v>
      </c>
      <c r="B444" s="2">
        <v>43867.121932870374</v>
      </c>
      <c r="C444">
        <v>15</v>
      </c>
      <c r="D444">
        <v>105</v>
      </c>
      <c r="E444">
        <v>133</v>
      </c>
      <c r="F444">
        <v>135</v>
      </c>
      <c r="G444">
        <v>1684177</v>
      </c>
      <c r="H444">
        <v>5626732</v>
      </c>
      <c r="I444">
        <v>1684422</v>
      </c>
      <c r="J444">
        <v>5623602</v>
      </c>
      <c r="K444">
        <v>135</v>
      </c>
      <c r="L444">
        <v>17.850000000000001</v>
      </c>
      <c r="M444">
        <v>47</v>
      </c>
      <c r="N444">
        <v>999.3</v>
      </c>
      <c r="O444" t="s">
        <v>16</v>
      </c>
    </row>
    <row r="445" spans="1:15">
      <c r="A445" t="s">
        <v>15</v>
      </c>
      <c r="B445" s="2">
        <v>43867.12263888889</v>
      </c>
      <c r="C445">
        <v>13</v>
      </c>
      <c r="D445">
        <v>102</v>
      </c>
      <c r="E445">
        <v>141</v>
      </c>
      <c r="F445">
        <v>134</v>
      </c>
      <c r="G445">
        <v>1683434</v>
      </c>
      <c r="H445">
        <v>5626995</v>
      </c>
      <c r="I445">
        <v>1685207</v>
      </c>
      <c r="J445">
        <v>5623631</v>
      </c>
      <c r="K445">
        <v>141</v>
      </c>
      <c r="L445">
        <v>17.850000000000001</v>
      </c>
      <c r="M445">
        <v>47</v>
      </c>
      <c r="N445">
        <v>999.3</v>
      </c>
      <c r="O445" t="s">
        <v>16</v>
      </c>
    </row>
    <row r="446" spans="1:15">
      <c r="A446" t="s">
        <v>15</v>
      </c>
      <c r="B446" s="2">
        <v>43867.123344907406</v>
      </c>
      <c r="C446">
        <v>13</v>
      </c>
      <c r="D446">
        <v>97</v>
      </c>
      <c r="E446">
        <v>145</v>
      </c>
      <c r="F446">
        <v>121</v>
      </c>
      <c r="G446">
        <v>1683090</v>
      </c>
      <c r="H446">
        <v>5627202</v>
      </c>
      <c r="I446">
        <v>1685539</v>
      </c>
      <c r="J446">
        <v>5623880</v>
      </c>
      <c r="K446">
        <v>145</v>
      </c>
      <c r="L446">
        <v>17.850000000000001</v>
      </c>
      <c r="M446">
        <v>47</v>
      </c>
      <c r="N446">
        <v>999.3</v>
      </c>
      <c r="O446" t="s">
        <v>16</v>
      </c>
    </row>
    <row r="447" spans="1:15">
      <c r="A447" t="s">
        <v>15</v>
      </c>
      <c r="B447" s="2">
        <v>43867.124050925922</v>
      </c>
      <c r="C447">
        <v>13</v>
      </c>
      <c r="D447">
        <v>97</v>
      </c>
      <c r="E447">
        <v>149</v>
      </c>
      <c r="F447">
        <v>132</v>
      </c>
      <c r="G447">
        <v>1683150</v>
      </c>
      <c r="H447">
        <v>5627208</v>
      </c>
      <c r="I447">
        <v>1685977</v>
      </c>
      <c r="J447">
        <v>5623663</v>
      </c>
      <c r="K447">
        <v>149</v>
      </c>
      <c r="L447">
        <v>17.850000000000001</v>
      </c>
      <c r="M447">
        <v>47</v>
      </c>
      <c r="N447">
        <v>999.3</v>
      </c>
      <c r="O447" t="s">
        <v>16</v>
      </c>
    </row>
    <row r="448" spans="1:15">
      <c r="A448" t="s">
        <v>15</v>
      </c>
      <c r="B448" s="2">
        <v>43867.124756944446</v>
      </c>
      <c r="C448">
        <v>13</v>
      </c>
      <c r="D448">
        <v>92</v>
      </c>
      <c r="E448">
        <v>156</v>
      </c>
      <c r="F448">
        <v>148</v>
      </c>
      <c r="G448">
        <v>1683334</v>
      </c>
      <c r="H448">
        <v>5627307</v>
      </c>
      <c r="I448">
        <v>1686643</v>
      </c>
      <c r="J448">
        <v>5623350</v>
      </c>
      <c r="K448">
        <v>156</v>
      </c>
      <c r="L448">
        <v>17.850000000000001</v>
      </c>
      <c r="M448">
        <v>47</v>
      </c>
      <c r="N448">
        <v>999.3</v>
      </c>
      <c r="O448" t="s">
        <v>16</v>
      </c>
    </row>
    <row r="449" spans="1:15">
      <c r="A449" t="s">
        <v>15</v>
      </c>
      <c r="B449" s="2">
        <v>43867.125462962962</v>
      </c>
      <c r="C449">
        <v>13</v>
      </c>
      <c r="D449">
        <v>92</v>
      </c>
      <c r="E449">
        <v>156</v>
      </c>
      <c r="F449">
        <v>148</v>
      </c>
      <c r="G449">
        <v>1683334</v>
      </c>
      <c r="H449">
        <v>5627307</v>
      </c>
      <c r="I449">
        <v>1686643</v>
      </c>
      <c r="J449">
        <v>5623350</v>
      </c>
      <c r="K449">
        <v>156</v>
      </c>
      <c r="L449">
        <v>17.850000000000001</v>
      </c>
      <c r="M449">
        <v>47</v>
      </c>
      <c r="N449">
        <v>999.3</v>
      </c>
      <c r="O449" t="s">
        <v>16</v>
      </c>
    </row>
    <row r="450" spans="1:15">
      <c r="A450" t="s">
        <v>15</v>
      </c>
      <c r="B450" s="2">
        <v>43867.126168981478</v>
      </c>
      <c r="C450">
        <v>13</v>
      </c>
      <c r="D450">
        <v>79</v>
      </c>
      <c r="E450">
        <v>154</v>
      </c>
      <c r="F450">
        <v>140</v>
      </c>
      <c r="G450">
        <v>1683135</v>
      </c>
      <c r="H450">
        <v>5627553</v>
      </c>
      <c r="I450">
        <v>1686439</v>
      </c>
      <c r="J450">
        <v>5623521</v>
      </c>
      <c r="K450">
        <v>154</v>
      </c>
      <c r="L450">
        <v>17.940000000000001</v>
      </c>
      <c r="M450">
        <v>46.75</v>
      </c>
      <c r="N450">
        <v>999.23</v>
      </c>
      <c r="O450" t="s">
        <v>16</v>
      </c>
    </row>
    <row r="451" spans="1:15">
      <c r="A451" t="s">
        <v>15</v>
      </c>
      <c r="B451" s="2">
        <v>43867.126875000002</v>
      </c>
      <c r="C451">
        <v>12</v>
      </c>
      <c r="D451">
        <v>96</v>
      </c>
      <c r="E451">
        <v>155</v>
      </c>
      <c r="F451">
        <v>149</v>
      </c>
      <c r="G451">
        <v>1683021</v>
      </c>
      <c r="H451">
        <v>5627236</v>
      </c>
      <c r="I451">
        <v>1686584</v>
      </c>
      <c r="J451">
        <v>5623300</v>
      </c>
      <c r="K451">
        <v>155</v>
      </c>
      <c r="L451">
        <v>17.940000000000001</v>
      </c>
      <c r="M451">
        <v>46.75</v>
      </c>
      <c r="N451">
        <v>999.23</v>
      </c>
      <c r="O451" t="s">
        <v>16</v>
      </c>
    </row>
    <row r="452" spans="1:15">
      <c r="A452" t="s">
        <v>15</v>
      </c>
      <c r="B452" s="2">
        <v>43867.127592592595</v>
      </c>
      <c r="C452">
        <v>14</v>
      </c>
      <c r="D452">
        <v>95</v>
      </c>
      <c r="E452">
        <v>153</v>
      </c>
      <c r="F452">
        <v>148</v>
      </c>
      <c r="G452">
        <v>1683529</v>
      </c>
      <c r="H452">
        <v>5627248</v>
      </c>
      <c r="I452">
        <v>1686338</v>
      </c>
      <c r="J452">
        <v>5623363</v>
      </c>
      <c r="K452">
        <v>153</v>
      </c>
      <c r="L452">
        <v>17.940000000000001</v>
      </c>
      <c r="M452">
        <v>46.75</v>
      </c>
      <c r="N452">
        <v>999.23</v>
      </c>
      <c r="O452" t="s">
        <v>16</v>
      </c>
    </row>
    <row r="453" spans="1:15">
      <c r="A453" t="s">
        <v>15</v>
      </c>
      <c r="B453" s="2">
        <v>43867.128298611111</v>
      </c>
      <c r="C453">
        <v>14</v>
      </c>
      <c r="D453">
        <v>84</v>
      </c>
      <c r="E453">
        <v>154</v>
      </c>
      <c r="F453">
        <v>125</v>
      </c>
      <c r="G453">
        <v>1683624</v>
      </c>
      <c r="H453">
        <v>5627468</v>
      </c>
      <c r="I453">
        <v>1686406</v>
      </c>
      <c r="J453">
        <v>5623801</v>
      </c>
      <c r="K453">
        <v>154</v>
      </c>
      <c r="L453">
        <v>17.940000000000001</v>
      </c>
      <c r="M453">
        <v>46.75</v>
      </c>
      <c r="N453">
        <v>999.23</v>
      </c>
      <c r="O453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68"/>
  <sheetViews>
    <sheetView topLeftCell="A13" workbookViewId="0">
      <selection activeCell="G24" sqref="G24"/>
    </sheetView>
  </sheetViews>
  <sheetFormatPr defaultRowHeight="15"/>
  <cols>
    <col min="1" max="1" width="26.85546875" bestFit="1" customWidth="1"/>
    <col min="2" max="2" width="32.42578125" bestFit="1" customWidth="1"/>
  </cols>
  <sheetData>
    <row r="1" spans="1:1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s="2" t="s">
        <v>18</v>
      </c>
      <c r="C2">
        <v>16</v>
      </c>
      <c r="D2">
        <v>111</v>
      </c>
      <c r="E2">
        <v>1</v>
      </c>
      <c r="F2">
        <v>70</v>
      </c>
      <c r="G2">
        <v>1684399</v>
      </c>
      <c r="H2">
        <v>5626002</v>
      </c>
      <c r="I2">
        <v>1677888</v>
      </c>
      <c r="J2">
        <v>5624984</v>
      </c>
      <c r="K2">
        <v>0</v>
      </c>
      <c r="L2">
        <v>16.190000000000001</v>
      </c>
      <c r="M2">
        <v>71.5</v>
      </c>
      <c r="N2">
        <v>998.5</v>
      </c>
      <c r="O2" t="s">
        <v>16</v>
      </c>
    </row>
    <row r="3" spans="1:15">
      <c r="A3" t="s">
        <v>15</v>
      </c>
      <c r="B3" s="2">
        <v>43836.30773148148</v>
      </c>
      <c r="C3">
        <v>16</v>
      </c>
      <c r="D3">
        <v>108</v>
      </c>
      <c r="E3">
        <v>0</v>
      </c>
      <c r="F3">
        <v>58</v>
      </c>
      <c r="G3">
        <v>1684477</v>
      </c>
      <c r="H3">
        <v>5626349</v>
      </c>
      <c r="I3">
        <v>1677438</v>
      </c>
      <c r="J3">
        <v>5625248</v>
      </c>
      <c r="K3">
        <v>0</v>
      </c>
      <c r="L3">
        <v>16.190000000000001</v>
      </c>
      <c r="M3">
        <v>71.5</v>
      </c>
      <c r="N3">
        <v>998.5</v>
      </c>
      <c r="O3" t="s">
        <v>16</v>
      </c>
    </row>
    <row r="4" spans="1:15">
      <c r="A4" t="s">
        <v>15</v>
      </c>
      <c r="B4" s="2">
        <v>43836.308437500003</v>
      </c>
      <c r="C4">
        <v>16</v>
      </c>
      <c r="D4">
        <v>107</v>
      </c>
      <c r="E4">
        <v>0</v>
      </c>
      <c r="F4">
        <v>48</v>
      </c>
      <c r="G4">
        <v>1684692</v>
      </c>
      <c r="H4">
        <v>5626530</v>
      </c>
      <c r="I4">
        <v>1677433</v>
      </c>
      <c r="J4">
        <v>5625459</v>
      </c>
      <c r="K4">
        <v>0</v>
      </c>
      <c r="L4">
        <v>16.190000000000001</v>
      </c>
      <c r="M4">
        <v>71.5</v>
      </c>
      <c r="N4">
        <v>998.5</v>
      </c>
      <c r="O4" t="s">
        <v>16</v>
      </c>
    </row>
    <row r="5" spans="1:15">
      <c r="A5" t="s">
        <v>15</v>
      </c>
      <c r="B5" s="2">
        <v>43836.30914351852</v>
      </c>
      <c r="C5">
        <v>15</v>
      </c>
      <c r="D5">
        <v>103</v>
      </c>
      <c r="E5">
        <v>0</v>
      </c>
      <c r="F5">
        <v>45</v>
      </c>
      <c r="G5">
        <v>1684213</v>
      </c>
      <c r="H5">
        <v>5626943</v>
      </c>
      <c r="I5">
        <v>1677465</v>
      </c>
      <c r="J5">
        <v>5625850</v>
      </c>
      <c r="K5">
        <v>0</v>
      </c>
      <c r="L5">
        <v>16.190000000000001</v>
      </c>
      <c r="M5">
        <v>71.5</v>
      </c>
      <c r="N5">
        <v>998.5</v>
      </c>
      <c r="O5" t="s">
        <v>16</v>
      </c>
    </row>
    <row r="6" spans="1:15">
      <c r="A6" t="s">
        <v>15</v>
      </c>
      <c r="B6" s="2">
        <v>43836.309849537036</v>
      </c>
      <c r="C6">
        <v>14</v>
      </c>
      <c r="D6">
        <v>102</v>
      </c>
      <c r="E6">
        <v>0</v>
      </c>
      <c r="F6">
        <v>46</v>
      </c>
      <c r="G6">
        <v>1683796</v>
      </c>
      <c r="H6">
        <v>5626987</v>
      </c>
      <c r="I6">
        <v>1677170</v>
      </c>
      <c r="J6">
        <v>5625766</v>
      </c>
      <c r="K6">
        <v>0</v>
      </c>
      <c r="L6">
        <v>16.190000000000001</v>
      </c>
      <c r="M6">
        <v>71.5</v>
      </c>
      <c r="N6">
        <v>998.5</v>
      </c>
      <c r="O6" t="s">
        <v>16</v>
      </c>
    </row>
    <row r="7" spans="1:15">
      <c r="A7" t="s">
        <v>15</v>
      </c>
      <c r="B7" s="2">
        <v>43836.310555555552</v>
      </c>
      <c r="C7">
        <v>14</v>
      </c>
      <c r="D7">
        <v>102</v>
      </c>
      <c r="E7">
        <v>0</v>
      </c>
      <c r="F7">
        <v>46</v>
      </c>
      <c r="G7">
        <v>1683796</v>
      </c>
      <c r="H7">
        <v>5626987</v>
      </c>
      <c r="I7">
        <v>1677170</v>
      </c>
      <c r="J7">
        <v>5625766</v>
      </c>
      <c r="K7">
        <v>0</v>
      </c>
      <c r="L7">
        <v>16.190000000000001</v>
      </c>
      <c r="M7">
        <v>71.5</v>
      </c>
      <c r="N7">
        <v>998.5</v>
      </c>
      <c r="O7" t="s">
        <v>16</v>
      </c>
    </row>
    <row r="8" spans="1:15">
      <c r="A8" t="s">
        <v>15</v>
      </c>
      <c r="B8" s="2">
        <v>43836.311261574076</v>
      </c>
      <c r="C8">
        <v>14</v>
      </c>
      <c r="D8">
        <v>103</v>
      </c>
      <c r="E8">
        <v>0</v>
      </c>
      <c r="F8">
        <v>55</v>
      </c>
      <c r="G8">
        <v>1683663</v>
      </c>
      <c r="H8">
        <v>5626915</v>
      </c>
      <c r="I8">
        <v>1677284</v>
      </c>
      <c r="J8">
        <v>5625312</v>
      </c>
      <c r="K8">
        <v>0</v>
      </c>
      <c r="L8">
        <v>16.190000000000001</v>
      </c>
      <c r="M8">
        <v>71.5</v>
      </c>
      <c r="N8">
        <v>998.5</v>
      </c>
      <c r="O8" t="s">
        <v>16</v>
      </c>
    </row>
    <row r="9" spans="1:15">
      <c r="A9" t="s">
        <v>15</v>
      </c>
      <c r="B9" s="2">
        <v>43836.311967592592</v>
      </c>
      <c r="C9">
        <v>15</v>
      </c>
      <c r="D9">
        <v>103</v>
      </c>
      <c r="E9">
        <v>0</v>
      </c>
      <c r="F9">
        <v>85</v>
      </c>
      <c r="G9">
        <v>1683974</v>
      </c>
      <c r="H9">
        <v>5626964</v>
      </c>
      <c r="I9">
        <v>1677235</v>
      </c>
      <c r="J9">
        <v>5624661</v>
      </c>
      <c r="K9">
        <v>0</v>
      </c>
      <c r="L9">
        <v>16.190000000000001</v>
      </c>
      <c r="M9">
        <v>71.5</v>
      </c>
      <c r="N9">
        <v>998.5</v>
      </c>
      <c r="O9" t="s">
        <v>16</v>
      </c>
    </row>
    <row r="10" spans="1:15">
      <c r="A10" t="s">
        <v>15</v>
      </c>
      <c r="B10" s="2">
        <v>43836.312673611108</v>
      </c>
      <c r="C10">
        <v>15</v>
      </c>
      <c r="D10">
        <v>94</v>
      </c>
      <c r="E10">
        <v>0</v>
      </c>
      <c r="F10">
        <v>89</v>
      </c>
      <c r="G10">
        <v>1684215</v>
      </c>
      <c r="H10">
        <v>5627266</v>
      </c>
      <c r="I10">
        <v>1677434</v>
      </c>
      <c r="J10">
        <v>5624588</v>
      </c>
      <c r="K10">
        <v>0</v>
      </c>
      <c r="L10">
        <v>16.190000000000001</v>
      </c>
      <c r="M10">
        <v>71.5</v>
      </c>
      <c r="N10">
        <v>998.5</v>
      </c>
      <c r="O10" t="s">
        <v>16</v>
      </c>
    </row>
    <row r="11" spans="1:15">
      <c r="A11" t="s">
        <v>15</v>
      </c>
      <c r="B11" s="2">
        <v>43836.313379629632</v>
      </c>
      <c r="C11">
        <v>16</v>
      </c>
      <c r="D11">
        <v>88</v>
      </c>
      <c r="E11">
        <v>0</v>
      </c>
      <c r="F11">
        <v>99</v>
      </c>
      <c r="G11">
        <v>1684351</v>
      </c>
      <c r="H11">
        <v>5627376</v>
      </c>
      <c r="I11">
        <v>1677553</v>
      </c>
      <c r="J11">
        <v>5624381</v>
      </c>
      <c r="K11">
        <v>99</v>
      </c>
      <c r="L11">
        <v>16.190000000000001</v>
      </c>
      <c r="M11">
        <v>71.5</v>
      </c>
      <c r="N11">
        <v>998.5</v>
      </c>
      <c r="O11" t="s">
        <v>16</v>
      </c>
    </row>
    <row r="12" spans="1:15">
      <c r="A12" t="s">
        <v>15</v>
      </c>
      <c r="B12" s="2">
        <v>43836.314085648148</v>
      </c>
      <c r="C12">
        <v>16</v>
      </c>
      <c r="D12">
        <v>89</v>
      </c>
      <c r="E12">
        <v>0</v>
      </c>
      <c r="F12">
        <v>94</v>
      </c>
      <c r="G12">
        <v>1684415</v>
      </c>
      <c r="H12">
        <v>5627355</v>
      </c>
      <c r="I12">
        <v>1677760</v>
      </c>
      <c r="J12">
        <v>5624475</v>
      </c>
      <c r="K12">
        <v>94</v>
      </c>
      <c r="L12">
        <v>16.190000000000001</v>
      </c>
      <c r="M12">
        <v>71.5</v>
      </c>
      <c r="N12">
        <v>998.5</v>
      </c>
      <c r="O12" t="s">
        <v>16</v>
      </c>
    </row>
    <row r="13" spans="1:15">
      <c r="A13" t="s">
        <v>15</v>
      </c>
      <c r="B13" s="2">
        <v>43836.314791666664</v>
      </c>
      <c r="C13">
        <v>15</v>
      </c>
      <c r="D13">
        <v>101</v>
      </c>
      <c r="E13">
        <v>0</v>
      </c>
      <c r="F13">
        <v>109</v>
      </c>
      <c r="G13">
        <v>1684162</v>
      </c>
      <c r="H13">
        <v>5627130</v>
      </c>
      <c r="I13">
        <v>1677507</v>
      </c>
      <c r="J13">
        <v>5624130</v>
      </c>
      <c r="K13">
        <v>109</v>
      </c>
      <c r="L13">
        <v>16.190000000000001</v>
      </c>
      <c r="M13">
        <v>71.5</v>
      </c>
      <c r="N13">
        <v>998.5</v>
      </c>
      <c r="O13" t="s">
        <v>16</v>
      </c>
    </row>
    <row r="14" spans="1:15">
      <c r="A14" t="s">
        <v>15</v>
      </c>
      <c r="B14" s="2">
        <v>43836.315497685187</v>
      </c>
      <c r="C14">
        <v>17</v>
      </c>
      <c r="D14">
        <v>103</v>
      </c>
      <c r="E14">
        <v>10</v>
      </c>
      <c r="F14">
        <v>122</v>
      </c>
      <c r="G14">
        <v>1684752</v>
      </c>
      <c r="H14">
        <v>5626962</v>
      </c>
      <c r="I14">
        <v>1678159</v>
      </c>
      <c r="J14">
        <v>5623877</v>
      </c>
      <c r="K14">
        <v>122</v>
      </c>
      <c r="L14">
        <v>16.190000000000001</v>
      </c>
      <c r="M14">
        <v>71.5</v>
      </c>
      <c r="N14">
        <v>998.5</v>
      </c>
      <c r="O14" t="s">
        <v>16</v>
      </c>
    </row>
    <row r="15" spans="1:15">
      <c r="A15" t="s">
        <v>15</v>
      </c>
      <c r="B15" s="2">
        <v>43836.316203703704</v>
      </c>
      <c r="C15">
        <v>16</v>
      </c>
      <c r="D15">
        <v>103</v>
      </c>
      <c r="E15">
        <v>0</v>
      </c>
      <c r="F15">
        <v>122</v>
      </c>
      <c r="G15">
        <v>1684505</v>
      </c>
      <c r="H15">
        <v>5626883</v>
      </c>
      <c r="I15">
        <v>1677738</v>
      </c>
      <c r="J15">
        <v>5623863</v>
      </c>
      <c r="K15">
        <v>122</v>
      </c>
      <c r="L15">
        <v>16.190000000000001</v>
      </c>
      <c r="M15">
        <v>71.5</v>
      </c>
      <c r="N15">
        <v>998.5</v>
      </c>
      <c r="O15" t="s">
        <v>16</v>
      </c>
    </row>
    <row r="16" spans="1:15">
      <c r="A16" t="s">
        <v>15</v>
      </c>
      <c r="B16" s="2">
        <v>43836.31690972222</v>
      </c>
      <c r="C16">
        <v>17</v>
      </c>
      <c r="D16">
        <v>103</v>
      </c>
      <c r="E16">
        <v>0</v>
      </c>
      <c r="F16">
        <v>134</v>
      </c>
      <c r="G16">
        <v>1684922</v>
      </c>
      <c r="H16">
        <v>5626951</v>
      </c>
      <c r="I16">
        <v>1677829</v>
      </c>
      <c r="J16">
        <v>5623626</v>
      </c>
      <c r="K16">
        <v>134</v>
      </c>
      <c r="L16">
        <v>16.190000000000001</v>
      </c>
      <c r="M16">
        <v>71.5</v>
      </c>
      <c r="N16">
        <v>998.5</v>
      </c>
      <c r="O16" t="s">
        <v>16</v>
      </c>
    </row>
    <row r="17" spans="1:15">
      <c r="A17" t="s">
        <v>15</v>
      </c>
      <c r="B17" s="2">
        <v>43836.317615740743</v>
      </c>
      <c r="C17">
        <v>17</v>
      </c>
      <c r="D17">
        <v>101</v>
      </c>
      <c r="E17">
        <v>8</v>
      </c>
      <c r="F17">
        <v>109</v>
      </c>
      <c r="G17">
        <v>1685006</v>
      </c>
      <c r="H17">
        <v>5627129</v>
      </c>
      <c r="I17">
        <v>1678112</v>
      </c>
      <c r="J17">
        <v>5624128</v>
      </c>
      <c r="K17">
        <v>109</v>
      </c>
      <c r="L17">
        <v>16.190000000000001</v>
      </c>
      <c r="M17">
        <v>71.5</v>
      </c>
      <c r="N17">
        <v>998.5</v>
      </c>
      <c r="O17" t="s">
        <v>16</v>
      </c>
    </row>
    <row r="18" spans="1:15">
      <c r="A18" t="s">
        <v>15</v>
      </c>
      <c r="B18" s="2">
        <v>43836.31832175926</v>
      </c>
      <c r="C18">
        <v>17</v>
      </c>
      <c r="D18">
        <v>101</v>
      </c>
      <c r="E18">
        <v>8</v>
      </c>
      <c r="F18">
        <v>109</v>
      </c>
      <c r="G18">
        <v>1685006</v>
      </c>
      <c r="H18">
        <v>5627129</v>
      </c>
      <c r="I18">
        <v>1678112</v>
      </c>
      <c r="J18">
        <v>5624128</v>
      </c>
      <c r="K18">
        <v>109</v>
      </c>
      <c r="L18">
        <v>16.190000000000001</v>
      </c>
      <c r="M18">
        <v>71.5</v>
      </c>
      <c r="N18">
        <v>998.5</v>
      </c>
      <c r="O18" t="s">
        <v>16</v>
      </c>
    </row>
    <row r="19" spans="1:15">
      <c r="A19" t="s">
        <v>15</v>
      </c>
      <c r="B19" s="2">
        <v>43836.319027777776</v>
      </c>
      <c r="C19">
        <v>18</v>
      </c>
      <c r="D19">
        <v>101</v>
      </c>
      <c r="E19">
        <v>0</v>
      </c>
      <c r="F19">
        <v>110</v>
      </c>
      <c r="G19">
        <v>1685430</v>
      </c>
      <c r="H19">
        <v>5627142</v>
      </c>
      <c r="I19">
        <v>1677815</v>
      </c>
      <c r="J19">
        <v>5624104</v>
      </c>
      <c r="K19">
        <v>110</v>
      </c>
      <c r="L19">
        <v>16.190000000000001</v>
      </c>
      <c r="M19">
        <v>71.5</v>
      </c>
      <c r="N19">
        <v>998.5</v>
      </c>
      <c r="O19" t="s">
        <v>16</v>
      </c>
    </row>
    <row r="20" spans="1:15">
      <c r="A20" t="s">
        <v>15</v>
      </c>
      <c r="B20" s="2">
        <v>43836.319733796299</v>
      </c>
      <c r="C20">
        <v>18</v>
      </c>
      <c r="D20">
        <v>95</v>
      </c>
      <c r="E20">
        <v>0</v>
      </c>
      <c r="F20">
        <v>133</v>
      </c>
      <c r="G20">
        <v>1685377</v>
      </c>
      <c r="H20">
        <v>5627251</v>
      </c>
      <c r="I20">
        <v>1677474</v>
      </c>
      <c r="J20">
        <v>5623646</v>
      </c>
      <c r="K20">
        <v>133</v>
      </c>
      <c r="L20">
        <v>16.010000000000002</v>
      </c>
      <c r="M20">
        <v>72.77</v>
      </c>
      <c r="N20">
        <v>998.74</v>
      </c>
      <c r="O20" t="s">
        <v>16</v>
      </c>
    </row>
    <row r="21" spans="1:15">
      <c r="A21" t="s">
        <v>15</v>
      </c>
      <c r="B21" s="2">
        <v>43836.320439814815</v>
      </c>
      <c r="C21">
        <v>18</v>
      </c>
      <c r="D21">
        <v>97</v>
      </c>
      <c r="E21">
        <v>8</v>
      </c>
      <c r="F21">
        <v>137</v>
      </c>
      <c r="G21">
        <v>1685133</v>
      </c>
      <c r="H21">
        <v>5627219</v>
      </c>
      <c r="I21">
        <v>1678105</v>
      </c>
      <c r="J21">
        <v>5623580</v>
      </c>
      <c r="K21">
        <v>137</v>
      </c>
      <c r="L21">
        <v>16.010000000000002</v>
      </c>
      <c r="M21">
        <v>72.77</v>
      </c>
      <c r="N21">
        <v>998.74</v>
      </c>
      <c r="O21" t="s">
        <v>16</v>
      </c>
    </row>
    <row r="22" spans="1:15">
      <c r="A22" t="s">
        <v>15</v>
      </c>
      <c r="B22" s="2">
        <v>43836.321145833332</v>
      </c>
      <c r="C22">
        <v>18</v>
      </c>
      <c r="D22">
        <v>103</v>
      </c>
      <c r="E22">
        <v>34</v>
      </c>
      <c r="F22">
        <v>131</v>
      </c>
      <c r="G22">
        <v>1685158</v>
      </c>
      <c r="H22">
        <v>5626957</v>
      </c>
      <c r="I22">
        <v>1678912</v>
      </c>
      <c r="J22">
        <v>5623697</v>
      </c>
      <c r="K22">
        <v>131</v>
      </c>
      <c r="L22">
        <v>16.010000000000002</v>
      </c>
      <c r="M22">
        <v>72.77</v>
      </c>
      <c r="N22">
        <v>998.74</v>
      </c>
      <c r="O22" t="s">
        <v>16</v>
      </c>
    </row>
    <row r="23" spans="1:15">
      <c r="A23" t="s">
        <v>15</v>
      </c>
      <c r="B23" s="2">
        <v>43836.321851851855</v>
      </c>
      <c r="C23">
        <v>18</v>
      </c>
      <c r="D23">
        <v>101</v>
      </c>
      <c r="E23">
        <v>40</v>
      </c>
      <c r="F23">
        <v>139</v>
      </c>
      <c r="G23">
        <v>1685405</v>
      </c>
      <c r="H23">
        <v>5627107</v>
      </c>
      <c r="I23">
        <v>1679088</v>
      </c>
      <c r="J23">
        <v>5623533</v>
      </c>
      <c r="K23">
        <v>139</v>
      </c>
      <c r="L23">
        <v>16.010000000000002</v>
      </c>
      <c r="M23">
        <v>72.77</v>
      </c>
      <c r="N23">
        <v>998.74</v>
      </c>
      <c r="O23" t="s">
        <v>16</v>
      </c>
    </row>
    <row r="24" spans="1:15">
      <c r="A24" t="s">
        <v>15</v>
      </c>
      <c r="B24" s="2">
        <v>43836.322557870371</v>
      </c>
      <c r="C24">
        <v>18</v>
      </c>
      <c r="D24">
        <v>101</v>
      </c>
      <c r="E24">
        <v>55</v>
      </c>
      <c r="F24">
        <v>135</v>
      </c>
      <c r="G24">
        <v>1685469</v>
      </c>
      <c r="H24">
        <v>5627103</v>
      </c>
      <c r="I24">
        <v>1679604</v>
      </c>
      <c r="J24">
        <v>5623614</v>
      </c>
      <c r="K24">
        <v>135</v>
      </c>
      <c r="L24">
        <v>16.010000000000002</v>
      </c>
      <c r="M24">
        <v>72.77</v>
      </c>
      <c r="N24">
        <v>998.74</v>
      </c>
      <c r="O24" t="s">
        <v>16</v>
      </c>
    </row>
    <row r="25" spans="1:15">
      <c r="A25" t="s">
        <v>15</v>
      </c>
      <c r="B25" s="2">
        <v>43836.323263888888</v>
      </c>
      <c r="C25">
        <v>18</v>
      </c>
      <c r="D25">
        <v>101</v>
      </c>
      <c r="E25">
        <v>55</v>
      </c>
      <c r="F25">
        <v>135</v>
      </c>
      <c r="G25">
        <v>1685469</v>
      </c>
      <c r="H25">
        <v>5627103</v>
      </c>
      <c r="I25">
        <v>1679604</v>
      </c>
      <c r="J25">
        <v>5623614</v>
      </c>
      <c r="K25">
        <v>135</v>
      </c>
      <c r="L25">
        <v>16.010000000000002</v>
      </c>
      <c r="M25">
        <v>72.77</v>
      </c>
      <c r="N25">
        <v>998.74</v>
      </c>
      <c r="O25" t="s">
        <v>16</v>
      </c>
    </row>
    <row r="26" spans="1:15">
      <c r="A26" t="s">
        <v>15</v>
      </c>
      <c r="B26" s="2">
        <v>43836.323969907404</v>
      </c>
      <c r="C26">
        <v>18</v>
      </c>
      <c r="D26">
        <v>101</v>
      </c>
      <c r="E26">
        <v>63</v>
      </c>
      <c r="F26">
        <v>124</v>
      </c>
      <c r="G26">
        <v>1685422</v>
      </c>
      <c r="H26">
        <v>5627120</v>
      </c>
      <c r="I26">
        <v>1679872</v>
      </c>
      <c r="J26">
        <v>5623819</v>
      </c>
      <c r="K26">
        <v>124</v>
      </c>
      <c r="L26">
        <v>16.010000000000002</v>
      </c>
      <c r="M26">
        <v>72.77</v>
      </c>
      <c r="N26">
        <v>998.74</v>
      </c>
      <c r="O26" t="s">
        <v>16</v>
      </c>
    </row>
    <row r="27" spans="1:15">
      <c r="A27" t="s">
        <v>15</v>
      </c>
      <c r="B27" s="2">
        <v>43836.324675925927</v>
      </c>
      <c r="C27">
        <v>18</v>
      </c>
      <c r="D27">
        <v>91</v>
      </c>
      <c r="E27">
        <v>55</v>
      </c>
      <c r="F27">
        <v>114</v>
      </c>
      <c r="G27">
        <v>1685463</v>
      </c>
      <c r="H27">
        <v>5627326</v>
      </c>
      <c r="I27">
        <v>1679599</v>
      </c>
      <c r="J27">
        <v>5624019</v>
      </c>
      <c r="K27">
        <v>114</v>
      </c>
      <c r="L27">
        <v>16.010000000000002</v>
      </c>
      <c r="M27">
        <v>72.77</v>
      </c>
      <c r="N27">
        <v>998.74</v>
      </c>
      <c r="O27" t="s">
        <v>16</v>
      </c>
    </row>
    <row r="28" spans="1:15">
      <c r="A28" t="s">
        <v>15</v>
      </c>
      <c r="B28" s="2">
        <v>43836.325381944444</v>
      </c>
      <c r="C28">
        <v>19</v>
      </c>
      <c r="D28">
        <v>87</v>
      </c>
      <c r="E28">
        <v>87</v>
      </c>
      <c r="F28">
        <v>123</v>
      </c>
      <c r="G28">
        <v>1685602</v>
      </c>
      <c r="H28">
        <v>5627409</v>
      </c>
      <c r="I28">
        <v>1680707</v>
      </c>
      <c r="J28">
        <v>5623854</v>
      </c>
      <c r="K28">
        <v>123</v>
      </c>
      <c r="L28">
        <v>16.010000000000002</v>
      </c>
      <c r="M28">
        <v>72.77</v>
      </c>
      <c r="N28">
        <v>998.74</v>
      </c>
      <c r="O28" t="s">
        <v>16</v>
      </c>
    </row>
    <row r="29" spans="1:15">
      <c r="A29" t="s">
        <v>15</v>
      </c>
      <c r="B29" s="2">
        <v>43836.32608796296</v>
      </c>
      <c r="C29">
        <v>17</v>
      </c>
      <c r="D29">
        <v>95</v>
      </c>
      <c r="E29">
        <v>96</v>
      </c>
      <c r="F29">
        <v>87</v>
      </c>
      <c r="G29">
        <v>1685110</v>
      </c>
      <c r="H29">
        <v>5627251</v>
      </c>
      <c r="I29">
        <v>1681054</v>
      </c>
      <c r="J29">
        <v>5624627</v>
      </c>
      <c r="K29">
        <v>96</v>
      </c>
      <c r="L29">
        <v>15.87</v>
      </c>
      <c r="M29">
        <v>73.900000000000006</v>
      </c>
      <c r="N29">
        <v>998.94</v>
      </c>
      <c r="O29" t="s">
        <v>16</v>
      </c>
    </row>
    <row r="30" spans="1:15">
      <c r="A30" t="s">
        <v>15</v>
      </c>
      <c r="B30" s="2">
        <v>43836.341874999998</v>
      </c>
      <c r="C30">
        <v>19</v>
      </c>
      <c r="D30">
        <v>65</v>
      </c>
      <c r="E30">
        <v>13</v>
      </c>
      <c r="F30">
        <v>87</v>
      </c>
      <c r="G30">
        <v>1685621</v>
      </c>
      <c r="H30">
        <v>5627824</v>
      </c>
      <c r="I30">
        <v>1678256</v>
      </c>
      <c r="J30">
        <v>5624619</v>
      </c>
      <c r="K30">
        <v>87</v>
      </c>
      <c r="L30">
        <v>15.59</v>
      </c>
      <c r="M30">
        <v>76</v>
      </c>
      <c r="N30">
        <v>999.22</v>
      </c>
      <c r="O30" t="s">
        <v>16</v>
      </c>
    </row>
    <row r="31" spans="1:15">
      <c r="A31" t="s">
        <v>15</v>
      </c>
      <c r="B31" s="2">
        <v>43836.342581018522</v>
      </c>
      <c r="C31">
        <v>19</v>
      </c>
      <c r="D31">
        <v>71</v>
      </c>
      <c r="E31">
        <v>18</v>
      </c>
      <c r="F31">
        <v>92</v>
      </c>
      <c r="G31">
        <v>1685896</v>
      </c>
      <c r="H31">
        <v>5627705</v>
      </c>
      <c r="I31">
        <v>1678425</v>
      </c>
      <c r="J31">
        <v>5624528</v>
      </c>
      <c r="K31">
        <v>92</v>
      </c>
      <c r="L31">
        <v>15.59</v>
      </c>
      <c r="M31">
        <v>76</v>
      </c>
      <c r="N31">
        <v>999.22</v>
      </c>
      <c r="O31" t="s">
        <v>16</v>
      </c>
    </row>
    <row r="32" spans="1:15">
      <c r="A32" t="s">
        <v>15</v>
      </c>
      <c r="B32" s="2">
        <v>43836.343287037038</v>
      </c>
      <c r="C32">
        <v>19</v>
      </c>
      <c r="D32">
        <v>58</v>
      </c>
      <c r="E32">
        <v>40</v>
      </c>
      <c r="F32">
        <v>87</v>
      </c>
      <c r="G32">
        <v>1685912</v>
      </c>
      <c r="H32">
        <v>5627964</v>
      </c>
      <c r="I32">
        <v>1679079</v>
      </c>
      <c r="J32">
        <v>5624628</v>
      </c>
      <c r="K32">
        <v>87</v>
      </c>
      <c r="L32">
        <v>15.59</v>
      </c>
      <c r="M32">
        <v>76</v>
      </c>
      <c r="N32">
        <v>999.22</v>
      </c>
      <c r="O32" t="s">
        <v>16</v>
      </c>
    </row>
    <row r="33" spans="1:15">
      <c r="A33" t="s">
        <v>15</v>
      </c>
      <c r="B33" s="2">
        <v>43836.343993055554</v>
      </c>
      <c r="C33">
        <v>20</v>
      </c>
      <c r="D33">
        <v>52</v>
      </c>
      <c r="E33">
        <v>34</v>
      </c>
      <c r="F33">
        <v>62</v>
      </c>
      <c r="G33">
        <v>1686316</v>
      </c>
      <c r="H33">
        <v>5628082</v>
      </c>
      <c r="I33">
        <v>1678896</v>
      </c>
      <c r="J33">
        <v>5625167</v>
      </c>
      <c r="K33">
        <v>62</v>
      </c>
      <c r="L33">
        <v>15.59</v>
      </c>
      <c r="M33">
        <v>76</v>
      </c>
      <c r="N33">
        <v>999.22</v>
      </c>
      <c r="O33" t="s">
        <v>16</v>
      </c>
    </row>
    <row r="34" spans="1:15">
      <c r="A34" t="s">
        <v>15</v>
      </c>
      <c r="B34" s="2">
        <v>43836.344699074078</v>
      </c>
      <c r="C34">
        <v>21</v>
      </c>
      <c r="D34">
        <v>60</v>
      </c>
      <c r="E34">
        <v>31</v>
      </c>
      <c r="F34">
        <v>78</v>
      </c>
      <c r="G34">
        <v>1686474</v>
      </c>
      <c r="H34">
        <v>5627927</v>
      </c>
      <c r="I34">
        <v>1678803</v>
      </c>
      <c r="J34">
        <v>5624827</v>
      </c>
      <c r="K34">
        <v>78</v>
      </c>
      <c r="L34">
        <v>15.59</v>
      </c>
      <c r="M34">
        <v>76</v>
      </c>
      <c r="N34">
        <v>999.22</v>
      </c>
      <c r="O34" t="s">
        <v>16</v>
      </c>
    </row>
    <row r="35" spans="1:15">
      <c r="A35" t="s">
        <v>15</v>
      </c>
      <c r="B35" s="2">
        <v>43836.345405092594</v>
      </c>
      <c r="C35">
        <v>19</v>
      </c>
      <c r="D35">
        <v>57</v>
      </c>
      <c r="E35">
        <v>52</v>
      </c>
      <c r="F35">
        <v>66</v>
      </c>
      <c r="G35">
        <v>1685713</v>
      </c>
      <c r="H35">
        <v>5627979</v>
      </c>
      <c r="I35">
        <v>1679472</v>
      </c>
      <c r="J35">
        <v>5625062</v>
      </c>
      <c r="K35">
        <v>66</v>
      </c>
      <c r="L35">
        <v>15.49</v>
      </c>
      <c r="M35">
        <v>76.760000000000005</v>
      </c>
      <c r="N35">
        <v>999.33</v>
      </c>
      <c r="O35" t="s">
        <v>16</v>
      </c>
    </row>
    <row r="36" spans="1:15">
      <c r="A36" t="s">
        <v>15</v>
      </c>
      <c r="B36" s="2">
        <v>43836.34611111111</v>
      </c>
      <c r="C36">
        <v>19</v>
      </c>
      <c r="D36">
        <v>47</v>
      </c>
      <c r="E36">
        <v>68</v>
      </c>
      <c r="F36">
        <v>63</v>
      </c>
      <c r="G36">
        <v>1685596</v>
      </c>
      <c r="H36">
        <v>5628167</v>
      </c>
      <c r="I36">
        <v>1680064</v>
      </c>
      <c r="J36">
        <v>5625131</v>
      </c>
      <c r="K36">
        <v>68</v>
      </c>
      <c r="L36">
        <v>15.49</v>
      </c>
      <c r="M36">
        <v>76.760000000000005</v>
      </c>
      <c r="N36">
        <v>999.33</v>
      </c>
      <c r="O36" t="s">
        <v>16</v>
      </c>
    </row>
    <row r="37" spans="1:15">
      <c r="A37" t="s">
        <v>15</v>
      </c>
      <c r="B37" s="2">
        <v>43836.346817129626</v>
      </c>
      <c r="C37">
        <v>19</v>
      </c>
      <c r="D37">
        <v>43</v>
      </c>
      <c r="E37">
        <v>71</v>
      </c>
      <c r="F37">
        <v>50</v>
      </c>
      <c r="G37">
        <v>1685609</v>
      </c>
      <c r="H37">
        <v>5628272</v>
      </c>
      <c r="I37">
        <v>1680139</v>
      </c>
      <c r="J37">
        <v>5625473</v>
      </c>
      <c r="K37">
        <v>71</v>
      </c>
      <c r="L37">
        <v>15.49</v>
      </c>
      <c r="M37">
        <v>76.760000000000005</v>
      </c>
      <c r="N37">
        <v>999.33</v>
      </c>
      <c r="O37" t="s">
        <v>16</v>
      </c>
    </row>
    <row r="38" spans="1:15">
      <c r="A38" t="s">
        <v>15</v>
      </c>
      <c r="B38" s="2">
        <v>43836.34752314815</v>
      </c>
      <c r="C38">
        <v>19</v>
      </c>
      <c r="D38">
        <v>38</v>
      </c>
      <c r="E38">
        <v>72</v>
      </c>
      <c r="F38">
        <v>54</v>
      </c>
      <c r="G38">
        <v>1685858</v>
      </c>
      <c r="H38">
        <v>5628373</v>
      </c>
      <c r="I38">
        <v>1680206</v>
      </c>
      <c r="J38">
        <v>5625324</v>
      </c>
      <c r="K38">
        <v>72</v>
      </c>
      <c r="L38">
        <v>15.49</v>
      </c>
      <c r="M38">
        <v>76.760000000000005</v>
      </c>
      <c r="N38">
        <v>999.33</v>
      </c>
      <c r="O38" t="s">
        <v>16</v>
      </c>
    </row>
    <row r="39" spans="1:15">
      <c r="A39" t="s">
        <v>15</v>
      </c>
      <c r="B39" s="2">
        <v>43836.348229166666</v>
      </c>
      <c r="C39">
        <v>19</v>
      </c>
      <c r="D39">
        <v>38</v>
      </c>
      <c r="E39">
        <v>72</v>
      </c>
      <c r="F39">
        <v>54</v>
      </c>
      <c r="G39">
        <v>1685858</v>
      </c>
      <c r="H39">
        <v>5628373</v>
      </c>
      <c r="I39">
        <v>1680206</v>
      </c>
      <c r="J39">
        <v>5625324</v>
      </c>
      <c r="K39">
        <v>72</v>
      </c>
      <c r="L39">
        <v>15.49</v>
      </c>
      <c r="M39">
        <v>76.760000000000005</v>
      </c>
      <c r="N39">
        <v>999.33</v>
      </c>
      <c r="O39" t="s">
        <v>16</v>
      </c>
    </row>
    <row r="40" spans="1:15">
      <c r="A40" t="s">
        <v>15</v>
      </c>
      <c r="B40" s="2">
        <v>43836.348935185182</v>
      </c>
      <c r="C40">
        <v>20</v>
      </c>
      <c r="D40">
        <v>41</v>
      </c>
      <c r="E40">
        <v>87</v>
      </c>
      <c r="F40">
        <v>56</v>
      </c>
      <c r="G40">
        <v>1686127</v>
      </c>
      <c r="H40">
        <v>5628303</v>
      </c>
      <c r="I40">
        <v>1680712</v>
      </c>
      <c r="J40">
        <v>5625281</v>
      </c>
      <c r="K40">
        <v>87</v>
      </c>
      <c r="L40">
        <v>15.49</v>
      </c>
      <c r="M40">
        <v>76.760000000000005</v>
      </c>
      <c r="N40">
        <v>999.33</v>
      </c>
      <c r="O40" t="s">
        <v>16</v>
      </c>
    </row>
    <row r="41" spans="1:15">
      <c r="A41" t="s">
        <v>15</v>
      </c>
      <c r="B41" s="2">
        <v>43836.349641203706</v>
      </c>
      <c r="C41">
        <v>20</v>
      </c>
      <c r="D41">
        <v>46</v>
      </c>
      <c r="E41">
        <v>88</v>
      </c>
      <c r="F41">
        <v>55</v>
      </c>
      <c r="G41">
        <v>1686048</v>
      </c>
      <c r="H41">
        <v>5628191</v>
      </c>
      <c r="I41">
        <v>1680770</v>
      </c>
      <c r="J41">
        <v>5625310</v>
      </c>
      <c r="K41">
        <v>88</v>
      </c>
      <c r="L41">
        <v>15.49</v>
      </c>
      <c r="M41">
        <v>76.760000000000005</v>
      </c>
      <c r="N41">
        <v>999.33</v>
      </c>
      <c r="O41" t="s">
        <v>16</v>
      </c>
    </row>
    <row r="42" spans="1:15">
      <c r="A42" t="s">
        <v>15</v>
      </c>
      <c r="B42" s="2">
        <v>43836.350347222222</v>
      </c>
      <c r="C42">
        <v>18</v>
      </c>
      <c r="D42">
        <v>71</v>
      </c>
      <c r="E42">
        <v>101</v>
      </c>
      <c r="F42">
        <v>55</v>
      </c>
      <c r="G42">
        <v>1685333</v>
      </c>
      <c r="H42">
        <v>5627706</v>
      </c>
      <c r="I42">
        <v>1681207</v>
      </c>
      <c r="J42">
        <v>5625315</v>
      </c>
      <c r="K42">
        <v>101</v>
      </c>
      <c r="L42">
        <v>15.49</v>
      </c>
      <c r="M42">
        <v>76.760000000000005</v>
      </c>
      <c r="N42">
        <v>999.33</v>
      </c>
      <c r="O42" t="s">
        <v>16</v>
      </c>
    </row>
    <row r="43" spans="1:15">
      <c r="A43" t="s">
        <v>15</v>
      </c>
      <c r="B43" s="2">
        <v>43836.351053240738</v>
      </c>
      <c r="C43">
        <v>17</v>
      </c>
      <c r="D43">
        <v>72</v>
      </c>
      <c r="E43">
        <v>101</v>
      </c>
      <c r="F43">
        <v>45</v>
      </c>
      <c r="G43">
        <v>1684884</v>
      </c>
      <c r="H43">
        <v>5627690</v>
      </c>
      <c r="I43">
        <v>1681268</v>
      </c>
      <c r="J43">
        <v>5625865</v>
      </c>
      <c r="K43">
        <v>101</v>
      </c>
      <c r="L43">
        <v>15.49</v>
      </c>
      <c r="M43">
        <v>76.760000000000005</v>
      </c>
      <c r="N43">
        <v>999.33</v>
      </c>
      <c r="O43" t="s">
        <v>16</v>
      </c>
    </row>
    <row r="44" spans="1:15">
      <c r="A44" t="s">
        <v>15</v>
      </c>
      <c r="B44" s="2">
        <v>43836.351759259262</v>
      </c>
      <c r="C44">
        <v>18</v>
      </c>
      <c r="D44">
        <v>78</v>
      </c>
      <c r="E44">
        <v>102</v>
      </c>
      <c r="F44">
        <v>42</v>
      </c>
      <c r="G44">
        <v>1685434</v>
      </c>
      <c r="H44">
        <v>5627569</v>
      </c>
      <c r="I44">
        <v>1681357</v>
      </c>
      <c r="J44">
        <v>5626055</v>
      </c>
      <c r="K44">
        <v>102</v>
      </c>
      <c r="L44">
        <v>15.38</v>
      </c>
      <c r="M44">
        <v>77.569999999999993</v>
      </c>
      <c r="N44">
        <v>999.43</v>
      </c>
      <c r="O44" t="s">
        <v>16</v>
      </c>
    </row>
    <row r="45" spans="1:15">
      <c r="A45" t="s">
        <v>15</v>
      </c>
      <c r="B45" s="2">
        <v>43836.352465277778</v>
      </c>
      <c r="C45">
        <v>18</v>
      </c>
      <c r="D45">
        <v>51</v>
      </c>
      <c r="E45">
        <v>92</v>
      </c>
      <c r="F45">
        <v>45</v>
      </c>
      <c r="G45">
        <v>1685365</v>
      </c>
      <c r="H45">
        <v>5628086</v>
      </c>
      <c r="I45">
        <v>1680909</v>
      </c>
      <c r="J45">
        <v>5625798</v>
      </c>
      <c r="K45">
        <v>92</v>
      </c>
      <c r="L45">
        <v>15.38</v>
      </c>
      <c r="M45">
        <v>77.569999999999993</v>
      </c>
      <c r="N45">
        <v>999.43</v>
      </c>
      <c r="O45" t="s">
        <v>16</v>
      </c>
    </row>
    <row r="46" spans="1:15">
      <c r="A46" t="s">
        <v>15</v>
      </c>
      <c r="B46" s="2">
        <v>43836.353171296294</v>
      </c>
      <c r="C46">
        <v>20</v>
      </c>
      <c r="D46">
        <v>69</v>
      </c>
      <c r="E46">
        <v>101</v>
      </c>
      <c r="F46">
        <v>45</v>
      </c>
      <c r="G46">
        <v>1685979</v>
      </c>
      <c r="H46">
        <v>5627741</v>
      </c>
      <c r="I46">
        <v>1681202</v>
      </c>
      <c r="J46">
        <v>5625854</v>
      </c>
      <c r="K46">
        <v>101</v>
      </c>
      <c r="L46">
        <v>15.38</v>
      </c>
      <c r="M46">
        <v>77.569999999999993</v>
      </c>
      <c r="N46">
        <v>999.43</v>
      </c>
      <c r="O46" t="s">
        <v>16</v>
      </c>
    </row>
    <row r="47" spans="1:15">
      <c r="A47" t="s">
        <v>15</v>
      </c>
      <c r="B47" s="2">
        <v>43836.353877314818</v>
      </c>
      <c r="C47">
        <v>20</v>
      </c>
      <c r="D47">
        <v>69</v>
      </c>
      <c r="E47">
        <v>101</v>
      </c>
      <c r="F47">
        <v>45</v>
      </c>
      <c r="G47">
        <v>1685979</v>
      </c>
      <c r="H47">
        <v>5627741</v>
      </c>
      <c r="I47">
        <v>1681202</v>
      </c>
      <c r="J47">
        <v>5625854</v>
      </c>
      <c r="K47">
        <v>101</v>
      </c>
      <c r="L47">
        <v>15.38</v>
      </c>
      <c r="M47">
        <v>77.569999999999993</v>
      </c>
      <c r="N47">
        <v>999.43</v>
      </c>
      <c r="O47" t="s">
        <v>16</v>
      </c>
    </row>
    <row r="48" spans="1:15">
      <c r="A48" t="s">
        <v>15</v>
      </c>
      <c r="B48" s="2">
        <v>43836.354583333334</v>
      </c>
      <c r="C48">
        <v>20</v>
      </c>
      <c r="D48">
        <v>86</v>
      </c>
      <c r="E48">
        <v>100</v>
      </c>
      <c r="F48">
        <v>41</v>
      </c>
      <c r="G48">
        <v>1686123</v>
      </c>
      <c r="H48">
        <v>5627412</v>
      </c>
      <c r="I48">
        <v>1681172</v>
      </c>
      <c r="J48">
        <v>5626134</v>
      </c>
      <c r="K48">
        <v>100</v>
      </c>
      <c r="L48">
        <v>15.38</v>
      </c>
      <c r="M48">
        <v>77.569999999999993</v>
      </c>
      <c r="N48">
        <v>999.43</v>
      </c>
      <c r="O48" t="s">
        <v>16</v>
      </c>
    </row>
    <row r="49" spans="1:15">
      <c r="A49" t="s">
        <v>17</v>
      </c>
      <c r="B49" s="2" t="s">
        <v>19</v>
      </c>
      <c r="C49">
        <v>500</v>
      </c>
      <c r="D49">
        <v>130</v>
      </c>
      <c r="E49">
        <v>0</v>
      </c>
      <c r="F49">
        <v>11</v>
      </c>
      <c r="G49">
        <v>2663614</v>
      </c>
      <c r="H49">
        <v>5624286</v>
      </c>
      <c r="I49">
        <v>1677196</v>
      </c>
      <c r="J49">
        <v>5628283</v>
      </c>
      <c r="K49">
        <v>500</v>
      </c>
      <c r="L49">
        <v>655.35</v>
      </c>
      <c r="M49">
        <v>655.35</v>
      </c>
      <c r="N49">
        <v>-0.01</v>
      </c>
      <c r="O49" t="s">
        <v>16</v>
      </c>
    </row>
    <row r="50" spans="1:15">
      <c r="A50" t="s">
        <v>17</v>
      </c>
      <c r="B50" s="2">
        <v>43836.35900462963</v>
      </c>
      <c r="C50">
        <v>500</v>
      </c>
      <c r="D50">
        <v>137</v>
      </c>
      <c r="E50">
        <v>0</v>
      </c>
      <c r="F50">
        <v>17</v>
      </c>
      <c r="G50">
        <v>2663375</v>
      </c>
      <c r="H50">
        <v>5623550</v>
      </c>
      <c r="I50">
        <v>1677051</v>
      </c>
      <c r="J50">
        <v>5627773</v>
      </c>
      <c r="K50">
        <v>500</v>
      </c>
      <c r="L50">
        <v>655.35</v>
      </c>
      <c r="M50">
        <v>655.35</v>
      </c>
      <c r="N50">
        <v>-0.01</v>
      </c>
      <c r="O50" t="s">
        <v>16</v>
      </c>
    </row>
    <row r="51" spans="1:15">
      <c r="A51" t="s">
        <v>17</v>
      </c>
      <c r="B51" s="2">
        <v>43836.359710648147</v>
      </c>
      <c r="C51">
        <v>500</v>
      </c>
      <c r="D51">
        <v>128</v>
      </c>
      <c r="E51">
        <v>0</v>
      </c>
      <c r="F51">
        <v>13</v>
      </c>
      <c r="G51">
        <v>2662994</v>
      </c>
      <c r="H51">
        <v>5624431</v>
      </c>
      <c r="I51">
        <v>1676505</v>
      </c>
      <c r="J51">
        <v>5628119</v>
      </c>
      <c r="K51">
        <v>500</v>
      </c>
      <c r="L51">
        <v>655.35</v>
      </c>
      <c r="M51">
        <v>655.35</v>
      </c>
      <c r="N51">
        <v>-0.01</v>
      </c>
      <c r="O51" t="s">
        <v>16</v>
      </c>
    </row>
    <row r="52" spans="1:15">
      <c r="A52" t="s">
        <v>17</v>
      </c>
      <c r="B52" s="2">
        <v>43836.36041666667</v>
      </c>
      <c r="C52">
        <v>500</v>
      </c>
      <c r="D52">
        <v>121</v>
      </c>
      <c r="E52">
        <v>0</v>
      </c>
      <c r="F52">
        <v>7</v>
      </c>
      <c r="G52">
        <v>2661727</v>
      </c>
      <c r="H52">
        <v>5625200</v>
      </c>
      <c r="I52">
        <v>1676106</v>
      </c>
      <c r="J52">
        <v>5628609</v>
      </c>
      <c r="K52">
        <v>500</v>
      </c>
      <c r="L52">
        <v>655.35</v>
      </c>
      <c r="M52">
        <v>655.35</v>
      </c>
      <c r="N52">
        <v>-0.01</v>
      </c>
      <c r="O52" t="s">
        <v>16</v>
      </c>
    </row>
    <row r="53" spans="1:15">
      <c r="A53" t="s">
        <v>17</v>
      </c>
      <c r="B53" s="2">
        <v>43836.361122685186</v>
      </c>
      <c r="C53">
        <v>500</v>
      </c>
      <c r="D53">
        <v>125</v>
      </c>
      <c r="E53">
        <v>0</v>
      </c>
      <c r="F53">
        <v>12</v>
      </c>
      <c r="G53">
        <v>2661565</v>
      </c>
      <c r="H53">
        <v>5624832</v>
      </c>
      <c r="I53">
        <v>1676505</v>
      </c>
      <c r="J53">
        <v>5628153</v>
      </c>
      <c r="K53">
        <v>500</v>
      </c>
      <c r="L53">
        <v>655.35</v>
      </c>
      <c r="M53">
        <v>655.35</v>
      </c>
      <c r="N53">
        <v>-0.01</v>
      </c>
      <c r="O53" t="s">
        <v>16</v>
      </c>
    </row>
    <row r="54" spans="1:15">
      <c r="A54" t="s">
        <v>17</v>
      </c>
      <c r="B54" s="2">
        <v>43836.361828703702</v>
      </c>
      <c r="C54">
        <v>500</v>
      </c>
      <c r="D54">
        <v>123</v>
      </c>
      <c r="E54">
        <v>0</v>
      </c>
      <c r="F54">
        <v>17</v>
      </c>
      <c r="G54">
        <v>2661272</v>
      </c>
      <c r="H54">
        <v>5624995</v>
      </c>
      <c r="I54">
        <v>1677419</v>
      </c>
      <c r="J54">
        <v>5627701</v>
      </c>
      <c r="K54">
        <v>500</v>
      </c>
      <c r="L54">
        <v>655.35</v>
      </c>
      <c r="M54">
        <v>655.35</v>
      </c>
      <c r="N54">
        <v>-0.01</v>
      </c>
      <c r="O54" t="s">
        <v>16</v>
      </c>
    </row>
    <row r="55" spans="1:15">
      <c r="A55" t="s">
        <v>17</v>
      </c>
      <c r="B55" s="2">
        <v>43836.362534722219</v>
      </c>
      <c r="C55">
        <v>500</v>
      </c>
      <c r="D55">
        <v>128</v>
      </c>
      <c r="E55">
        <v>0</v>
      </c>
      <c r="F55">
        <v>17</v>
      </c>
      <c r="G55">
        <v>2661245</v>
      </c>
      <c r="H55">
        <v>5624509</v>
      </c>
      <c r="I55">
        <v>1677230</v>
      </c>
      <c r="J55">
        <v>5627703</v>
      </c>
      <c r="K55">
        <v>500</v>
      </c>
      <c r="L55">
        <v>655.35</v>
      </c>
      <c r="M55">
        <v>655.35</v>
      </c>
      <c r="N55">
        <v>-0.01</v>
      </c>
      <c r="O55" t="s">
        <v>16</v>
      </c>
    </row>
    <row r="56" spans="1:15">
      <c r="A56" t="s">
        <v>17</v>
      </c>
      <c r="B56" s="2">
        <v>43836.363240740742</v>
      </c>
      <c r="C56">
        <v>500</v>
      </c>
      <c r="D56">
        <v>126</v>
      </c>
      <c r="E56">
        <v>0</v>
      </c>
      <c r="F56">
        <v>13</v>
      </c>
      <c r="G56">
        <v>2660887</v>
      </c>
      <c r="H56">
        <v>5624654</v>
      </c>
      <c r="I56">
        <v>1676984</v>
      </c>
      <c r="J56">
        <v>5628035</v>
      </c>
      <c r="K56">
        <v>500</v>
      </c>
      <c r="L56">
        <v>655.35</v>
      </c>
      <c r="M56">
        <v>655.35</v>
      </c>
      <c r="N56">
        <v>-0.01</v>
      </c>
      <c r="O56" t="s">
        <v>16</v>
      </c>
    </row>
    <row r="57" spans="1:15">
      <c r="A57" t="s">
        <v>17</v>
      </c>
      <c r="B57" s="2">
        <v>43836.363946759258</v>
      </c>
      <c r="C57">
        <v>500</v>
      </c>
      <c r="D57">
        <v>126</v>
      </c>
      <c r="E57">
        <v>0</v>
      </c>
      <c r="F57">
        <v>13</v>
      </c>
      <c r="G57">
        <v>2660772</v>
      </c>
      <c r="H57">
        <v>5624726</v>
      </c>
      <c r="I57">
        <v>1677157</v>
      </c>
      <c r="J57">
        <v>5628058</v>
      </c>
      <c r="K57">
        <v>500</v>
      </c>
      <c r="L57">
        <v>655.35</v>
      </c>
      <c r="M57">
        <v>655.35</v>
      </c>
      <c r="N57">
        <v>-0.01</v>
      </c>
      <c r="O57" t="s">
        <v>16</v>
      </c>
    </row>
    <row r="58" spans="1:15">
      <c r="A58" t="s">
        <v>17</v>
      </c>
      <c r="B58" s="2">
        <v>43836.364652777775</v>
      </c>
      <c r="C58">
        <v>500</v>
      </c>
      <c r="D58">
        <v>126</v>
      </c>
      <c r="E58">
        <v>0</v>
      </c>
      <c r="F58">
        <v>14</v>
      </c>
      <c r="G58">
        <v>2660385</v>
      </c>
      <c r="H58">
        <v>5624664</v>
      </c>
      <c r="I58">
        <v>1677410</v>
      </c>
      <c r="J58">
        <v>5627988</v>
      </c>
      <c r="K58">
        <v>500</v>
      </c>
      <c r="L58">
        <v>655.35</v>
      </c>
      <c r="M58">
        <v>655.35</v>
      </c>
      <c r="N58">
        <v>-0.01</v>
      </c>
      <c r="O58" t="s">
        <v>16</v>
      </c>
    </row>
    <row r="59" spans="1:15">
      <c r="A59" t="s">
        <v>17</v>
      </c>
      <c r="B59" s="2">
        <v>43836.365358796298</v>
      </c>
      <c r="C59">
        <v>500</v>
      </c>
      <c r="D59">
        <v>126</v>
      </c>
      <c r="E59">
        <v>0</v>
      </c>
      <c r="F59">
        <v>19</v>
      </c>
      <c r="G59">
        <v>2660346</v>
      </c>
      <c r="H59">
        <v>5624702</v>
      </c>
      <c r="I59">
        <v>1677672</v>
      </c>
      <c r="J59">
        <v>5627604</v>
      </c>
      <c r="K59">
        <v>500</v>
      </c>
      <c r="L59">
        <v>655.35</v>
      </c>
      <c r="M59">
        <v>655.35</v>
      </c>
      <c r="N59">
        <v>-0.01</v>
      </c>
      <c r="O59" t="s">
        <v>16</v>
      </c>
    </row>
    <row r="60" spans="1:15">
      <c r="A60" t="s">
        <v>17</v>
      </c>
      <c r="B60" s="2">
        <v>43836.366064814814</v>
      </c>
      <c r="C60">
        <v>500</v>
      </c>
      <c r="D60">
        <v>126</v>
      </c>
      <c r="E60">
        <v>0</v>
      </c>
      <c r="F60">
        <v>19</v>
      </c>
      <c r="G60">
        <v>2660346</v>
      </c>
      <c r="H60">
        <v>5624702</v>
      </c>
      <c r="I60">
        <v>1677672</v>
      </c>
      <c r="J60">
        <v>5627604</v>
      </c>
      <c r="K60">
        <v>500</v>
      </c>
      <c r="L60">
        <v>655.35</v>
      </c>
      <c r="M60">
        <v>655.35</v>
      </c>
      <c r="N60">
        <v>-0.01</v>
      </c>
      <c r="O60" t="s">
        <v>16</v>
      </c>
    </row>
    <row r="61" spans="1:15">
      <c r="A61" t="s">
        <v>17</v>
      </c>
      <c r="B61" s="2">
        <v>43836.366770833331</v>
      </c>
      <c r="C61">
        <v>500</v>
      </c>
      <c r="D61">
        <v>124</v>
      </c>
      <c r="E61">
        <v>0</v>
      </c>
      <c r="F61">
        <v>20</v>
      </c>
      <c r="G61">
        <v>2660234</v>
      </c>
      <c r="H61">
        <v>5624924</v>
      </c>
      <c r="I61">
        <v>1677566</v>
      </c>
      <c r="J61">
        <v>5627481</v>
      </c>
      <c r="K61">
        <v>500</v>
      </c>
      <c r="L61">
        <v>655.35</v>
      </c>
      <c r="M61">
        <v>655.35</v>
      </c>
      <c r="N61">
        <v>-0.01</v>
      </c>
      <c r="O61" t="s">
        <v>16</v>
      </c>
    </row>
    <row r="62" spans="1:15">
      <c r="A62" t="s">
        <v>17</v>
      </c>
      <c r="B62" s="2">
        <v>43836.367476851854</v>
      </c>
      <c r="C62">
        <v>500</v>
      </c>
      <c r="D62">
        <v>123</v>
      </c>
      <c r="E62">
        <v>12</v>
      </c>
      <c r="F62">
        <v>19</v>
      </c>
      <c r="G62">
        <v>2659511</v>
      </c>
      <c r="H62">
        <v>5625033</v>
      </c>
      <c r="I62">
        <v>1678209</v>
      </c>
      <c r="J62">
        <v>5627600</v>
      </c>
      <c r="K62">
        <v>500</v>
      </c>
      <c r="L62">
        <v>655.35</v>
      </c>
      <c r="M62">
        <v>655.35</v>
      </c>
      <c r="N62">
        <v>-0.01</v>
      </c>
      <c r="O62" t="s">
        <v>16</v>
      </c>
    </row>
    <row r="63" spans="1:15">
      <c r="A63" t="s">
        <v>17</v>
      </c>
      <c r="B63" s="2">
        <v>43836.36818287037</v>
      </c>
      <c r="C63">
        <v>500</v>
      </c>
      <c r="D63">
        <v>121</v>
      </c>
      <c r="E63">
        <v>22</v>
      </c>
      <c r="F63">
        <v>23</v>
      </c>
      <c r="G63">
        <v>2659112</v>
      </c>
      <c r="H63">
        <v>5625178</v>
      </c>
      <c r="I63">
        <v>1678516</v>
      </c>
      <c r="J63">
        <v>5627185</v>
      </c>
      <c r="K63">
        <v>500</v>
      </c>
      <c r="L63">
        <v>655.35</v>
      </c>
      <c r="M63">
        <v>655.35</v>
      </c>
      <c r="N63">
        <v>-0.01</v>
      </c>
      <c r="O63" t="s">
        <v>16</v>
      </c>
    </row>
    <row r="64" spans="1:15">
      <c r="A64" t="s">
        <v>17</v>
      </c>
      <c r="B64" s="2">
        <v>43836.368888888886</v>
      </c>
      <c r="C64">
        <v>500</v>
      </c>
      <c r="D64">
        <v>121</v>
      </c>
      <c r="E64">
        <v>17</v>
      </c>
      <c r="F64">
        <v>21</v>
      </c>
      <c r="G64">
        <v>2658546</v>
      </c>
      <c r="H64">
        <v>5625192</v>
      </c>
      <c r="I64">
        <v>1678370</v>
      </c>
      <c r="J64">
        <v>5627364</v>
      </c>
      <c r="K64">
        <v>500</v>
      </c>
      <c r="L64">
        <v>655.35</v>
      </c>
      <c r="M64">
        <v>655.35</v>
      </c>
      <c r="N64">
        <v>-0.01</v>
      </c>
      <c r="O64" t="s">
        <v>16</v>
      </c>
    </row>
    <row r="65" spans="1:15">
      <c r="A65" t="s">
        <v>17</v>
      </c>
      <c r="B65" s="2">
        <v>43836.36959490741</v>
      </c>
      <c r="C65">
        <v>500</v>
      </c>
      <c r="D65">
        <v>119</v>
      </c>
      <c r="E65">
        <v>35</v>
      </c>
      <c r="F65">
        <v>23</v>
      </c>
      <c r="G65">
        <v>2657561</v>
      </c>
      <c r="H65">
        <v>5625412</v>
      </c>
      <c r="I65">
        <v>1678909</v>
      </c>
      <c r="J65">
        <v>5627198</v>
      </c>
      <c r="K65">
        <v>500</v>
      </c>
      <c r="L65">
        <v>655.35</v>
      </c>
      <c r="M65">
        <v>655.35</v>
      </c>
      <c r="N65">
        <v>-0.01</v>
      </c>
      <c r="O65" t="s">
        <v>16</v>
      </c>
    </row>
    <row r="66" spans="1:15">
      <c r="A66" t="s">
        <v>17</v>
      </c>
      <c r="B66" s="2">
        <v>43836.370300925926</v>
      </c>
      <c r="C66">
        <v>500</v>
      </c>
      <c r="D66">
        <v>119</v>
      </c>
      <c r="E66">
        <v>35</v>
      </c>
      <c r="F66">
        <v>23</v>
      </c>
      <c r="G66">
        <v>2657561</v>
      </c>
      <c r="H66">
        <v>5625412</v>
      </c>
      <c r="I66">
        <v>1678909</v>
      </c>
      <c r="J66">
        <v>5627198</v>
      </c>
      <c r="K66">
        <v>500</v>
      </c>
      <c r="L66">
        <v>655.35</v>
      </c>
      <c r="M66">
        <v>655.35</v>
      </c>
      <c r="N66">
        <v>-0.01</v>
      </c>
      <c r="O66" t="s">
        <v>16</v>
      </c>
    </row>
    <row r="67" spans="1:15">
      <c r="A67" t="s">
        <v>17</v>
      </c>
      <c r="B67" s="2">
        <v>43836.371006944442</v>
      </c>
      <c r="C67">
        <v>500</v>
      </c>
      <c r="D67">
        <v>117</v>
      </c>
      <c r="E67">
        <v>54</v>
      </c>
      <c r="F67">
        <v>28</v>
      </c>
      <c r="G67">
        <v>2656850</v>
      </c>
      <c r="H67">
        <v>5625612</v>
      </c>
      <c r="I67">
        <v>1679515</v>
      </c>
      <c r="J67">
        <v>5626809</v>
      </c>
      <c r="K67">
        <v>500</v>
      </c>
      <c r="L67">
        <v>655.35</v>
      </c>
      <c r="M67">
        <v>655.35</v>
      </c>
      <c r="N67">
        <v>-0.01</v>
      </c>
      <c r="O67" t="s">
        <v>16</v>
      </c>
    </row>
    <row r="68" spans="1:15">
      <c r="A68" t="s">
        <v>17</v>
      </c>
      <c r="B68" s="2">
        <v>43836.371712962966</v>
      </c>
      <c r="C68">
        <v>500</v>
      </c>
      <c r="D68">
        <v>117</v>
      </c>
      <c r="E68">
        <v>62</v>
      </c>
      <c r="F68">
        <v>26</v>
      </c>
      <c r="G68">
        <v>2656678</v>
      </c>
      <c r="H68">
        <v>5625562</v>
      </c>
      <c r="I68">
        <v>1679806</v>
      </c>
      <c r="J68">
        <v>5626966</v>
      </c>
      <c r="K68">
        <v>500</v>
      </c>
      <c r="L68">
        <v>655.35</v>
      </c>
      <c r="M68">
        <v>655.35</v>
      </c>
      <c r="N68">
        <v>-0.01</v>
      </c>
      <c r="O68" t="s">
        <v>16</v>
      </c>
    </row>
    <row r="69" spans="1:15">
      <c r="A69" t="s">
        <v>17</v>
      </c>
      <c r="B69" s="2">
        <v>43836.372418981482</v>
      </c>
      <c r="C69">
        <v>500</v>
      </c>
      <c r="D69">
        <v>119</v>
      </c>
      <c r="E69">
        <v>66</v>
      </c>
      <c r="F69">
        <v>27</v>
      </c>
      <c r="G69">
        <v>2656029</v>
      </c>
      <c r="H69">
        <v>5625394</v>
      </c>
      <c r="I69">
        <v>1679934</v>
      </c>
      <c r="J69">
        <v>5626905</v>
      </c>
      <c r="K69">
        <v>500</v>
      </c>
      <c r="L69">
        <v>655.35</v>
      </c>
      <c r="M69">
        <v>655.35</v>
      </c>
      <c r="N69">
        <v>-0.01</v>
      </c>
      <c r="O69" t="s">
        <v>16</v>
      </c>
    </row>
    <row r="70" spans="1:15">
      <c r="A70" t="s">
        <v>17</v>
      </c>
      <c r="B70" s="2">
        <v>43836.373124999998</v>
      </c>
      <c r="C70">
        <v>500</v>
      </c>
      <c r="D70">
        <v>124</v>
      </c>
      <c r="E70">
        <v>73</v>
      </c>
      <c r="F70">
        <v>28</v>
      </c>
      <c r="G70">
        <v>2655806</v>
      </c>
      <c r="H70">
        <v>5624888</v>
      </c>
      <c r="I70">
        <v>1680202</v>
      </c>
      <c r="J70">
        <v>5626825</v>
      </c>
      <c r="K70">
        <v>500</v>
      </c>
      <c r="L70">
        <v>655.35</v>
      </c>
      <c r="M70">
        <v>655.35</v>
      </c>
      <c r="N70">
        <v>-0.01</v>
      </c>
      <c r="O70" t="s">
        <v>16</v>
      </c>
    </row>
    <row r="71" spans="1:15">
      <c r="A71" t="s">
        <v>17</v>
      </c>
      <c r="B71" s="2">
        <v>43836.373831018522</v>
      </c>
      <c r="C71">
        <v>500</v>
      </c>
      <c r="D71">
        <v>121</v>
      </c>
      <c r="E71">
        <v>51</v>
      </c>
      <c r="F71">
        <v>29</v>
      </c>
      <c r="G71">
        <v>2655377</v>
      </c>
      <c r="H71">
        <v>5625150</v>
      </c>
      <c r="I71">
        <v>1679434</v>
      </c>
      <c r="J71">
        <v>5626742</v>
      </c>
      <c r="K71">
        <v>500</v>
      </c>
      <c r="L71">
        <v>655.35</v>
      </c>
      <c r="M71">
        <v>655.35</v>
      </c>
      <c r="N71">
        <v>-0.01</v>
      </c>
      <c r="O71" t="s">
        <v>16</v>
      </c>
    </row>
    <row r="72" spans="1:15">
      <c r="A72" t="s">
        <v>17</v>
      </c>
      <c r="B72" s="2">
        <v>43836.374537037038</v>
      </c>
      <c r="C72">
        <v>500</v>
      </c>
      <c r="D72">
        <v>122</v>
      </c>
      <c r="E72">
        <v>23</v>
      </c>
      <c r="F72">
        <v>25</v>
      </c>
      <c r="G72">
        <v>2655236</v>
      </c>
      <c r="H72">
        <v>5625078</v>
      </c>
      <c r="I72">
        <v>1678570</v>
      </c>
      <c r="J72">
        <v>5627036</v>
      </c>
      <c r="K72">
        <v>500</v>
      </c>
      <c r="L72">
        <v>655.35</v>
      </c>
      <c r="M72">
        <v>655.35</v>
      </c>
      <c r="N72">
        <v>-0.01</v>
      </c>
      <c r="O72" t="s">
        <v>16</v>
      </c>
    </row>
    <row r="73" spans="1:15">
      <c r="A73" t="s">
        <v>17</v>
      </c>
      <c r="B73" s="2">
        <v>43836.375243055554</v>
      </c>
      <c r="C73">
        <v>500</v>
      </c>
      <c r="D73">
        <v>121</v>
      </c>
      <c r="E73">
        <v>34</v>
      </c>
      <c r="F73">
        <v>26</v>
      </c>
      <c r="G73">
        <v>2654485</v>
      </c>
      <c r="H73">
        <v>5625170</v>
      </c>
      <c r="I73">
        <v>1678887</v>
      </c>
      <c r="J73">
        <v>5626919</v>
      </c>
      <c r="K73">
        <v>500</v>
      </c>
      <c r="L73">
        <v>655.35</v>
      </c>
      <c r="M73">
        <v>655.35</v>
      </c>
      <c r="N73">
        <v>-0.01</v>
      </c>
      <c r="O73" t="s">
        <v>16</v>
      </c>
    </row>
    <row r="74" spans="1:15">
      <c r="A74" t="s">
        <v>17</v>
      </c>
      <c r="B74" s="2">
        <v>43836.375949074078</v>
      </c>
      <c r="C74">
        <v>500</v>
      </c>
      <c r="D74">
        <v>122</v>
      </c>
      <c r="E74">
        <v>44</v>
      </c>
      <c r="F74">
        <v>29</v>
      </c>
      <c r="G74">
        <v>2653955</v>
      </c>
      <c r="H74">
        <v>5625133</v>
      </c>
      <c r="I74">
        <v>1679211</v>
      </c>
      <c r="J74">
        <v>5626684</v>
      </c>
      <c r="K74">
        <v>500</v>
      </c>
      <c r="L74">
        <v>655.35</v>
      </c>
      <c r="M74">
        <v>655.35</v>
      </c>
      <c r="N74">
        <v>-0.01</v>
      </c>
      <c r="O74" t="s">
        <v>16</v>
      </c>
    </row>
    <row r="75" spans="1:15">
      <c r="A75" t="s">
        <v>17</v>
      </c>
      <c r="B75" s="2">
        <v>43836.376655092594</v>
      </c>
      <c r="C75">
        <v>500</v>
      </c>
      <c r="D75">
        <v>122</v>
      </c>
      <c r="E75">
        <v>42</v>
      </c>
      <c r="F75">
        <v>29</v>
      </c>
      <c r="G75">
        <v>2653326</v>
      </c>
      <c r="H75">
        <v>5625108</v>
      </c>
      <c r="I75">
        <v>1679125</v>
      </c>
      <c r="J75">
        <v>5626696</v>
      </c>
      <c r="K75">
        <v>500</v>
      </c>
      <c r="L75">
        <v>655.35</v>
      </c>
      <c r="M75">
        <v>655.35</v>
      </c>
      <c r="N75">
        <v>-0.01</v>
      </c>
      <c r="O75" t="s">
        <v>16</v>
      </c>
    </row>
    <row r="76" spans="1:15">
      <c r="A76" t="s">
        <v>17</v>
      </c>
      <c r="B76" s="2">
        <v>43836.37736111111</v>
      </c>
      <c r="C76">
        <v>500</v>
      </c>
      <c r="D76">
        <v>120</v>
      </c>
      <c r="E76">
        <v>25</v>
      </c>
      <c r="F76">
        <v>27</v>
      </c>
      <c r="G76">
        <v>2652842</v>
      </c>
      <c r="H76">
        <v>5625271</v>
      </c>
      <c r="I76">
        <v>1678609</v>
      </c>
      <c r="J76">
        <v>5626871</v>
      </c>
      <c r="K76">
        <v>500</v>
      </c>
      <c r="L76">
        <v>655.35</v>
      </c>
      <c r="M76">
        <v>655.35</v>
      </c>
      <c r="N76">
        <v>-0.01</v>
      </c>
      <c r="O76" t="s">
        <v>16</v>
      </c>
    </row>
    <row r="77" spans="1:15">
      <c r="A77" t="s">
        <v>17</v>
      </c>
      <c r="B77" s="2">
        <v>43836.378067129626</v>
      </c>
      <c r="C77">
        <v>500</v>
      </c>
      <c r="D77">
        <v>120</v>
      </c>
      <c r="E77">
        <v>22</v>
      </c>
      <c r="F77">
        <v>28</v>
      </c>
      <c r="G77">
        <v>2651812</v>
      </c>
      <c r="H77">
        <v>5625316</v>
      </c>
      <c r="I77">
        <v>1678515</v>
      </c>
      <c r="J77">
        <v>5626776</v>
      </c>
      <c r="K77">
        <v>500</v>
      </c>
      <c r="L77">
        <v>655.35</v>
      </c>
      <c r="M77">
        <v>655.35</v>
      </c>
      <c r="N77">
        <v>-0.01</v>
      </c>
      <c r="O77" t="s">
        <v>16</v>
      </c>
    </row>
    <row r="78" spans="1:15">
      <c r="A78" t="s">
        <v>17</v>
      </c>
      <c r="B78" s="2">
        <v>43836.37877314815</v>
      </c>
      <c r="C78">
        <v>500</v>
      </c>
      <c r="D78">
        <v>120</v>
      </c>
      <c r="E78">
        <v>22</v>
      </c>
      <c r="F78">
        <v>28</v>
      </c>
      <c r="G78">
        <v>2651812</v>
      </c>
      <c r="H78">
        <v>5625316</v>
      </c>
      <c r="I78">
        <v>1678515</v>
      </c>
      <c r="J78">
        <v>5626776</v>
      </c>
      <c r="K78">
        <v>500</v>
      </c>
      <c r="L78">
        <v>655.35</v>
      </c>
      <c r="M78">
        <v>655.35</v>
      </c>
      <c r="N78">
        <v>-0.01</v>
      </c>
      <c r="O78" t="s">
        <v>16</v>
      </c>
    </row>
    <row r="79" spans="1:15">
      <c r="A79" t="s">
        <v>17</v>
      </c>
      <c r="B79" s="2">
        <v>43836.379479166666</v>
      </c>
      <c r="C79">
        <v>500</v>
      </c>
      <c r="D79">
        <v>121</v>
      </c>
      <c r="E79">
        <v>25</v>
      </c>
      <c r="F79">
        <v>27</v>
      </c>
      <c r="G79">
        <v>2651055</v>
      </c>
      <c r="H79">
        <v>5625154</v>
      </c>
      <c r="I79">
        <v>1678632</v>
      </c>
      <c r="J79">
        <v>5626850</v>
      </c>
      <c r="K79">
        <v>500</v>
      </c>
      <c r="L79">
        <v>655.35</v>
      </c>
      <c r="M79">
        <v>655.35</v>
      </c>
      <c r="N79">
        <v>-0.01</v>
      </c>
      <c r="O79" t="s">
        <v>16</v>
      </c>
    </row>
    <row r="80" spans="1:15">
      <c r="A80" t="s">
        <v>17</v>
      </c>
      <c r="B80" s="2">
        <v>43836.380185185182</v>
      </c>
      <c r="C80">
        <v>500</v>
      </c>
      <c r="D80">
        <v>121</v>
      </c>
      <c r="E80">
        <v>3</v>
      </c>
      <c r="F80">
        <v>27</v>
      </c>
      <c r="G80">
        <v>2651076</v>
      </c>
      <c r="H80">
        <v>5625225</v>
      </c>
      <c r="I80">
        <v>1677937</v>
      </c>
      <c r="J80">
        <v>5626841</v>
      </c>
      <c r="K80">
        <v>500</v>
      </c>
      <c r="L80">
        <v>655.35</v>
      </c>
      <c r="M80">
        <v>655.35</v>
      </c>
      <c r="N80">
        <v>-0.01</v>
      </c>
      <c r="O80" t="s">
        <v>16</v>
      </c>
    </row>
    <row r="81" spans="1:15">
      <c r="A81" t="s">
        <v>17</v>
      </c>
      <c r="B81" s="2">
        <v>43836.380891203706</v>
      </c>
      <c r="C81">
        <v>500</v>
      </c>
      <c r="D81">
        <v>123</v>
      </c>
      <c r="E81">
        <v>0</v>
      </c>
      <c r="F81">
        <v>24</v>
      </c>
      <c r="G81">
        <v>2650696</v>
      </c>
      <c r="H81">
        <v>5624956</v>
      </c>
      <c r="I81">
        <v>1677781</v>
      </c>
      <c r="J81">
        <v>5627136</v>
      </c>
      <c r="K81">
        <v>500</v>
      </c>
      <c r="L81">
        <v>655.35</v>
      </c>
      <c r="M81">
        <v>655.35</v>
      </c>
      <c r="N81">
        <v>-0.01</v>
      </c>
      <c r="O81" t="s">
        <v>16</v>
      </c>
    </row>
    <row r="82" spans="1:15">
      <c r="A82" t="s">
        <v>17</v>
      </c>
      <c r="B82" s="2">
        <v>43836.381597222222</v>
      </c>
      <c r="C82">
        <v>500</v>
      </c>
      <c r="D82">
        <v>124</v>
      </c>
      <c r="E82">
        <v>0</v>
      </c>
      <c r="F82">
        <v>20</v>
      </c>
      <c r="G82">
        <v>2650112</v>
      </c>
      <c r="H82">
        <v>5624887</v>
      </c>
      <c r="I82">
        <v>1677372</v>
      </c>
      <c r="J82">
        <v>5627488</v>
      </c>
      <c r="K82">
        <v>500</v>
      </c>
      <c r="L82">
        <v>655.35</v>
      </c>
      <c r="M82">
        <v>655.35</v>
      </c>
      <c r="N82">
        <v>-0.01</v>
      </c>
      <c r="O82" t="s">
        <v>16</v>
      </c>
    </row>
    <row r="83" spans="1:15">
      <c r="A83" t="s">
        <v>17</v>
      </c>
      <c r="B83" s="2">
        <v>43836.382303240738</v>
      </c>
      <c r="C83">
        <v>500</v>
      </c>
      <c r="D83">
        <v>124</v>
      </c>
      <c r="E83">
        <v>0</v>
      </c>
      <c r="F83">
        <v>21</v>
      </c>
      <c r="G83">
        <v>2650250</v>
      </c>
      <c r="H83">
        <v>5624859</v>
      </c>
      <c r="I83">
        <v>1676051</v>
      </c>
      <c r="J83">
        <v>5627431</v>
      </c>
      <c r="K83">
        <v>500</v>
      </c>
      <c r="L83">
        <v>655.35</v>
      </c>
      <c r="M83">
        <v>655.35</v>
      </c>
      <c r="N83">
        <v>-0.01</v>
      </c>
      <c r="O83" t="s">
        <v>16</v>
      </c>
    </row>
    <row r="84" spans="1:15">
      <c r="A84" t="s">
        <v>17</v>
      </c>
      <c r="B84" s="2">
        <v>43836.383020833331</v>
      </c>
      <c r="C84">
        <v>500</v>
      </c>
      <c r="D84">
        <v>125</v>
      </c>
      <c r="E84">
        <v>0</v>
      </c>
      <c r="F84">
        <v>22</v>
      </c>
      <c r="G84">
        <v>2650283</v>
      </c>
      <c r="H84">
        <v>5624743</v>
      </c>
      <c r="I84">
        <v>1675227</v>
      </c>
      <c r="J84">
        <v>5627293</v>
      </c>
      <c r="K84">
        <v>500</v>
      </c>
      <c r="L84">
        <v>655.35</v>
      </c>
      <c r="M84">
        <v>655.35</v>
      </c>
      <c r="N84">
        <v>-0.01</v>
      </c>
      <c r="O84" t="s">
        <v>16</v>
      </c>
    </row>
    <row r="85" spans="1:15">
      <c r="A85" t="s">
        <v>17</v>
      </c>
      <c r="B85" s="2">
        <v>43836.383726851855</v>
      </c>
      <c r="C85">
        <v>500</v>
      </c>
      <c r="D85">
        <v>122</v>
      </c>
      <c r="E85">
        <v>0</v>
      </c>
      <c r="F85">
        <v>25</v>
      </c>
      <c r="G85">
        <v>2649469</v>
      </c>
      <c r="H85">
        <v>5625142</v>
      </c>
      <c r="I85">
        <v>1674646</v>
      </c>
      <c r="J85">
        <v>5627056</v>
      </c>
      <c r="K85">
        <v>500</v>
      </c>
      <c r="L85">
        <v>655.35</v>
      </c>
      <c r="M85">
        <v>655.35</v>
      </c>
      <c r="N85">
        <v>-0.01</v>
      </c>
      <c r="O85" t="s">
        <v>16</v>
      </c>
    </row>
    <row r="86" spans="1:15">
      <c r="A86" t="s">
        <v>17</v>
      </c>
      <c r="B86" s="2">
        <v>43836.384432870371</v>
      </c>
      <c r="C86">
        <v>500</v>
      </c>
      <c r="D86">
        <v>122</v>
      </c>
      <c r="E86">
        <v>0</v>
      </c>
      <c r="F86">
        <v>25</v>
      </c>
      <c r="G86">
        <v>2649067</v>
      </c>
      <c r="H86">
        <v>5625130</v>
      </c>
      <c r="I86">
        <v>1675128</v>
      </c>
      <c r="J86">
        <v>5627080</v>
      </c>
      <c r="K86">
        <v>500</v>
      </c>
      <c r="L86">
        <v>655.35</v>
      </c>
      <c r="M86">
        <v>655.35</v>
      </c>
      <c r="N86">
        <v>-0.01</v>
      </c>
      <c r="O86" t="s">
        <v>16</v>
      </c>
    </row>
    <row r="87" spans="1:15">
      <c r="A87" t="s">
        <v>17</v>
      </c>
      <c r="B87" s="2">
        <v>43836.385138888887</v>
      </c>
      <c r="C87">
        <v>500</v>
      </c>
      <c r="D87">
        <v>120</v>
      </c>
      <c r="E87">
        <v>0</v>
      </c>
      <c r="F87">
        <v>25</v>
      </c>
      <c r="G87">
        <v>2648353</v>
      </c>
      <c r="H87">
        <v>5625331</v>
      </c>
      <c r="I87">
        <v>1675209</v>
      </c>
      <c r="J87">
        <v>5627045</v>
      </c>
      <c r="K87">
        <v>500</v>
      </c>
      <c r="L87">
        <v>655.35</v>
      </c>
      <c r="M87">
        <v>655.35</v>
      </c>
      <c r="N87">
        <v>-0.01</v>
      </c>
      <c r="O87" t="s">
        <v>16</v>
      </c>
    </row>
    <row r="88" spans="1:15">
      <c r="A88" t="s">
        <v>17</v>
      </c>
      <c r="B88" s="2">
        <v>43836.385844907411</v>
      </c>
      <c r="C88">
        <v>500</v>
      </c>
      <c r="D88">
        <v>120</v>
      </c>
      <c r="E88">
        <v>0</v>
      </c>
      <c r="F88">
        <v>25</v>
      </c>
      <c r="G88">
        <v>2648353</v>
      </c>
      <c r="H88">
        <v>5625331</v>
      </c>
      <c r="I88">
        <v>1675209</v>
      </c>
      <c r="J88">
        <v>5627045</v>
      </c>
      <c r="K88">
        <v>500</v>
      </c>
      <c r="L88">
        <v>655.35</v>
      </c>
      <c r="M88">
        <v>655.35</v>
      </c>
      <c r="N88">
        <v>-0.01</v>
      </c>
      <c r="O88" t="s">
        <v>16</v>
      </c>
    </row>
    <row r="89" spans="1:15">
      <c r="A89" t="s">
        <v>17</v>
      </c>
      <c r="B89" s="2">
        <v>43836.386550925927</v>
      </c>
      <c r="C89">
        <v>500</v>
      </c>
      <c r="D89">
        <v>121</v>
      </c>
      <c r="E89">
        <v>0</v>
      </c>
      <c r="F89">
        <v>24</v>
      </c>
      <c r="G89">
        <v>2647960</v>
      </c>
      <c r="H89">
        <v>5625167</v>
      </c>
      <c r="I89">
        <v>1675883</v>
      </c>
      <c r="J89">
        <v>5627164</v>
      </c>
      <c r="K89">
        <v>500</v>
      </c>
      <c r="L89">
        <v>655.35</v>
      </c>
      <c r="M89">
        <v>655.35</v>
      </c>
      <c r="N89">
        <v>-0.01</v>
      </c>
      <c r="O89" t="s">
        <v>16</v>
      </c>
    </row>
    <row r="90" spans="1:15">
      <c r="A90" t="s">
        <v>17</v>
      </c>
      <c r="B90" s="2">
        <v>43836.387256944443</v>
      </c>
      <c r="C90">
        <v>500</v>
      </c>
      <c r="D90">
        <v>120</v>
      </c>
      <c r="E90">
        <v>0</v>
      </c>
      <c r="F90">
        <v>21</v>
      </c>
      <c r="G90">
        <v>2647327</v>
      </c>
      <c r="H90">
        <v>5625250</v>
      </c>
      <c r="I90">
        <v>1676766</v>
      </c>
      <c r="J90">
        <v>5627367</v>
      </c>
      <c r="K90">
        <v>500</v>
      </c>
      <c r="L90">
        <v>655.35</v>
      </c>
      <c r="M90">
        <v>655.35</v>
      </c>
      <c r="N90">
        <v>-0.01</v>
      </c>
      <c r="O90" t="s">
        <v>16</v>
      </c>
    </row>
    <row r="91" spans="1:15">
      <c r="A91" t="s">
        <v>17</v>
      </c>
      <c r="B91" s="2">
        <v>43836.387962962966</v>
      </c>
      <c r="C91">
        <v>500</v>
      </c>
      <c r="D91">
        <v>119</v>
      </c>
      <c r="E91">
        <v>0</v>
      </c>
      <c r="F91">
        <v>20</v>
      </c>
      <c r="G91">
        <v>2647134</v>
      </c>
      <c r="H91">
        <v>5625446</v>
      </c>
      <c r="I91">
        <v>1676554</v>
      </c>
      <c r="J91">
        <v>5627512</v>
      </c>
      <c r="K91">
        <v>500</v>
      </c>
      <c r="L91">
        <v>655.35</v>
      </c>
      <c r="M91">
        <v>655.35</v>
      </c>
      <c r="N91">
        <v>-0.01</v>
      </c>
      <c r="O91" t="s">
        <v>16</v>
      </c>
    </row>
    <row r="92" spans="1:15">
      <c r="A92" t="s">
        <v>17</v>
      </c>
      <c r="B92" s="2">
        <v>43836.388668981483</v>
      </c>
      <c r="C92">
        <v>500</v>
      </c>
      <c r="D92">
        <v>118</v>
      </c>
      <c r="E92">
        <v>0</v>
      </c>
      <c r="F92">
        <v>24</v>
      </c>
      <c r="G92">
        <v>2646986</v>
      </c>
      <c r="H92">
        <v>5625539</v>
      </c>
      <c r="I92">
        <v>1675963</v>
      </c>
      <c r="J92">
        <v>5627143</v>
      </c>
      <c r="K92">
        <v>500</v>
      </c>
      <c r="L92">
        <v>655.35</v>
      </c>
      <c r="M92">
        <v>655.35</v>
      </c>
      <c r="N92">
        <v>-0.01</v>
      </c>
      <c r="O92" t="s">
        <v>16</v>
      </c>
    </row>
    <row r="93" spans="1:15">
      <c r="A93" t="s">
        <v>17</v>
      </c>
      <c r="B93" s="2">
        <v>43836.389374999999</v>
      </c>
      <c r="C93">
        <v>500</v>
      </c>
      <c r="D93">
        <v>115</v>
      </c>
      <c r="E93">
        <v>0</v>
      </c>
      <c r="F93">
        <v>26</v>
      </c>
      <c r="G93">
        <v>2646675</v>
      </c>
      <c r="H93">
        <v>5625771</v>
      </c>
      <c r="I93">
        <v>1675989</v>
      </c>
      <c r="J93">
        <v>5626927</v>
      </c>
      <c r="K93">
        <v>500</v>
      </c>
      <c r="L93">
        <v>655.35</v>
      </c>
      <c r="M93">
        <v>655.35</v>
      </c>
      <c r="N93">
        <v>-0.01</v>
      </c>
      <c r="O93" t="s">
        <v>16</v>
      </c>
    </row>
    <row r="94" spans="1:15">
      <c r="A94" t="s">
        <v>17</v>
      </c>
      <c r="B94" s="2">
        <v>43836.390081018515</v>
      </c>
      <c r="C94">
        <v>500</v>
      </c>
      <c r="D94">
        <v>117</v>
      </c>
      <c r="E94">
        <v>0</v>
      </c>
      <c r="F94">
        <v>27</v>
      </c>
      <c r="G94">
        <v>2646204</v>
      </c>
      <c r="H94">
        <v>5625586</v>
      </c>
      <c r="I94">
        <v>1676236</v>
      </c>
      <c r="J94">
        <v>5626836</v>
      </c>
      <c r="K94">
        <v>500</v>
      </c>
      <c r="L94">
        <v>655.35</v>
      </c>
      <c r="M94">
        <v>655.35</v>
      </c>
      <c r="N94">
        <v>-0.01</v>
      </c>
      <c r="O94" t="s">
        <v>16</v>
      </c>
    </row>
    <row r="95" spans="1:15">
      <c r="A95" t="s">
        <v>17</v>
      </c>
      <c r="B95" s="2">
        <v>43836.390787037039</v>
      </c>
      <c r="C95">
        <v>500</v>
      </c>
      <c r="D95">
        <v>117</v>
      </c>
      <c r="E95">
        <v>0</v>
      </c>
      <c r="F95">
        <v>27</v>
      </c>
      <c r="G95">
        <v>2646341</v>
      </c>
      <c r="H95">
        <v>5625636</v>
      </c>
      <c r="I95">
        <v>1676459</v>
      </c>
      <c r="J95">
        <v>5626904</v>
      </c>
      <c r="K95">
        <v>500</v>
      </c>
      <c r="L95">
        <v>655.35</v>
      </c>
      <c r="M95">
        <v>655.35</v>
      </c>
      <c r="N95">
        <v>-0.01</v>
      </c>
      <c r="O95" t="s">
        <v>16</v>
      </c>
    </row>
    <row r="96" spans="1:15">
      <c r="A96" t="s">
        <v>17</v>
      </c>
      <c r="B96" s="2">
        <v>43836.391493055555</v>
      </c>
      <c r="C96">
        <v>500</v>
      </c>
      <c r="D96">
        <v>117</v>
      </c>
      <c r="E96">
        <v>0</v>
      </c>
      <c r="F96">
        <v>27</v>
      </c>
      <c r="G96">
        <v>2646341</v>
      </c>
      <c r="H96">
        <v>5625636</v>
      </c>
      <c r="I96">
        <v>1676459</v>
      </c>
      <c r="J96">
        <v>5626904</v>
      </c>
      <c r="K96">
        <v>500</v>
      </c>
      <c r="L96">
        <v>655.35</v>
      </c>
      <c r="M96">
        <v>655.35</v>
      </c>
      <c r="N96">
        <v>-0.01</v>
      </c>
      <c r="O96" t="s">
        <v>16</v>
      </c>
    </row>
    <row r="97" spans="1:15">
      <c r="A97" t="s">
        <v>17</v>
      </c>
      <c r="B97" s="2">
        <v>43836.392199074071</v>
      </c>
      <c r="C97">
        <v>500</v>
      </c>
      <c r="D97">
        <v>117</v>
      </c>
      <c r="E97">
        <v>0</v>
      </c>
      <c r="F97">
        <v>28</v>
      </c>
      <c r="G97">
        <v>2646198</v>
      </c>
      <c r="H97">
        <v>5625642</v>
      </c>
      <c r="I97">
        <v>1676066</v>
      </c>
      <c r="J97">
        <v>5626825</v>
      </c>
      <c r="K97">
        <v>500</v>
      </c>
      <c r="L97">
        <v>655.35</v>
      </c>
      <c r="M97">
        <v>655.35</v>
      </c>
      <c r="N97">
        <v>-0.01</v>
      </c>
      <c r="O97" t="s">
        <v>16</v>
      </c>
    </row>
    <row r="98" spans="1:15">
      <c r="A98" t="s">
        <v>17</v>
      </c>
      <c r="B98" s="2">
        <v>43836.392905092594</v>
      </c>
      <c r="C98">
        <v>500</v>
      </c>
      <c r="D98">
        <v>119</v>
      </c>
      <c r="E98">
        <v>0</v>
      </c>
      <c r="F98">
        <v>29</v>
      </c>
      <c r="G98">
        <v>2645920</v>
      </c>
      <c r="H98">
        <v>5625389</v>
      </c>
      <c r="I98">
        <v>1675651</v>
      </c>
      <c r="J98">
        <v>5626744</v>
      </c>
      <c r="K98">
        <v>500</v>
      </c>
      <c r="L98">
        <v>655.35</v>
      </c>
      <c r="M98">
        <v>655.35</v>
      </c>
      <c r="N98">
        <v>-0.01</v>
      </c>
      <c r="O98" t="s">
        <v>16</v>
      </c>
    </row>
    <row r="99" spans="1:15">
      <c r="A99" t="s">
        <v>17</v>
      </c>
      <c r="B99" s="2">
        <v>43836.393611111111</v>
      </c>
      <c r="C99">
        <v>500</v>
      </c>
      <c r="D99">
        <v>118</v>
      </c>
      <c r="E99">
        <v>0</v>
      </c>
      <c r="F99">
        <v>26</v>
      </c>
      <c r="G99">
        <v>2645783</v>
      </c>
      <c r="H99">
        <v>5625512</v>
      </c>
      <c r="I99">
        <v>1675273</v>
      </c>
      <c r="J99">
        <v>5627002</v>
      </c>
      <c r="K99">
        <v>500</v>
      </c>
      <c r="L99">
        <v>655.35</v>
      </c>
      <c r="M99">
        <v>655.35</v>
      </c>
      <c r="N99">
        <v>-0.01</v>
      </c>
      <c r="O99" t="s">
        <v>16</v>
      </c>
    </row>
    <row r="100" spans="1:15">
      <c r="A100" t="s">
        <v>17</v>
      </c>
      <c r="B100" s="2">
        <v>43836.394317129627</v>
      </c>
      <c r="C100">
        <v>500</v>
      </c>
      <c r="D100">
        <v>117</v>
      </c>
      <c r="E100">
        <v>0</v>
      </c>
      <c r="F100">
        <v>28</v>
      </c>
      <c r="G100">
        <v>2645511</v>
      </c>
      <c r="H100">
        <v>5625564</v>
      </c>
      <c r="I100">
        <v>1674822</v>
      </c>
      <c r="J100">
        <v>5626777</v>
      </c>
      <c r="K100">
        <v>500</v>
      </c>
      <c r="L100">
        <v>655.35</v>
      </c>
      <c r="M100">
        <v>655.35</v>
      </c>
      <c r="N100">
        <v>-0.01</v>
      </c>
      <c r="O100" t="s">
        <v>16</v>
      </c>
    </row>
    <row r="101" spans="1:15">
      <c r="A101" t="s">
        <v>17</v>
      </c>
      <c r="B101" s="2">
        <v>43836.39502314815</v>
      </c>
      <c r="C101">
        <v>500</v>
      </c>
      <c r="D101">
        <v>120</v>
      </c>
      <c r="E101">
        <v>0</v>
      </c>
      <c r="F101">
        <v>29</v>
      </c>
      <c r="G101">
        <v>2644737</v>
      </c>
      <c r="H101">
        <v>5625253</v>
      </c>
      <c r="I101">
        <v>1675730</v>
      </c>
      <c r="J101">
        <v>5626672</v>
      </c>
      <c r="K101">
        <v>500</v>
      </c>
      <c r="L101">
        <v>655.35</v>
      </c>
      <c r="M101">
        <v>655.35</v>
      </c>
      <c r="N101">
        <v>-0.01</v>
      </c>
      <c r="O101" t="s">
        <v>16</v>
      </c>
    </row>
    <row r="102" spans="1:15">
      <c r="A102" t="s">
        <v>17</v>
      </c>
      <c r="B102" s="2">
        <v>43836.395729166667</v>
      </c>
      <c r="C102">
        <v>500</v>
      </c>
      <c r="D102">
        <v>120</v>
      </c>
      <c r="E102">
        <v>0</v>
      </c>
      <c r="F102">
        <v>29</v>
      </c>
      <c r="G102">
        <v>2644355</v>
      </c>
      <c r="H102">
        <v>5625342</v>
      </c>
      <c r="I102">
        <v>1676569</v>
      </c>
      <c r="J102">
        <v>5626696</v>
      </c>
      <c r="K102">
        <v>500</v>
      </c>
      <c r="L102">
        <v>655.35</v>
      </c>
      <c r="M102">
        <v>655.35</v>
      </c>
      <c r="N102">
        <v>-0.01</v>
      </c>
      <c r="O102" t="s">
        <v>16</v>
      </c>
    </row>
    <row r="103" spans="1:15">
      <c r="A103" t="s">
        <v>17</v>
      </c>
      <c r="B103" s="2">
        <v>43836.396435185183</v>
      </c>
      <c r="C103">
        <v>500</v>
      </c>
      <c r="D103">
        <v>120</v>
      </c>
      <c r="E103">
        <v>0</v>
      </c>
      <c r="F103">
        <v>30</v>
      </c>
      <c r="G103">
        <v>2644322</v>
      </c>
      <c r="H103">
        <v>5625346</v>
      </c>
      <c r="I103">
        <v>1677084</v>
      </c>
      <c r="J103">
        <v>5626644</v>
      </c>
      <c r="K103">
        <v>500</v>
      </c>
      <c r="L103">
        <v>655.35</v>
      </c>
      <c r="M103">
        <v>655.35</v>
      </c>
      <c r="N103">
        <v>-0.01</v>
      </c>
      <c r="O103" t="s">
        <v>16</v>
      </c>
    </row>
    <row r="104" spans="1:15">
      <c r="A104" t="s">
        <v>15</v>
      </c>
      <c r="B104" s="2" t="s">
        <v>20</v>
      </c>
      <c r="C104">
        <v>18</v>
      </c>
      <c r="D104">
        <v>85</v>
      </c>
      <c r="E104">
        <v>90</v>
      </c>
      <c r="F104">
        <v>53</v>
      </c>
      <c r="G104">
        <v>1685332</v>
      </c>
      <c r="H104">
        <v>5627442</v>
      </c>
      <c r="I104">
        <v>1680838</v>
      </c>
      <c r="J104">
        <v>5625355</v>
      </c>
      <c r="K104">
        <v>90</v>
      </c>
      <c r="L104">
        <v>13.79</v>
      </c>
      <c r="M104">
        <v>87.93</v>
      </c>
      <c r="N104">
        <v>1000.72</v>
      </c>
      <c r="O104" t="s">
        <v>16</v>
      </c>
    </row>
    <row r="105" spans="1:15">
      <c r="A105" t="s">
        <v>15</v>
      </c>
      <c r="B105" s="2">
        <v>43836.39875</v>
      </c>
      <c r="C105">
        <v>18</v>
      </c>
      <c r="D105">
        <v>85</v>
      </c>
      <c r="E105">
        <v>90</v>
      </c>
      <c r="F105">
        <v>53</v>
      </c>
      <c r="G105">
        <v>1685332</v>
      </c>
      <c r="H105">
        <v>5627442</v>
      </c>
      <c r="I105">
        <v>1680838</v>
      </c>
      <c r="J105">
        <v>5625355</v>
      </c>
      <c r="K105">
        <v>90</v>
      </c>
      <c r="L105">
        <v>13.79</v>
      </c>
      <c r="M105">
        <v>87.93</v>
      </c>
      <c r="N105">
        <v>1000.72</v>
      </c>
      <c r="O105" t="s">
        <v>16</v>
      </c>
    </row>
    <row r="106" spans="1:15">
      <c r="A106" t="s">
        <v>15</v>
      </c>
      <c r="B106" s="2">
        <v>43836.399456018517</v>
      </c>
      <c r="C106">
        <v>17</v>
      </c>
      <c r="D106">
        <v>94</v>
      </c>
      <c r="E106">
        <v>91</v>
      </c>
      <c r="F106">
        <v>72</v>
      </c>
      <c r="G106">
        <v>1684992</v>
      </c>
      <c r="H106">
        <v>5627259</v>
      </c>
      <c r="I106">
        <v>1680860</v>
      </c>
      <c r="J106">
        <v>5624953</v>
      </c>
      <c r="K106">
        <v>90</v>
      </c>
      <c r="L106">
        <v>13.79</v>
      </c>
      <c r="M106">
        <v>87.93</v>
      </c>
      <c r="N106">
        <v>1000.72</v>
      </c>
      <c r="O106" t="s">
        <v>16</v>
      </c>
    </row>
    <row r="107" spans="1:15">
      <c r="A107" t="s">
        <v>15</v>
      </c>
      <c r="B107" s="2">
        <v>43836.40016203704</v>
      </c>
      <c r="C107">
        <v>16</v>
      </c>
      <c r="D107">
        <v>84</v>
      </c>
      <c r="E107">
        <v>99</v>
      </c>
      <c r="F107">
        <v>82</v>
      </c>
      <c r="G107">
        <v>1684650</v>
      </c>
      <c r="H107">
        <v>5627461</v>
      </c>
      <c r="I107">
        <v>1681129</v>
      </c>
      <c r="J107">
        <v>5624725</v>
      </c>
      <c r="K107">
        <v>99</v>
      </c>
      <c r="L107">
        <v>13.79</v>
      </c>
      <c r="M107">
        <v>87.93</v>
      </c>
      <c r="N107">
        <v>1000.72</v>
      </c>
      <c r="O107" t="s">
        <v>16</v>
      </c>
    </row>
    <row r="108" spans="1:15">
      <c r="A108" t="s">
        <v>15</v>
      </c>
      <c r="B108" s="2">
        <v>43836.400868055556</v>
      </c>
      <c r="C108">
        <v>17</v>
      </c>
      <c r="D108">
        <v>80</v>
      </c>
      <c r="E108">
        <v>104</v>
      </c>
      <c r="F108">
        <v>84</v>
      </c>
      <c r="G108">
        <v>1684819</v>
      </c>
      <c r="H108">
        <v>5627530</v>
      </c>
      <c r="I108">
        <v>1681538</v>
      </c>
      <c r="J108">
        <v>5624698</v>
      </c>
      <c r="K108">
        <v>104</v>
      </c>
      <c r="L108">
        <v>13.79</v>
      </c>
      <c r="M108">
        <v>87.93</v>
      </c>
      <c r="N108">
        <v>1000.72</v>
      </c>
      <c r="O108" t="s">
        <v>16</v>
      </c>
    </row>
    <row r="109" spans="1:15">
      <c r="A109" t="s">
        <v>15</v>
      </c>
      <c r="B109" s="2">
        <v>43836.401574074072</v>
      </c>
      <c r="C109">
        <v>17</v>
      </c>
      <c r="D109">
        <v>94</v>
      </c>
      <c r="E109">
        <v>92</v>
      </c>
      <c r="F109">
        <v>93</v>
      </c>
      <c r="G109">
        <v>1684810</v>
      </c>
      <c r="H109">
        <v>5627263</v>
      </c>
      <c r="I109">
        <v>1680888</v>
      </c>
      <c r="J109">
        <v>5624496</v>
      </c>
      <c r="K109">
        <v>104</v>
      </c>
      <c r="L109">
        <v>13.79</v>
      </c>
      <c r="M109">
        <v>87.93</v>
      </c>
      <c r="N109">
        <v>1000.72</v>
      </c>
      <c r="O109" t="s">
        <v>16</v>
      </c>
    </row>
    <row r="110" spans="1:15">
      <c r="A110" t="s">
        <v>15</v>
      </c>
      <c r="B110" s="2">
        <v>43836.402280092596</v>
      </c>
      <c r="C110">
        <v>17</v>
      </c>
      <c r="D110">
        <v>91</v>
      </c>
      <c r="E110">
        <v>101</v>
      </c>
      <c r="F110">
        <v>86</v>
      </c>
      <c r="G110">
        <v>1685043</v>
      </c>
      <c r="H110">
        <v>5627326</v>
      </c>
      <c r="I110">
        <v>1681240</v>
      </c>
      <c r="J110">
        <v>5624648</v>
      </c>
      <c r="K110">
        <v>101</v>
      </c>
      <c r="L110">
        <v>13.79</v>
      </c>
      <c r="M110">
        <v>87.93</v>
      </c>
      <c r="N110">
        <v>1000.72</v>
      </c>
      <c r="O110" t="s">
        <v>16</v>
      </c>
    </row>
    <row r="111" spans="1:15">
      <c r="A111" t="s">
        <v>15</v>
      </c>
      <c r="B111" s="2">
        <v>43836.402986111112</v>
      </c>
      <c r="C111">
        <v>17</v>
      </c>
      <c r="D111">
        <v>79</v>
      </c>
      <c r="E111">
        <v>98</v>
      </c>
      <c r="F111">
        <v>89</v>
      </c>
      <c r="G111">
        <v>1685099</v>
      </c>
      <c r="H111">
        <v>5627550</v>
      </c>
      <c r="I111">
        <v>1681098</v>
      </c>
      <c r="J111">
        <v>5624578</v>
      </c>
      <c r="K111">
        <v>98</v>
      </c>
      <c r="L111">
        <v>13.79</v>
      </c>
      <c r="M111">
        <v>87.93</v>
      </c>
      <c r="N111">
        <v>1000.72</v>
      </c>
      <c r="O111" t="s">
        <v>16</v>
      </c>
    </row>
    <row r="112" spans="1:15">
      <c r="A112" t="s">
        <v>15</v>
      </c>
      <c r="B112" s="2">
        <v>43836.403692129628</v>
      </c>
      <c r="C112">
        <v>18</v>
      </c>
      <c r="D112">
        <v>94</v>
      </c>
      <c r="E112">
        <v>88</v>
      </c>
      <c r="F112">
        <v>77</v>
      </c>
      <c r="G112">
        <v>1685125</v>
      </c>
      <c r="H112">
        <v>5627272</v>
      </c>
      <c r="I112">
        <v>1680747</v>
      </c>
      <c r="J112">
        <v>5624847</v>
      </c>
      <c r="K112">
        <v>98</v>
      </c>
      <c r="L112">
        <v>13.53</v>
      </c>
      <c r="M112">
        <v>89.5</v>
      </c>
      <c r="N112">
        <v>1000.72</v>
      </c>
      <c r="O112" t="s">
        <v>16</v>
      </c>
    </row>
    <row r="113" spans="1:15">
      <c r="A113" t="s">
        <v>15</v>
      </c>
      <c r="B113" s="2">
        <v>43836.404398148145</v>
      </c>
      <c r="C113">
        <v>17</v>
      </c>
      <c r="D113">
        <v>96</v>
      </c>
      <c r="E113">
        <v>74</v>
      </c>
      <c r="F113">
        <v>69</v>
      </c>
      <c r="G113">
        <v>1685122</v>
      </c>
      <c r="H113">
        <v>5627230</v>
      </c>
      <c r="I113">
        <v>1680275</v>
      </c>
      <c r="J113">
        <v>5625016</v>
      </c>
      <c r="K113">
        <v>98</v>
      </c>
      <c r="L113">
        <v>13.53</v>
      </c>
      <c r="M113">
        <v>89.5</v>
      </c>
      <c r="N113">
        <v>1000.72</v>
      </c>
      <c r="O113" t="s">
        <v>16</v>
      </c>
    </row>
    <row r="114" spans="1:15">
      <c r="A114" t="s">
        <v>15</v>
      </c>
      <c r="B114" s="2">
        <v>43836.405104166668</v>
      </c>
      <c r="C114">
        <v>18</v>
      </c>
      <c r="D114">
        <v>92</v>
      </c>
      <c r="E114">
        <v>64</v>
      </c>
      <c r="F114">
        <v>69</v>
      </c>
      <c r="G114">
        <v>1685236</v>
      </c>
      <c r="H114">
        <v>5627296</v>
      </c>
      <c r="I114">
        <v>1679913</v>
      </c>
      <c r="J114">
        <v>5625009</v>
      </c>
      <c r="K114">
        <v>98</v>
      </c>
      <c r="L114">
        <v>13.53</v>
      </c>
      <c r="M114">
        <v>89.5</v>
      </c>
      <c r="N114">
        <v>1000.72</v>
      </c>
      <c r="O114" t="s">
        <v>16</v>
      </c>
    </row>
    <row r="115" spans="1:15">
      <c r="A115" t="s">
        <v>15</v>
      </c>
      <c r="B115" s="2">
        <v>43836.405810185184</v>
      </c>
      <c r="C115">
        <v>18</v>
      </c>
      <c r="D115">
        <v>92</v>
      </c>
      <c r="E115">
        <v>64</v>
      </c>
      <c r="F115">
        <v>69</v>
      </c>
      <c r="G115">
        <v>1685236</v>
      </c>
      <c r="H115">
        <v>5627296</v>
      </c>
      <c r="I115">
        <v>1679913</v>
      </c>
      <c r="J115">
        <v>5625009</v>
      </c>
      <c r="K115">
        <v>98</v>
      </c>
      <c r="L115">
        <v>13.53</v>
      </c>
      <c r="M115">
        <v>89.5</v>
      </c>
      <c r="N115">
        <v>1000.72</v>
      </c>
      <c r="O115" t="s">
        <v>16</v>
      </c>
    </row>
    <row r="116" spans="1:15">
      <c r="A116" t="s">
        <v>15</v>
      </c>
      <c r="B116" s="2">
        <v>43836.4065162037</v>
      </c>
      <c r="C116">
        <v>19</v>
      </c>
      <c r="D116">
        <v>102</v>
      </c>
      <c r="E116">
        <v>57</v>
      </c>
      <c r="F116">
        <v>67</v>
      </c>
      <c r="G116">
        <v>1685546</v>
      </c>
      <c r="H116">
        <v>5627047</v>
      </c>
      <c r="I116">
        <v>1679653</v>
      </c>
      <c r="J116">
        <v>5625044</v>
      </c>
      <c r="K116">
        <v>98</v>
      </c>
      <c r="L116">
        <v>13.53</v>
      </c>
      <c r="M116">
        <v>89.5</v>
      </c>
      <c r="N116">
        <v>1000.72</v>
      </c>
      <c r="O116" t="s">
        <v>16</v>
      </c>
    </row>
    <row r="117" spans="1:15">
      <c r="A117" t="s">
        <v>15</v>
      </c>
      <c r="B117" s="2">
        <v>43836.417708333334</v>
      </c>
      <c r="C117">
        <v>24</v>
      </c>
      <c r="D117">
        <v>48</v>
      </c>
      <c r="E117">
        <v>106</v>
      </c>
      <c r="F117">
        <v>98</v>
      </c>
      <c r="G117">
        <v>1687654</v>
      </c>
      <c r="H117">
        <v>5628151</v>
      </c>
      <c r="I117">
        <v>1681670</v>
      </c>
      <c r="J117">
        <v>5624350</v>
      </c>
      <c r="K117">
        <v>106</v>
      </c>
      <c r="L117">
        <v>13.2</v>
      </c>
      <c r="M117">
        <v>91.75</v>
      </c>
      <c r="N117">
        <v>1000.75</v>
      </c>
      <c r="O117" t="s">
        <v>16</v>
      </c>
    </row>
    <row r="118" spans="1:15">
      <c r="A118" t="s">
        <v>15</v>
      </c>
      <c r="B118" s="2">
        <v>43836.418402777781</v>
      </c>
      <c r="C118">
        <v>24</v>
      </c>
      <c r="D118">
        <v>57</v>
      </c>
      <c r="E118">
        <v>110</v>
      </c>
      <c r="F118">
        <v>116</v>
      </c>
      <c r="G118">
        <v>1687639</v>
      </c>
      <c r="H118">
        <v>5627982</v>
      </c>
      <c r="I118">
        <v>1682128</v>
      </c>
      <c r="J118">
        <v>5623977</v>
      </c>
      <c r="K118">
        <v>116</v>
      </c>
      <c r="L118">
        <v>13.2</v>
      </c>
      <c r="M118">
        <v>91.75</v>
      </c>
      <c r="N118">
        <v>1000.75</v>
      </c>
      <c r="O118" t="s">
        <v>16</v>
      </c>
    </row>
    <row r="119" spans="1:15">
      <c r="A119" t="s">
        <v>15</v>
      </c>
      <c r="B119" s="2">
        <v>43836.419120370374</v>
      </c>
      <c r="C119">
        <v>23</v>
      </c>
      <c r="D119">
        <v>59</v>
      </c>
      <c r="E119">
        <v>111</v>
      </c>
      <c r="F119">
        <v>111</v>
      </c>
      <c r="G119">
        <v>1687266</v>
      </c>
      <c r="H119">
        <v>5627941</v>
      </c>
      <c r="I119">
        <v>1682228</v>
      </c>
      <c r="J119">
        <v>5624078</v>
      </c>
      <c r="K119">
        <v>116</v>
      </c>
      <c r="L119">
        <v>13.2</v>
      </c>
      <c r="M119">
        <v>91.75</v>
      </c>
      <c r="N119">
        <v>1000.75</v>
      </c>
      <c r="O119" t="s">
        <v>16</v>
      </c>
    </row>
    <row r="120" spans="1:15">
      <c r="A120" t="s">
        <v>15</v>
      </c>
      <c r="B120" s="2">
        <v>43836.41982638889</v>
      </c>
      <c r="C120">
        <v>22</v>
      </c>
      <c r="D120">
        <v>68</v>
      </c>
      <c r="E120">
        <v>113</v>
      </c>
      <c r="F120">
        <v>114</v>
      </c>
      <c r="G120">
        <v>1686998</v>
      </c>
      <c r="H120">
        <v>5627762</v>
      </c>
      <c r="I120">
        <v>1682386</v>
      </c>
      <c r="J120">
        <v>5624032</v>
      </c>
      <c r="K120">
        <v>114</v>
      </c>
      <c r="L120">
        <v>13.2</v>
      </c>
      <c r="M120">
        <v>91.75</v>
      </c>
      <c r="N120">
        <v>1000.75</v>
      </c>
      <c r="O120" t="s">
        <v>16</v>
      </c>
    </row>
    <row r="121" spans="1:15">
      <c r="A121" t="s">
        <v>15</v>
      </c>
      <c r="B121" s="2">
        <v>43836.420532407406</v>
      </c>
      <c r="C121">
        <v>22</v>
      </c>
      <c r="D121">
        <v>50</v>
      </c>
      <c r="E121">
        <v>119</v>
      </c>
      <c r="F121">
        <v>98</v>
      </c>
      <c r="G121">
        <v>1686934</v>
      </c>
      <c r="H121">
        <v>5628104</v>
      </c>
      <c r="I121">
        <v>1683003</v>
      </c>
      <c r="J121">
        <v>5624336</v>
      </c>
      <c r="K121">
        <v>119</v>
      </c>
      <c r="L121">
        <v>13.2</v>
      </c>
      <c r="M121">
        <v>91.75</v>
      </c>
      <c r="N121">
        <v>1000.75</v>
      </c>
      <c r="O121" t="s">
        <v>16</v>
      </c>
    </row>
    <row r="122" spans="1:15">
      <c r="A122" t="s">
        <v>15</v>
      </c>
      <c r="B122" s="2">
        <v>43836.421238425923</v>
      </c>
      <c r="C122">
        <v>22</v>
      </c>
      <c r="D122">
        <v>69</v>
      </c>
      <c r="E122">
        <v>120</v>
      </c>
      <c r="F122">
        <v>125</v>
      </c>
      <c r="G122">
        <v>1686792</v>
      </c>
      <c r="H122">
        <v>5627742</v>
      </c>
      <c r="I122">
        <v>1683119</v>
      </c>
      <c r="J122">
        <v>5623817</v>
      </c>
      <c r="K122">
        <v>125</v>
      </c>
      <c r="L122">
        <v>13.2</v>
      </c>
      <c r="M122">
        <v>91.75</v>
      </c>
      <c r="N122">
        <v>1000.75</v>
      </c>
      <c r="O122" t="s">
        <v>16</v>
      </c>
    </row>
    <row r="123" spans="1:15">
      <c r="A123" t="s">
        <v>15</v>
      </c>
      <c r="B123" s="2">
        <v>43836.421944444446</v>
      </c>
      <c r="C123">
        <v>23</v>
      </c>
      <c r="D123">
        <v>70</v>
      </c>
      <c r="E123">
        <v>119</v>
      </c>
      <c r="F123">
        <v>145</v>
      </c>
      <c r="G123">
        <v>1687311</v>
      </c>
      <c r="H123">
        <v>5627726</v>
      </c>
      <c r="I123">
        <v>1683015</v>
      </c>
      <c r="J123">
        <v>5623423</v>
      </c>
      <c r="K123">
        <v>145</v>
      </c>
      <c r="L123">
        <v>13.2</v>
      </c>
      <c r="M123">
        <v>91.75</v>
      </c>
      <c r="N123">
        <v>1000.75</v>
      </c>
      <c r="O123" t="s">
        <v>16</v>
      </c>
    </row>
    <row r="124" spans="1:15">
      <c r="A124" t="s">
        <v>15</v>
      </c>
      <c r="B124" s="2">
        <v>43836.422650462962</v>
      </c>
      <c r="C124">
        <v>22</v>
      </c>
      <c r="D124">
        <v>73</v>
      </c>
      <c r="E124">
        <v>118</v>
      </c>
      <c r="F124">
        <v>138</v>
      </c>
      <c r="G124">
        <v>1686871</v>
      </c>
      <c r="H124">
        <v>5627674</v>
      </c>
      <c r="I124">
        <v>1682949</v>
      </c>
      <c r="J124">
        <v>5623555</v>
      </c>
      <c r="K124">
        <v>138</v>
      </c>
      <c r="L124">
        <v>13.2</v>
      </c>
      <c r="M124">
        <v>91.75</v>
      </c>
      <c r="N124">
        <v>1000.75</v>
      </c>
      <c r="O124" t="s">
        <v>16</v>
      </c>
    </row>
    <row r="125" spans="1:15">
      <c r="A125" t="s">
        <v>15</v>
      </c>
      <c r="B125" s="2">
        <v>43836.423356481479</v>
      </c>
      <c r="C125">
        <v>20</v>
      </c>
      <c r="D125">
        <v>75</v>
      </c>
      <c r="E125">
        <v>113</v>
      </c>
      <c r="F125">
        <v>133</v>
      </c>
      <c r="G125">
        <v>1686090</v>
      </c>
      <c r="H125">
        <v>5627640</v>
      </c>
      <c r="I125">
        <v>1682438</v>
      </c>
      <c r="J125">
        <v>5623652</v>
      </c>
      <c r="K125">
        <v>133</v>
      </c>
      <c r="L125">
        <v>13.2</v>
      </c>
      <c r="M125">
        <v>91.75</v>
      </c>
      <c r="N125">
        <v>1000.75</v>
      </c>
      <c r="O125" t="s">
        <v>16</v>
      </c>
    </row>
    <row r="126" spans="1:15">
      <c r="A126" t="s">
        <v>15</v>
      </c>
      <c r="B126" s="2">
        <v>43836.424062500002</v>
      </c>
      <c r="C126">
        <v>20</v>
      </c>
      <c r="D126">
        <v>75</v>
      </c>
      <c r="E126">
        <v>113</v>
      </c>
      <c r="F126">
        <v>133</v>
      </c>
      <c r="G126">
        <v>1686090</v>
      </c>
      <c r="H126">
        <v>5627640</v>
      </c>
      <c r="I126">
        <v>1682438</v>
      </c>
      <c r="J126">
        <v>5623652</v>
      </c>
      <c r="K126">
        <v>133</v>
      </c>
      <c r="L126">
        <v>13.2</v>
      </c>
      <c r="M126">
        <v>91.75</v>
      </c>
      <c r="N126">
        <v>1000.75</v>
      </c>
      <c r="O126" t="s">
        <v>16</v>
      </c>
    </row>
    <row r="127" spans="1:15">
      <c r="A127" t="s">
        <v>15</v>
      </c>
      <c r="B127" s="2">
        <v>43836.424768518518</v>
      </c>
      <c r="C127">
        <v>20</v>
      </c>
      <c r="D127">
        <v>92</v>
      </c>
      <c r="E127">
        <v>114</v>
      </c>
      <c r="F127">
        <v>128</v>
      </c>
      <c r="G127">
        <v>1686116</v>
      </c>
      <c r="H127">
        <v>5627300</v>
      </c>
      <c r="I127">
        <v>1682517</v>
      </c>
      <c r="J127">
        <v>5623744</v>
      </c>
      <c r="K127">
        <v>128</v>
      </c>
      <c r="L127">
        <v>13.2</v>
      </c>
      <c r="M127">
        <v>91.75</v>
      </c>
      <c r="N127">
        <v>1000.75</v>
      </c>
      <c r="O127" t="s">
        <v>16</v>
      </c>
    </row>
    <row r="128" spans="1:15">
      <c r="A128" t="s">
        <v>15</v>
      </c>
      <c r="B128" s="2">
        <v>43836.425474537034</v>
      </c>
      <c r="C128">
        <v>20</v>
      </c>
      <c r="D128">
        <v>96</v>
      </c>
      <c r="E128">
        <v>108</v>
      </c>
      <c r="F128">
        <v>129</v>
      </c>
      <c r="G128">
        <v>1686060</v>
      </c>
      <c r="H128">
        <v>5627224</v>
      </c>
      <c r="I128">
        <v>1681866</v>
      </c>
      <c r="J128">
        <v>5623727</v>
      </c>
      <c r="K128">
        <v>129</v>
      </c>
      <c r="L128">
        <v>13.2</v>
      </c>
      <c r="M128">
        <v>91.75</v>
      </c>
      <c r="N128">
        <v>1000.75</v>
      </c>
      <c r="O128" t="s">
        <v>16</v>
      </c>
    </row>
    <row r="129" spans="1:15">
      <c r="A129" t="s">
        <v>15</v>
      </c>
      <c r="B129" s="2">
        <v>43836.426180555558</v>
      </c>
      <c r="C129">
        <v>19</v>
      </c>
      <c r="D129">
        <v>105</v>
      </c>
      <c r="E129">
        <v>105</v>
      </c>
      <c r="F129">
        <v>124</v>
      </c>
      <c r="G129">
        <v>1685836</v>
      </c>
      <c r="H129">
        <v>5626686</v>
      </c>
      <c r="I129">
        <v>1681649</v>
      </c>
      <c r="J129">
        <v>5623833</v>
      </c>
      <c r="K129">
        <v>124</v>
      </c>
      <c r="L129">
        <v>13.2</v>
      </c>
      <c r="M129">
        <v>91.75</v>
      </c>
      <c r="N129">
        <v>1000.75</v>
      </c>
      <c r="O129" t="s">
        <v>16</v>
      </c>
    </row>
    <row r="130" spans="1:15">
      <c r="A130" t="s">
        <v>15</v>
      </c>
      <c r="B130" s="2">
        <v>43836.426886574074</v>
      </c>
      <c r="C130">
        <v>21</v>
      </c>
      <c r="D130">
        <v>109</v>
      </c>
      <c r="E130">
        <v>110</v>
      </c>
      <c r="F130">
        <v>112</v>
      </c>
      <c r="G130">
        <v>1686401</v>
      </c>
      <c r="H130">
        <v>5626295</v>
      </c>
      <c r="I130">
        <v>1682140</v>
      </c>
      <c r="J130">
        <v>5624067</v>
      </c>
      <c r="K130">
        <v>112</v>
      </c>
      <c r="L130">
        <v>13.2</v>
      </c>
      <c r="M130">
        <v>91.75</v>
      </c>
      <c r="N130">
        <v>1000.75</v>
      </c>
      <c r="O130" t="s">
        <v>16</v>
      </c>
    </row>
    <row r="131" spans="1:15">
      <c r="A131" t="s">
        <v>15</v>
      </c>
      <c r="B131" s="2">
        <v>43836.42759259259</v>
      </c>
      <c r="C131">
        <v>21</v>
      </c>
      <c r="D131">
        <v>106</v>
      </c>
      <c r="E131">
        <v>112</v>
      </c>
      <c r="F131">
        <v>104</v>
      </c>
      <c r="G131">
        <v>1686495</v>
      </c>
      <c r="H131">
        <v>5626605</v>
      </c>
      <c r="I131">
        <v>1682354</v>
      </c>
      <c r="J131">
        <v>5624216</v>
      </c>
      <c r="K131">
        <v>112</v>
      </c>
      <c r="L131">
        <v>13.2</v>
      </c>
      <c r="M131">
        <v>91.75</v>
      </c>
      <c r="N131">
        <v>1000.75</v>
      </c>
      <c r="O131" t="s">
        <v>16</v>
      </c>
    </row>
    <row r="132" spans="1:15">
      <c r="A132" t="s">
        <v>15</v>
      </c>
      <c r="B132" s="2">
        <v>43836.428298611114</v>
      </c>
      <c r="C132">
        <v>21</v>
      </c>
      <c r="D132">
        <v>106</v>
      </c>
      <c r="E132">
        <v>115</v>
      </c>
      <c r="F132">
        <v>99</v>
      </c>
      <c r="G132">
        <v>1686519</v>
      </c>
      <c r="H132">
        <v>5626570</v>
      </c>
      <c r="I132">
        <v>1682640</v>
      </c>
      <c r="J132">
        <v>5624330</v>
      </c>
      <c r="K132">
        <v>115</v>
      </c>
      <c r="L132">
        <v>13.2</v>
      </c>
      <c r="M132">
        <v>91.75</v>
      </c>
      <c r="N132">
        <v>1000.75</v>
      </c>
      <c r="O132" t="s">
        <v>16</v>
      </c>
    </row>
    <row r="133" spans="1:15">
      <c r="A133" t="s">
        <v>15</v>
      </c>
      <c r="B133" s="2">
        <v>43836.42900462963</v>
      </c>
      <c r="C133">
        <v>21</v>
      </c>
      <c r="D133">
        <v>106</v>
      </c>
      <c r="E133">
        <v>113</v>
      </c>
      <c r="F133">
        <v>99</v>
      </c>
      <c r="G133">
        <v>1686556</v>
      </c>
      <c r="H133">
        <v>5626593</v>
      </c>
      <c r="I133">
        <v>1682443</v>
      </c>
      <c r="J133">
        <v>5624319</v>
      </c>
      <c r="K133">
        <v>113</v>
      </c>
      <c r="L133">
        <v>13.2</v>
      </c>
      <c r="M133">
        <v>91.75</v>
      </c>
      <c r="N133">
        <v>1000.75</v>
      </c>
      <c r="O133" t="s">
        <v>16</v>
      </c>
    </row>
    <row r="134" spans="1:15">
      <c r="A134" t="s">
        <v>15</v>
      </c>
      <c r="B134" s="2">
        <v>43836.429710648146</v>
      </c>
      <c r="C134">
        <v>21</v>
      </c>
      <c r="D134">
        <v>107</v>
      </c>
      <c r="E134">
        <v>104</v>
      </c>
      <c r="F134">
        <v>90</v>
      </c>
      <c r="G134">
        <v>1686439</v>
      </c>
      <c r="H134">
        <v>5626474</v>
      </c>
      <c r="I134">
        <v>1681567</v>
      </c>
      <c r="J134">
        <v>5624564</v>
      </c>
      <c r="K134">
        <v>113</v>
      </c>
      <c r="L134">
        <v>13.2</v>
      </c>
      <c r="M134">
        <v>91.75</v>
      </c>
      <c r="N134">
        <v>1000.75</v>
      </c>
      <c r="O134" t="s">
        <v>16</v>
      </c>
    </row>
    <row r="135" spans="1:15">
      <c r="A135" t="s">
        <v>15</v>
      </c>
      <c r="B135" s="2">
        <v>43836.43041666667</v>
      </c>
      <c r="C135">
        <v>21</v>
      </c>
      <c r="D135">
        <v>108</v>
      </c>
      <c r="E135">
        <v>103</v>
      </c>
      <c r="F135">
        <v>96</v>
      </c>
      <c r="G135">
        <v>1686544</v>
      </c>
      <c r="H135">
        <v>5626420</v>
      </c>
      <c r="I135">
        <v>1681442</v>
      </c>
      <c r="J135">
        <v>5624438</v>
      </c>
      <c r="K135">
        <v>113</v>
      </c>
      <c r="L135">
        <v>13.06</v>
      </c>
      <c r="M135">
        <v>92.68</v>
      </c>
      <c r="N135">
        <v>1000.78</v>
      </c>
      <c r="O135" t="s">
        <v>16</v>
      </c>
    </row>
    <row r="136" spans="1:15">
      <c r="A136" t="s">
        <v>15</v>
      </c>
      <c r="B136" s="2">
        <v>43836.431122685186</v>
      </c>
      <c r="C136">
        <v>22</v>
      </c>
      <c r="D136">
        <v>107</v>
      </c>
      <c r="E136">
        <v>101</v>
      </c>
      <c r="F136">
        <v>100</v>
      </c>
      <c r="G136">
        <v>1686921</v>
      </c>
      <c r="H136">
        <v>5626448</v>
      </c>
      <c r="I136">
        <v>1681206</v>
      </c>
      <c r="J136">
        <v>5624360</v>
      </c>
      <c r="K136">
        <v>113</v>
      </c>
      <c r="L136">
        <v>13.06</v>
      </c>
      <c r="M136">
        <v>92.68</v>
      </c>
      <c r="N136">
        <v>1000.78</v>
      </c>
      <c r="O136" t="s">
        <v>16</v>
      </c>
    </row>
    <row r="137" spans="1:15">
      <c r="A137" t="s">
        <v>15</v>
      </c>
      <c r="B137" s="2">
        <v>43836.431828703702</v>
      </c>
      <c r="C137">
        <v>23</v>
      </c>
      <c r="D137">
        <v>107</v>
      </c>
      <c r="E137">
        <v>105</v>
      </c>
      <c r="F137">
        <v>101</v>
      </c>
      <c r="G137">
        <v>1687252</v>
      </c>
      <c r="H137">
        <v>5626437</v>
      </c>
      <c r="I137">
        <v>1681584</v>
      </c>
      <c r="J137">
        <v>5624274</v>
      </c>
      <c r="K137">
        <v>113</v>
      </c>
      <c r="L137">
        <v>13.06</v>
      </c>
      <c r="M137">
        <v>92.68</v>
      </c>
      <c r="N137">
        <v>1000.78</v>
      </c>
      <c r="O137" t="s">
        <v>16</v>
      </c>
    </row>
    <row r="138" spans="1:15">
      <c r="A138" t="s">
        <v>15</v>
      </c>
      <c r="B138" s="2">
        <v>43836.432534722226</v>
      </c>
      <c r="C138">
        <v>23</v>
      </c>
      <c r="D138">
        <v>107</v>
      </c>
      <c r="E138">
        <v>105</v>
      </c>
      <c r="F138">
        <v>101</v>
      </c>
      <c r="G138">
        <v>1687252</v>
      </c>
      <c r="H138">
        <v>5626437</v>
      </c>
      <c r="I138">
        <v>1681584</v>
      </c>
      <c r="J138">
        <v>5624274</v>
      </c>
      <c r="K138">
        <v>113</v>
      </c>
      <c r="L138">
        <v>13.06</v>
      </c>
      <c r="M138">
        <v>92.68</v>
      </c>
      <c r="N138">
        <v>1000.78</v>
      </c>
      <c r="O138" t="s">
        <v>16</v>
      </c>
    </row>
    <row r="139" spans="1:15">
      <c r="A139" t="s">
        <v>15</v>
      </c>
      <c r="B139" s="2">
        <v>43836.433240740742</v>
      </c>
      <c r="C139">
        <v>24</v>
      </c>
      <c r="D139">
        <v>111</v>
      </c>
      <c r="E139">
        <v>106</v>
      </c>
      <c r="F139">
        <v>94</v>
      </c>
      <c r="G139">
        <v>1687670</v>
      </c>
      <c r="H139">
        <v>5626064</v>
      </c>
      <c r="I139">
        <v>1681700</v>
      </c>
      <c r="J139">
        <v>5624481</v>
      </c>
      <c r="K139">
        <v>113</v>
      </c>
      <c r="L139">
        <v>13.06</v>
      </c>
      <c r="M139">
        <v>92.68</v>
      </c>
      <c r="N139">
        <v>1000.78</v>
      </c>
      <c r="O139" t="s">
        <v>16</v>
      </c>
    </row>
    <row r="140" spans="1:15">
      <c r="A140" t="s">
        <v>15</v>
      </c>
      <c r="B140" s="2">
        <v>43836.433946759258</v>
      </c>
      <c r="C140">
        <v>24</v>
      </c>
      <c r="D140">
        <v>108</v>
      </c>
      <c r="E140">
        <v>103</v>
      </c>
      <c r="F140">
        <v>87</v>
      </c>
      <c r="G140">
        <v>1687965</v>
      </c>
      <c r="H140">
        <v>5626335</v>
      </c>
      <c r="I140">
        <v>1681416</v>
      </c>
      <c r="J140">
        <v>5624617</v>
      </c>
      <c r="K140">
        <v>113</v>
      </c>
      <c r="L140">
        <v>13.06</v>
      </c>
      <c r="M140">
        <v>92.68</v>
      </c>
      <c r="N140">
        <v>1000.78</v>
      </c>
      <c r="O140" t="s">
        <v>16</v>
      </c>
    </row>
    <row r="141" spans="1:15">
      <c r="A141" t="s">
        <v>15</v>
      </c>
      <c r="B141" s="2">
        <v>43836.434652777774</v>
      </c>
      <c r="C141">
        <v>24</v>
      </c>
      <c r="D141">
        <v>105</v>
      </c>
      <c r="E141">
        <v>105</v>
      </c>
      <c r="F141">
        <v>75</v>
      </c>
      <c r="G141">
        <v>1687745</v>
      </c>
      <c r="H141">
        <v>5626690</v>
      </c>
      <c r="I141">
        <v>1681616</v>
      </c>
      <c r="J141">
        <v>5624888</v>
      </c>
      <c r="K141">
        <v>113</v>
      </c>
      <c r="L141">
        <v>13.06</v>
      </c>
      <c r="M141">
        <v>92.68</v>
      </c>
      <c r="N141">
        <v>1000.78</v>
      </c>
      <c r="O141" t="s">
        <v>16</v>
      </c>
    </row>
    <row r="142" spans="1:15">
      <c r="A142" t="s">
        <v>17</v>
      </c>
      <c r="B142" s="2" t="s">
        <v>21</v>
      </c>
      <c r="C142">
        <v>500</v>
      </c>
      <c r="D142">
        <v>101</v>
      </c>
      <c r="E142">
        <v>0</v>
      </c>
      <c r="F142">
        <v>33</v>
      </c>
      <c r="G142">
        <v>2661249</v>
      </c>
      <c r="H142">
        <v>5627221</v>
      </c>
      <c r="I142">
        <v>1676978</v>
      </c>
      <c r="J142">
        <v>5626389</v>
      </c>
      <c r="K142">
        <v>500</v>
      </c>
      <c r="L142">
        <v>655.35</v>
      </c>
      <c r="M142">
        <v>655.35</v>
      </c>
      <c r="N142">
        <v>-0.01</v>
      </c>
      <c r="O142" t="s">
        <v>16</v>
      </c>
    </row>
    <row r="143" spans="1:15">
      <c r="A143" t="s">
        <v>17</v>
      </c>
      <c r="B143" s="2">
        <v>43836.436874999999</v>
      </c>
      <c r="C143">
        <v>500</v>
      </c>
      <c r="D143">
        <v>101</v>
      </c>
      <c r="E143">
        <v>0</v>
      </c>
      <c r="F143">
        <v>35</v>
      </c>
      <c r="G143">
        <v>2661179</v>
      </c>
      <c r="H143">
        <v>5627240</v>
      </c>
      <c r="I143">
        <v>1676002</v>
      </c>
      <c r="J143">
        <v>5626176</v>
      </c>
      <c r="K143">
        <v>500</v>
      </c>
      <c r="L143">
        <v>655.35</v>
      </c>
      <c r="M143">
        <v>655.35</v>
      </c>
      <c r="N143">
        <v>-0.01</v>
      </c>
      <c r="O143" t="s">
        <v>16</v>
      </c>
    </row>
    <row r="144" spans="1:15">
      <c r="A144" t="s">
        <v>17</v>
      </c>
      <c r="B144" s="2">
        <v>43836.437581018516</v>
      </c>
      <c r="C144">
        <v>500</v>
      </c>
      <c r="D144">
        <v>107</v>
      </c>
      <c r="E144">
        <v>0</v>
      </c>
      <c r="F144">
        <v>29</v>
      </c>
      <c r="G144">
        <v>2661359</v>
      </c>
      <c r="H144">
        <v>5626644</v>
      </c>
      <c r="I144">
        <v>1675864</v>
      </c>
      <c r="J144">
        <v>5626668</v>
      </c>
      <c r="K144">
        <v>500</v>
      </c>
      <c r="L144">
        <v>655.35</v>
      </c>
      <c r="M144">
        <v>655.35</v>
      </c>
      <c r="N144">
        <v>-0.01</v>
      </c>
      <c r="O144" t="s">
        <v>16</v>
      </c>
    </row>
    <row r="145" spans="1:15">
      <c r="A145" t="s">
        <v>17</v>
      </c>
      <c r="B145" s="2">
        <v>43836.438287037039</v>
      </c>
      <c r="C145">
        <v>500</v>
      </c>
      <c r="D145">
        <v>109</v>
      </c>
      <c r="E145">
        <v>0</v>
      </c>
      <c r="F145">
        <v>26</v>
      </c>
      <c r="G145">
        <v>2661383</v>
      </c>
      <c r="H145">
        <v>5626417</v>
      </c>
      <c r="I145">
        <v>1675155</v>
      </c>
      <c r="J145">
        <v>5626973</v>
      </c>
      <c r="K145">
        <v>500</v>
      </c>
      <c r="L145">
        <v>655.35</v>
      </c>
      <c r="M145">
        <v>655.35</v>
      </c>
      <c r="N145">
        <v>-0.01</v>
      </c>
      <c r="O145" t="s">
        <v>16</v>
      </c>
    </row>
    <row r="146" spans="1:15">
      <c r="A146" t="s">
        <v>17</v>
      </c>
      <c r="B146" s="2">
        <v>43836.438993055555</v>
      </c>
      <c r="C146">
        <v>500</v>
      </c>
      <c r="D146">
        <v>113</v>
      </c>
      <c r="E146">
        <v>0</v>
      </c>
      <c r="F146">
        <v>28</v>
      </c>
      <c r="G146">
        <v>2661063</v>
      </c>
      <c r="H146">
        <v>5626009</v>
      </c>
      <c r="I146">
        <v>1676162</v>
      </c>
      <c r="J146">
        <v>5626805</v>
      </c>
      <c r="K146">
        <v>500</v>
      </c>
      <c r="L146">
        <v>655.35</v>
      </c>
      <c r="M146">
        <v>655.35</v>
      </c>
      <c r="N146">
        <v>-0.01</v>
      </c>
      <c r="O146" t="s">
        <v>16</v>
      </c>
    </row>
    <row r="147" spans="1:15">
      <c r="A147" t="s">
        <v>17</v>
      </c>
      <c r="B147" s="2">
        <v>43836.439699074072</v>
      </c>
      <c r="C147">
        <v>500</v>
      </c>
      <c r="D147">
        <v>113</v>
      </c>
      <c r="E147">
        <v>0</v>
      </c>
      <c r="F147">
        <v>28</v>
      </c>
      <c r="G147">
        <v>2661063</v>
      </c>
      <c r="H147">
        <v>5626009</v>
      </c>
      <c r="I147">
        <v>1676162</v>
      </c>
      <c r="J147">
        <v>5626805</v>
      </c>
      <c r="K147">
        <v>500</v>
      </c>
      <c r="L147">
        <v>655.35</v>
      </c>
      <c r="M147">
        <v>655.35</v>
      </c>
      <c r="N147">
        <v>-0.01</v>
      </c>
      <c r="O147" t="s">
        <v>16</v>
      </c>
    </row>
    <row r="148" spans="1:15">
      <c r="A148" t="s">
        <v>17</v>
      </c>
      <c r="B148" s="2">
        <v>43836.440405092595</v>
      </c>
      <c r="C148">
        <v>500</v>
      </c>
      <c r="D148">
        <v>118</v>
      </c>
      <c r="E148">
        <v>0</v>
      </c>
      <c r="F148">
        <v>27</v>
      </c>
      <c r="G148">
        <v>2661123</v>
      </c>
      <c r="H148">
        <v>5625513</v>
      </c>
      <c r="I148">
        <v>1675813</v>
      </c>
      <c r="J148">
        <v>5626847</v>
      </c>
      <c r="K148">
        <v>500</v>
      </c>
      <c r="L148">
        <v>655.35</v>
      </c>
      <c r="M148">
        <v>655.35</v>
      </c>
      <c r="N148">
        <v>-0.01</v>
      </c>
      <c r="O148" t="s">
        <v>16</v>
      </c>
    </row>
    <row r="149" spans="1:15">
      <c r="A149" t="s">
        <v>17</v>
      </c>
      <c r="B149" s="2">
        <v>43836.441111111111</v>
      </c>
      <c r="C149">
        <v>500</v>
      </c>
      <c r="D149">
        <v>120</v>
      </c>
      <c r="E149">
        <v>0</v>
      </c>
      <c r="F149">
        <v>24</v>
      </c>
      <c r="G149">
        <v>2661767</v>
      </c>
      <c r="H149">
        <v>5625301</v>
      </c>
      <c r="I149">
        <v>1676752</v>
      </c>
      <c r="J149">
        <v>5627134</v>
      </c>
      <c r="K149">
        <v>500</v>
      </c>
      <c r="L149">
        <v>655.35</v>
      </c>
      <c r="M149">
        <v>655.35</v>
      </c>
      <c r="N149">
        <v>-0.01</v>
      </c>
      <c r="O149" t="s">
        <v>16</v>
      </c>
    </row>
    <row r="150" spans="1:15">
      <c r="A150" t="s">
        <v>17</v>
      </c>
      <c r="B150" s="2">
        <v>43836.441817129627</v>
      </c>
      <c r="C150">
        <v>500</v>
      </c>
      <c r="D150">
        <v>119</v>
      </c>
      <c r="E150">
        <v>0</v>
      </c>
      <c r="F150">
        <v>23</v>
      </c>
      <c r="G150">
        <v>2662048</v>
      </c>
      <c r="H150">
        <v>5625356</v>
      </c>
      <c r="I150">
        <v>1676687</v>
      </c>
      <c r="J150">
        <v>5627179</v>
      </c>
      <c r="K150">
        <v>500</v>
      </c>
      <c r="L150">
        <v>655.35</v>
      </c>
      <c r="M150">
        <v>655.35</v>
      </c>
      <c r="N150">
        <v>-0.01</v>
      </c>
      <c r="O150" t="s">
        <v>16</v>
      </c>
    </row>
    <row r="151" spans="1:15">
      <c r="A151" t="s">
        <v>17</v>
      </c>
      <c r="B151" s="2">
        <v>43836.442523148151</v>
      </c>
      <c r="C151">
        <v>500</v>
      </c>
      <c r="D151">
        <v>119</v>
      </c>
      <c r="E151">
        <v>0</v>
      </c>
      <c r="F151">
        <v>23</v>
      </c>
      <c r="G151">
        <v>2662048</v>
      </c>
      <c r="H151">
        <v>5625356</v>
      </c>
      <c r="I151">
        <v>1676687</v>
      </c>
      <c r="J151">
        <v>5627179</v>
      </c>
      <c r="K151">
        <v>500</v>
      </c>
      <c r="L151">
        <v>655.35</v>
      </c>
      <c r="M151">
        <v>655.35</v>
      </c>
      <c r="N151">
        <v>-0.01</v>
      </c>
      <c r="O151" t="s">
        <v>16</v>
      </c>
    </row>
    <row r="152" spans="1:15">
      <c r="A152" t="s">
        <v>17</v>
      </c>
      <c r="B152" s="2">
        <v>43836.443229166667</v>
      </c>
      <c r="C152">
        <v>500</v>
      </c>
      <c r="D152">
        <v>122</v>
      </c>
      <c r="E152">
        <v>0</v>
      </c>
      <c r="F152">
        <v>24</v>
      </c>
      <c r="G152">
        <v>2661915</v>
      </c>
      <c r="H152">
        <v>5625094</v>
      </c>
      <c r="I152">
        <v>1677119</v>
      </c>
      <c r="J152">
        <v>5627121</v>
      </c>
      <c r="K152">
        <v>500</v>
      </c>
      <c r="L152">
        <v>655.35</v>
      </c>
      <c r="M152">
        <v>655.35</v>
      </c>
      <c r="N152">
        <v>-0.01</v>
      </c>
      <c r="O152" t="s">
        <v>16</v>
      </c>
    </row>
    <row r="153" spans="1:15">
      <c r="A153" t="s">
        <v>17</v>
      </c>
      <c r="B153" s="2">
        <v>43836.443935185183</v>
      </c>
      <c r="C153">
        <v>500</v>
      </c>
      <c r="D153">
        <v>128</v>
      </c>
      <c r="E153">
        <v>0</v>
      </c>
      <c r="F153">
        <v>22</v>
      </c>
      <c r="G153">
        <v>2661347</v>
      </c>
      <c r="H153">
        <v>5624500</v>
      </c>
      <c r="I153">
        <v>1676829</v>
      </c>
      <c r="J153">
        <v>5627274</v>
      </c>
      <c r="K153">
        <v>500</v>
      </c>
      <c r="L153">
        <v>655.35</v>
      </c>
      <c r="M153">
        <v>655.35</v>
      </c>
      <c r="N153">
        <v>-0.01</v>
      </c>
      <c r="O153" t="s">
        <v>16</v>
      </c>
    </row>
    <row r="154" spans="1:15">
      <c r="A154" t="s">
        <v>17</v>
      </c>
      <c r="B154" s="2">
        <v>43836.444641203707</v>
      </c>
      <c r="C154">
        <v>500</v>
      </c>
      <c r="D154">
        <v>130</v>
      </c>
      <c r="E154">
        <v>0</v>
      </c>
      <c r="F154">
        <v>22</v>
      </c>
      <c r="G154">
        <v>2661084</v>
      </c>
      <c r="H154">
        <v>5624305</v>
      </c>
      <c r="I154">
        <v>1676743</v>
      </c>
      <c r="J154">
        <v>5627281</v>
      </c>
      <c r="K154">
        <v>500</v>
      </c>
      <c r="L154">
        <v>655.35</v>
      </c>
      <c r="M154">
        <v>655.35</v>
      </c>
      <c r="N154">
        <v>-0.01</v>
      </c>
      <c r="O154" t="s">
        <v>16</v>
      </c>
    </row>
    <row r="155" spans="1:15">
      <c r="A155" t="s">
        <v>17</v>
      </c>
      <c r="B155" s="2">
        <v>43836.445347222223</v>
      </c>
      <c r="C155">
        <v>500</v>
      </c>
      <c r="D155">
        <v>132</v>
      </c>
      <c r="E155">
        <v>0</v>
      </c>
      <c r="F155">
        <v>24</v>
      </c>
      <c r="G155">
        <v>2660591</v>
      </c>
      <c r="H155">
        <v>5624068</v>
      </c>
      <c r="I155">
        <v>1676756</v>
      </c>
      <c r="J155">
        <v>5627104</v>
      </c>
      <c r="K155">
        <v>500</v>
      </c>
      <c r="L155">
        <v>655.35</v>
      </c>
      <c r="M155">
        <v>655.35</v>
      </c>
      <c r="N155">
        <v>-0.01</v>
      </c>
      <c r="O155" t="s">
        <v>16</v>
      </c>
    </row>
    <row r="156" spans="1:15">
      <c r="A156" t="s">
        <v>17</v>
      </c>
      <c r="B156" s="2">
        <v>43836.446053240739</v>
      </c>
      <c r="C156">
        <v>500</v>
      </c>
      <c r="D156">
        <v>133</v>
      </c>
      <c r="E156">
        <v>0</v>
      </c>
      <c r="F156">
        <v>26</v>
      </c>
      <c r="G156">
        <v>2660425</v>
      </c>
      <c r="H156">
        <v>5623973</v>
      </c>
      <c r="I156">
        <v>1676906</v>
      </c>
      <c r="J156">
        <v>5627000</v>
      </c>
      <c r="K156">
        <v>500</v>
      </c>
      <c r="L156">
        <v>655.35</v>
      </c>
      <c r="M156">
        <v>655.35</v>
      </c>
      <c r="N156">
        <v>-0.01</v>
      </c>
      <c r="O156" t="s">
        <v>16</v>
      </c>
    </row>
    <row r="157" spans="1:15">
      <c r="A157" t="s">
        <v>17</v>
      </c>
      <c r="B157" s="2">
        <v>43836.446759259263</v>
      </c>
      <c r="C157">
        <v>500</v>
      </c>
      <c r="D157">
        <v>130</v>
      </c>
      <c r="E157">
        <v>0</v>
      </c>
      <c r="F157">
        <v>28</v>
      </c>
      <c r="G157">
        <v>2660712</v>
      </c>
      <c r="H157">
        <v>5624247</v>
      </c>
      <c r="I157">
        <v>1677709</v>
      </c>
      <c r="J157">
        <v>5626779</v>
      </c>
      <c r="K157">
        <v>500</v>
      </c>
      <c r="L157">
        <v>655.35</v>
      </c>
      <c r="M157">
        <v>655.35</v>
      </c>
      <c r="N157">
        <v>-0.01</v>
      </c>
      <c r="O157" t="s">
        <v>16</v>
      </c>
    </row>
    <row r="158" spans="1:15">
      <c r="A158" t="s">
        <v>17</v>
      </c>
      <c r="B158" s="2">
        <v>43836.447465277779</v>
      </c>
      <c r="C158">
        <v>500</v>
      </c>
      <c r="D158">
        <v>128</v>
      </c>
      <c r="E158">
        <v>0</v>
      </c>
      <c r="F158">
        <v>27</v>
      </c>
      <c r="G158">
        <v>2661052</v>
      </c>
      <c r="H158">
        <v>5624441</v>
      </c>
      <c r="I158">
        <v>1677672</v>
      </c>
      <c r="J158">
        <v>5626886</v>
      </c>
      <c r="K158">
        <v>500</v>
      </c>
      <c r="L158">
        <v>655.35</v>
      </c>
      <c r="M158">
        <v>655.35</v>
      </c>
      <c r="N158">
        <v>-0.01</v>
      </c>
      <c r="O158" t="s">
        <v>16</v>
      </c>
    </row>
    <row r="159" spans="1:15">
      <c r="A159" t="s">
        <v>17</v>
      </c>
      <c r="B159" s="2">
        <v>43836.448171296295</v>
      </c>
      <c r="C159">
        <v>500</v>
      </c>
      <c r="D159">
        <v>127</v>
      </c>
      <c r="E159">
        <v>0</v>
      </c>
      <c r="F159">
        <v>27</v>
      </c>
      <c r="G159">
        <v>2660653</v>
      </c>
      <c r="H159">
        <v>5624594</v>
      </c>
      <c r="I159">
        <v>1676223</v>
      </c>
      <c r="J159">
        <v>5626853</v>
      </c>
      <c r="K159">
        <v>500</v>
      </c>
      <c r="L159">
        <v>655.35</v>
      </c>
      <c r="M159">
        <v>655.35</v>
      </c>
      <c r="N159">
        <v>-0.01</v>
      </c>
      <c r="O159" t="s">
        <v>16</v>
      </c>
    </row>
    <row r="160" spans="1:15">
      <c r="A160" t="s">
        <v>17</v>
      </c>
      <c r="B160" s="2">
        <v>43836.448877314811</v>
      </c>
      <c r="C160">
        <v>500</v>
      </c>
      <c r="D160">
        <v>127</v>
      </c>
      <c r="E160">
        <v>0</v>
      </c>
      <c r="F160">
        <v>30</v>
      </c>
      <c r="G160">
        <v>2660412</v>
      </c>
      <c r="H160">
        <v>5624596</v>
      </c>
      <c r="I160">
        <v>1676554</v>
      </c>
      <c r="J160">
        <v>5626623</v>
      </c>
      <c r="K160">
        <v>500</v>
      </c>
      <c r="L160">
        <v>655.35</v>
      </c>
      <c r="M160">
        <v>655.35</v>
      </c>
      <c r="N160">
        <v>-0.01</v>
      </c>
      <c r="O160" t="s">
        <v>16</v>
      </c>
    </row>
    <row r="161" spans="1:15">
      <c r="A161" t="s">
        <v>17</v>
      </c>
      <c r="B161" s="2">
        <v>43836.449583333335</v>
      </c>
      <c r="C161">
        <v>500</v>
      </c>
      <c r="D161">
        <v>128</v>
      </c>
      <c r="E161">
        <v>0</v>
      </c>
      <c r="F161">
        <v>25</v>
      </c>
      <c r="G161">
        <v>2660129</v>
      </c>
      <c r="H161">
        <v>5624434</v>
      </c>
      <c r="I161">
        <v>1676927</v>
      </c>
      <c r="J161">
        <v>5627066</v>
      </c>
      <c r="K161">
        <v>500</v>
      </c>
      <c r="L161">
        <v>655.35</v>
      </c>
      <c r="M161">
        <v>655.35</v>
      </c>
      <c r="N161">
        <v>-0.01</v>
      </c>
      <c r="O161" t="s">
        <v>16</v>
      </c>
    </row>
    <row r="162" spans="1:15">
      <c r="A162" t="s">
        <v>17</v>
      </c>
      <c r="B162" s="2">
        <v>43836.450289351851</v>
      </c>
      <c r="C162">
        <v>500</v>
      </c>
      <c r="D162">
        <v>128</v>
      </c>
      <c r="E162">
        <v>0</v>
      </c>
      <c r="F162">
        <v>25</v>
      </c>
      <c r="G162">
        <v>2659782</v>
      </c>
      <c r="H162">
        <v>5624513</v>
      </c>
      <c r="I162">
        <v>1677394</v>
      </c>
      <c r="J162">
        <v>5627023</v>
      </c>
      <c r="K162">
        <v>500</v>
      </c>
      <c r="L162">
        <v>655.35</v>
      </c>
      <c r="M162">
        <v>655.35</v>
      </c>
      <c r="N162">
        <v>-0.01</v>
      </c>
      <c r="O162" t="s">
        <v>16</v>
      </c>
    </row>
    <row r="163" spans="1:15">
      <c r="A163" t="s">
        <v>17</v>
      </c>
      <c r="B163" s="2">
        <v>43836.450995370367</v>
      </c>
      <c r="C163">
        <v>500</v>
      </c>
      <c r="D163">
        <v>124</v>
      </c>
      <c r="E163">
        <v>3</v>
      </c>
      <c r="F163">
        <v>24</v>
      </c>
      <c r="G163">
        <v>2659374</v>
      </c>
      <c r="H163">
        <v>5624869</v>
      </c>
      <c r="I163">
        <v>1677938</v>
      </c>
      <c r="J163">
        <v>5627150</v>
      </c>
      <c r="K163">
        <v>500</v>
      </c>
      <c r="L163">
        <v>655.35</v>
      </c>
      <c r="M163">
        <v>655.35</v>
      </c>
      <c r="N163">
        <v>-0.01</v>
      </c>
      <c r="O163" t="s">
        <v>16</v>
      </c>
    </row>
    <row r="164" spans="1:15">
      <c r="A164" t="s">
        <v>17</v>
      </c>
      <c r="B164" s="2">
        <v>43836.451701388891</v>
      </c>
      <c r="C164">
        <v>500</v>
      </c>
      <c r="D164">
        <v>123</v>
      </c>
      <c r="E164">
        <v>0</v>
      </c>
      <c r="F164">
        <v>26</v>
      </c>
      <c r="G164">
        <v>2658995</v>
      </c>
      <c r="H164">
        <v>5624943</v>
      </c>
      <c r="I164">
        <v>1677132</v>
      </c>
      <c r="J164">
        <v>5626922</v>
      </c>
      <c r="K164">
        <v>500</v>
      </c>
      <c r="L164">
        <v>655.35</v>
      </c>
      <c r="M164">
        <v>655.35</v>
      </c>
      <c r="N164">
        <v>-0.01</v>
      </c>
      <c r="O164" t="s">
        <v>16</v>
      </c>
    </row>
    <row r="165" spans="1:15">
      <c r="A165" t="s">
        <v>17</v>
      </c>
      <c r="B165" s="2">
        <v>43836.452407407407</v>
      </c>
      <c r="C165">
        <v>500</v>
      </c>
      <c r="D165">
        <v>121</v>
      </c>
      <c r="E165">
        <v>0</v>
      </c>
      <c r="F165">
        <v>29</v>
      </c>
      <c r="G165">
        <v>2658901</v>
      </c>
      <c r="H165">
        <v>5625198</v>
      </c>
      <c r="I165">
        <v>1677345</v>
      </c>
      <c r="J165">
        <v>5626714</v>
      </c>
      <c r="K165">
        <v>500</v>
      </c>
      <c r="L165">
        <v>655.35</v>
      </c>
      <c r="M165">
        <v>655.35</v>
      </c>
      <c r="N165">
        <v>-0.01</v>
      </c>
      <c r="O165" t="s">
        <v>16</v>
      </c>
    </row>
    <row r="166" spans="1:15">
      <c r="A166" t="s">
        <v>17</v>
      </c>
      <c r="B166" s="2">
        <v>43836.453113425923</v>
      </c>
      <c r="C166">
        <v>500</v>
      </c>
      <c r="D166">
        <v>122</v>
      </c>
      <c r="E166">
        <v>0</v>
      </c>
      <c r="F166">
        <v>30</v>
      </c>
      <c r="G166">
        <v>2658373</v>
      </c>
      <c r="H166">
        <v>5625128</v>
      </c>
      <c r="I166">
        <v>1676702</v>
      </c>
      <c r="J166">
        <v>5626576</v>
      </c>
      <c r="K166">
        <v>500</v>
      </c>
      <c r="L166">
        <v>655.35</v>
      </c>
      <c r="M166">
        <v>655.35</v>
      </c>
      <c r="N166">
        <v>-0.01</v>
      </c>
      <c r="O166" t="s">
        <v>16</v>
      </c>
    </row>
    <row r="167" spans="1:15">
      <c r="A167" t="s">
        <v>17</v>
      </c>
      <c r="B167" s="2">
        <v>43836.453819444447</v>
      </c>
      <c r="C167">
        <v>500</v>
      </c>
      <c r="D167">
        <v>120</v>
      </c>
      <c r="E167">
        <v>0</v>
      </c>
      <c r="F167">
        <v>30</v>
      </c>
      <c r="G167">
        <v>2658123</v>
      </c>
      <c r="H167">
        <v>5625271</v>
      </c>
      <c r="I167">
        <v>1677022</v>
      </c>
      <c r="J167">
        <v>5626592</v>
      </c>
      <c r="K167">
        <v>500</v>
      </c>
      <c r="L167">
        <v>655.35</v>
      </c>
      <c r="M167">
        <v>655.35</v>
      </c>
      <c r="N167">
        <v>-0.01</v>
      </c>
      <c r="O167" t="s">
        <v>16</v>
      </c>
    </row>
    <row r="168" spans="1:15">
      <c r="A168" t="s">
        <v>17</v>
      </c>
      <c r="B168" s="2">
        <v>43836.45453703704</v>
      </c>
      <c r="C168">
        <v>500</v>
      </c>
      <c r="D168">
        <v>120</v>
      </c>
      <c r="E168">
        <v>0</v>
      </c>
      <c r="F168">
        <v>30</v>
      </c>
      <c r="G168">
        <v>2658123</v>
      </c>
      <c r="H168">
        <v>5625271</v>
      </c>
      <c r="I168">
        <v>1677022</v>
      </c>
      <c r="J168">
        <v>5626592</v>
      </c>
      <c r="K168">
        <v>500</v>
      </c>
      <c r="L168">
        <v>655.35</v>
      </c>
      <c r="M168">
        <v>655.35</v>
      </c>
      <c r="N168">
        <v>-0.01</v>
      </c>
      <c r="O168" t="s">
        <v>16</v>
      </c>
    </row>
    <row r="169" spans="1:15">
      <c r="A169" t="s">
        <v>17</v>
      </c>
      <c r="B169" s="2">
        <v>43836.455243055556</v>
      </c>
      <c r="C169">
        <v>500</v>
      </c>
      <c r="D169">
        <v>120</v>
      </c>
      <c r="E169">
        <v>0</v>
      </c>
      <c r="F169">
        <v>30</v>
      </c>
      <c r="G169">
        <v>2658123</v>
      </c>
      <c r="H169">
        <v>5625271</v>
      </c>
      <c r="I169">
        <v>1677022</v>
      </c>
      <c r="J169">
        <v>5626592</v>
      </c>
      <c r="K169">
        <v>500</v>
      </c>
      <c r="L169">
        <v>655.35</v>
      </c>
      <c r="M169">
        <v>655.35</v>
      </c>
      <c r="N169">
        <v>-0.01</v>
      </c>
      <c r="O169" t="s">
        <v>16</v>
      </c>
    </row>
    <row r="170" spans="1:15">
      <c r="A170" t="s">
        <v>17</v>
      </c>
      <c r="B170" s="2">
        <v>43836.455949074072</v>
      </c>
      <c r="C170">
        <v>500</v>
      </c>
      <c r="D170">
        <v>122</v>
      </c>
      <c r="E170">
        <v>0</v>
      </c>
      <c r="F170">
        <v>31</v>
      </c>
      <c r="G170">
        <v>2658077</v>
      </c>
      <c r="H170">
        <v>5625140</v>
      </c>
      <c r="I170">
        <v>1676815</v>
      </c>
      <c r="J170">
        <v>5626509</v>
      </c>
      <c r="K170">
        <v>500</v>
      </c>
      <c r="L170">
        <v>655.35</v>
      </c>
      <c r="M170">
        <v>655.35</v>
      </c>
      <c r="N170">
        <v>-0.01</v>
      </c>
      <c r="O170" t="s">
        <v>16</v>
      </c>
    </row>
    <row r="171" spans="1:15">
      <c r="A171" t="s">
        <v>17</v>
      </c>
      <c r="B171" s="2">
        <v>43836.456655092596</v>
      </c>
      <c r="C171">
        <v>500</v>
      </c>
      <c r="D171">
        <v>117</v>
      </c>
      <c r="E171">
        <v>0</v>
      </c>
      <c r="F171">
        <v>32</v>
      </c>
      <c r="G171">
        <v>2657988</v>
      </c>
      <c r="H171">
        <v>5625576</v>
      </c>
      <c r="I171">
        <v>1676659</v>
      </c>
      <c r="J171">
        <v>5626478</v>
      </c>
      <c r="K171">
        <v>500</v>
      </c>
      <c r="L171">
        <v>655.35</v>
      </c>
      <c r="M171">
        <v>655.35</v>
      </c>
      <c r="N171">
        <v>-0.01</v>
      </c>
      <c r="O171" t="s">
        <v>16</v>
      </c>
    </row>
    <row r="172" spans="1:15">
      <c r="A172" t="s">
        <v>17</v>
      </c>
      <c r="B172" s="2">
        <v>43836.457361111112</v>
      </c>
      <c r="C172">
        <v>500</v>
      </c>
      <c r="D172">
        <v>112</v>
      </c>
      <c r="E172">
        <v>0</v>
      </c>
      <c r="F172">
        <v>30</v>
      </c>
      <c r="G172">
        <v>2657158</v>
      </c>
      <c r="H172">
        <v>5626096</v>
      </c>
      <c r="I172">
        <v>1676308</v>
      </c>
      <c r="J172">
        <v>5626583</v>
      </c>
      <c r="K172">
        <v>500</v>
      </c>
      <c r="L172">
        <v>655.35</v>
      </c>
      <c r="M172">
        <v>655.35</v>
      </c>
      <c r="N172">
        <v>-0.01</v>
      </c>
      <c r="O172" t="s">
        <v>16</v>
      </c>
    </row>
    <row r="173" spans="1:15">
      <c r="A173" t="s">
        <v>17</v>
      </c>
      <c r="B173" s="2">
        <v>43836.458067129628</v>
      </c>
      <c r="C173">
        <v>500</v>
      </c>
      <c r="D173">
        <v>113</v>
      </c>
      <c r="E173">
        <v>0</v>
      </c>
      <c r="F173">
        <v>30</v>
      </c>
      <c r="G173">
        <v>2656889</v>
      </c>
      <c r="H173">
        <v>5625961</v>
      </c>
      <c r="I173">
        <v>1676296</v>
      </c>
      <c r="J173">
        <v>5626647</v>
      </c>
      <c r="K173">
        <v>500</v>
      </c>
      <c r="L173">
        <v>655.35</v>
      </c>
      <c r="M173">
        <v>655.35</v>
      </c>
      <c r="N173">
        <v>-0.01</v>
      </c>
      <c r="O173" t="s">
        <v>16</v>
      </c>
    </row>
    <row r="174" spans="1:15">
      <c r="A174" t="s">
        <v>17</v>
      </c>
      <c r="B174" s="2">
        <v>43836.458773148152</v>
      </c>
      <c r="C174">
        <v>500</v>
      </c>
      <c r="D174">
        <v>113</v>
      </c>
      <c r="E174">
        <v>0</v>
      </c>
      <c r="F174">
        <v>34</v>
      </c>
      <c r="G174">
        <v>2656806</v>
      </c>
      <c r="H174">
        <v>5626044</v>
      </c>
      <c r="I174">
        <v>1676603</v>
      </c>
      <c r="J174">
        <v>5626287</v>
      </c>
      <c r="K174">
        <v>500</v>
      </c>
      <c r="L174">
        <v>655.35</v>
      </c>
      <c r="M174">
        <v>655.35</v>
      </c>
      <c r="N174">
        <v>-0.01</v>
      </c>
      <c r="O174" t="s">
        <v>16</v>
      </c>
    </row>
    <row r="175" spans="1:15">
      <c r="A175" t="s">
        <v>17</v>
      </c>
      <c r="B175" s="2">
        <v>43836.459479166668</v>
      </c>
      <c r="C175">
        <v>500</v>
      </c>
      <c r="D175">
        <v>112</v>
      </c>
      <c r="E175">
        <v>0</v>
      </c>
      <c r="F175">
        <v>31</v>
      </c>
      <c r="G175">
        <v>2656034</v>
      </c>
      <c r="H175">
        <v>5626121</v>
      </c>
      <c r="I175">
        <v>1675944</v>
      </c>
      <c r="J175">
        <v>5626501</v>
      </c>
      <c r="K175">
        <v>500</v>
      </c>
      <c r="L175">
        <v>655.35</v>
      </c>
      <c r="M175">
        <v>655.35</v>
      </c>
      <c r="N175">
        <v>-0.01</v>
      </c>
      <c r="O175" t="s">
        <v>16</v>
      </c>
    </row>
    <row r="176" spans="1:15">
      <c r="A176" t="s">
        <v>17</v>
      </c>
      <c r="B176" s="2">
        <v>43836.460185185184</v>
      </c>
      <c r="C176">
        <v>500</v>
      </c>
      <c r="D176">
        <v>111</v>
      </c>
      <c r="E176">
        <v>0</v>
      </c>
      <c r="F176">
        <v>38</v>
      </c>
      <c r="G176">
        <v>2654909</v>
      </c>
      <c r="H176">
        <v>5626189</v>
      </c>
      <c r="I176">
        <v>1676549</v>
      </c>
      <c r="J176">
        <v>5625892</v>
      </c>
      <c r="K176">
        <v>500</v>
      </c>
      <c r="L176">
        <v>655.35</v>
      </c>
      <c r="M176">
        <v>655.35</v>
      </c>
      <c r="N176">
        <v>-0.01</v>
      </c>
      <c r="O176" t="s">
        <v>16</v>
      </c>
    </row>
    <row r="177" spans="1:15">
      <c r="A177" t="s">
        <v>17</v>
      </c>
      <c r="B177" s="2">
        <v>43836.4608912037</v>
      </c>
      <c r="C177">
        <v>500</v>
      </c>
      <c r="D177">
        <v>111</v>
      </c>
      <c r="E177">
        <v>0</v>
      </c>
      <c r="F177">
        <v>39</v>
      </c>
      <c r="G177">
        <v>2654989</v>
      </c>
      <c r="H177">
        <v>5626201</v>
      </c>
      <c r="I177">
        <v>1677174</v>
      </c>
      <c r="J177">
        <v>5625855</v>
      </c>
      <c r="K177">
        <v>500</v>
      </c>
      <c r="L177">
        <v>655.35</v>
      </c>
      <c r="M177">
        <v>655.35</v>
      </c>
      <c r="N177">
        <v>-0.01</v>
      </c>
      <c r="O177" t="s">
        <v>16</v>
      </c>
    </row>
    <row r="178" spans="1:15">
      <c r="A178" t="s">
        <v>17</v>
      </c>
      <c r="B178" s="2">
        <v>43836.461597222224</v>
      </c>
      <c r="C178">
        <v>500</v>
      </c>
      <c r="D178">
        <v>110</v>
      </c>
      <c r="E178">
        <v>0</v>
      </c>
      <c r="F178">
        <v>34</v>
      </c>
      <c r="G178">
        <v>2654775</v>
      </c>
      <c r="H178">
        <v>5626282</v>
      </c>
      <c r="I178">
        <v>1677310</v>
      </c>
      <c r="J178">
        <v>5626273</v>
      </c>
      <c r="K178">
        <v>500</v>
      </c>
      <c r="L178">
        <v>655.35</v>
      </c>
      <c r="M178">
        <v>655.35</v>
      </c>
      <c r="N178">
        <v>-0.01</v>
      </c>
      <c r="O178" t="s">
        <v>16</v>
      </c>
    </row>
    <row r="179" spans="1:15">
      <c r="A179" t="s">
        <v>17</v>
      </c>
      <c r="B179" s="2">
        <v>43836.46230324074</v>
      </c>
      <c r="C179">
        <v>500</v>
      </c>
      <c r="D179">
        <v>107</v>
      </c>
      <c r="E179">
        <v>0</v>
      </c>
      <c r="F179">
        <v>36</v>
      </c>
      <c r="G179">
        <v>2654874</v>
      </c>
      <c r="H179">
        <v>5626659</v>
      </c>
      <c r="I179">
        <v>1677722</v>
      </c>
      <c r="J179">
        <v>5626119</v>
      </c>
      <c r="K179">
        <v>500</v>
      </c>
      <c r="L179">
        <v>655.35</v>
      </c>
      <c r="M179">
        <v>655.35</v>
      </c>
      <c r="N179">
        <v>-0.01</v>
      </c>
      <c r="O179" t="s">
        <v>16</v>
      </c>
    </row>
    <row r="180" spans="1:15">
      <c r="A180" t="s">
        <v>17</v>
      </c>
      <c r="B180" s="2">
        <v>43836.463009259256</v>
      </c>
      <c r="C180">
        <v>500</v>
      </c>
      <c r="D180">
        <v>106</v>
      </c>
      <c r="E180">
        <v>0</v>
      </c>
      <c r="F180">
        <v>37</v>
      </c>
      <c r="G180">
        <v>2654617</v>
      </c>
      <c r="H180">
        <v>5626727</v>
      </c>
      <c r="I180">
        <v>1677313</v>
      </c>
      <c r="J180">
        <v>5625980</v>
      </c>
      <c r="K180">
        <v>500</v>
      </c>
      <c r="L180">
        <v>655.35</v>
      </c>
      <c r="M180">
        <v>655.35</v>
      </c>
      <c r="N180">
        <v>-0.01</v>
      </c>
      <c r="O180" t="s">
        <v>16</v>
      </c>
    </row>
    <row r="181" spans="1:15">
      <c r="A181" t="s">
        <v>17</v>
      </c>
      <c r="B181" s="2">
        <v>43836.46371527778</v>
      </c>
      <c r="C181">
        <v>500</v>
      </c>
      <c r="D181">
        <v>114</v>
      </c>
      <c r="E181">
        <v>0</v>
      </c>
      <c r="F181">
        <v>42</v>
      </c>
      <c r="G181">
        <v>2654695</v>
      </c>
      <c r="H181">
        <v>5625917</v>
      </c>
      <c r="I181">
        <v>1676792</v>
      </c>
      <c r="J181">
        <v>5625590</v>
      </c>
      <c r="K181">
        <v>500</v>
      </c>
      <c r="L181">
        <v>655.35</v>
      </c>
      <c r="M181">
        <v>655.35</v>
      </c>
      <c r="N181">
        <v>-0.01</v>
      </c>
      <c r="O181" t="s">
        <v>16</v>
      </c>
    </row>
    <row r="182" spans="1:15">
      <c r="A182" t="s">
        <v>17</v>
      </c>
      <c r="B182" s="2">
        <v>43836.464421296296</v>
      </c>
      <c r="C182">
        <v>500</v>
      </c>
      <c r="D182">
        <v>113</v>
      </c>
      <c r="E182">
        <v>0</v>
      </c>
      <c r="F182">
        <v>40</v>
      </c>
      <c r="G182">
        <v>2654934</v>
      </c>
      <c r="H182">
        <v>5626060</v>
      </c>
      <c r="I182">
        <v>1676790</v>
      </c>
      <c r="J182">
        <v>5625742</v>
      </c>
      <c r="K182">
        <v>500</v>
      </c>
      <c r="L182">
        <v>655.35</v>
      </c>
      <c r="M182">
        <v>655.35</v>
      </c>
      <c r="N182">
        <v>-0.01</v>
      </c>
      <c r="O182" t="s">
        <v>16</v>
      </c>
    </row>
    <row r="183" spans="1:15">
      <c r="A183" t="s">
        <v>17</v>
      </c>
      <c r="B183" s="2">
        <v>43836.465127314812</v>
      </c>
      <c r="C183">
        <v>500</v>
      </c>
      <c r="D183">
        <v>116</v>
      </c>
      <c r="E183">
        <v>0</v>
      </c>
      <c r="F183">
        <v>35</v>
      </c>
      <c r="G183">
        <v>2654344</v>
      </c>
      <c r="H183">
        <v>5625708</v>
      </c>
      <c r="I183">
        <v>1676772</v>
      </c>
      <c r="J183">
        <v>5626197</v>
      </c>
      <c r="K183">
        <v>500</v>
      </c>
      <c r="L183">
        <v>655.35</v>
      </c>
      <c r="M183">
        <v>655.35</v>
      </c>
      <c r="N183">
        <v>-0.01</v>
      </c>
      <c r="O183" t="s">
        <v>16</v>
      </c>
    </row>
    <row r="184" spans="1:15">
      <c r="A184" t="s">
        <v>17</v>
      </c>
      <c r="B184" s="2">
        <v>43836.465833333335</v>
      </c>
      <c r="C184">
        <v>500</v>
      </c>
      <c r="D184">
        <v>113</v>
      </c>
      <c r="E184">
        <v>0</v>
      </c>
      <c r="F184">
        <v>35</v>
      </c>
      <c r="G184">
        <v>2654372</v>
      </c>
      <c r="H184">
        <v>5625982</v>
      </c>
      <c r="I184">
        <v>1677008</v>
      </c>
      <c r="J184">
        <v>5626156</v>
      </c>
      <c r="K184">
        <v>500</v>
      </c>
      <c r="L184">
        <v>655.35</v>
      </c>
      <c r="M184">
        <v>655.35</v>
      </c>
      <c r="N184">
        <v>-0.01</v>
      </c>
      <c r="O184" t="s">
        <v>16</v>
      </c>
    </row>
    <row r="185" spans="1:15">
      <c r="A185" t="s">
        <v>17</v>
      </c>
      <c r="B185" s="2">
        <v>43836.466539351852</v>
      </c>
      <c r="C185">
        <v>500</v>
      </c>
      <c r="D185">
        <v>115</v>
      </c>
      <c r="E185">
        <v>0</v>
      </c>
      <c r="F185">
        <v>38</v>
      </c>
      <c r="G185">
        <v>2654342</v>
      </c>
      <c r="H185">
        <v>5625757</v>
      </c>
      <c r="I185">
        <v>1676631</v>
      </c>
      <c r="J185">
        <v>5625903</v>
      </c>
      <c r="K185">
        <v>500</v>
      </c>
      <c r="L185">
        <v>655.35</v>
      </c>
      <c r="M185">
        <v>655.35</v>
      </c>
      <c r="N185">
        <v>-0.01</v>
      </c>
      <c r="O185" t="s">
        <v>16</v>
      </c>
    </row>
    <row r="186" spans="1:15">
      <c r="A186" t="s">
        <v>17</v>
      </c>
      <c r="B186" s="2">
        <v>43836.467245370368</v>
      </c>
      <c r="C186">
        <v>500</v>
      </c>
      <c r="D186">
        <v>115</v>
      </c>
      <c r="E186">
        <v>0</v>
      </c>
      <c r="F186">
        <v>38</v>
      </c>
      <c r="G186">
        <v>2654342</v>
      </c>
      <c r="H186">
        <v>5625757</v>
      </c>
      <c r="I186">
        <v>1676631</v>
      </c>
      <c r="J186">
        <v>5625903</v>
      </c>
      <c r="K186">
        <v>500</v>
      </c>
      <c r="L186">
        <v>655.35</v>
      </c>
      <c r="M186">
        <v>655.35</v>
      </c>
      <c r="N186">
        <v>-0.01</v>
      </c>
      <c r="O186" t="s">
        <v>16</v>
      </c>
    </row>
    <row r="187" spans="1:15">
      <c r="A187" t="s">
        <v>17</v>
      </c>
      <c r="B187" s="2">
        <v>43836.467951388891</v>
      </c>
      <c r="C187">
        <v>500</v>
      </c>
      <c r="D187">
        <v>114</v>
      </c>
      <c r="E187">
        <v>0</v>
      </c>
      <c r="F187">
        <v>33</v>
      </c>
      <c r="G187">
        <v>2654010</v>
      </c>
      <c r="H187">
        <v>5625861</v>
      </c>
      <c r="I187">
        <v>1676656</v>
      </c>
      <c r="J187">
        <v>5626340</v>
      </c>
      <c r="K187">
        <v>500</v>
      </c>
      <c r="L187">
        <v>655.35</v>
      </c>
      <c r="M187">
        <v>655.35</v>
      </c>
      <c r="N187">
        <v>-0.01</v>
      </c>
      <c r="O187" t="s">
        <v>16</v>
      </c>
    </row>
    <row r="188" spans="1:15">
      <c r="A188" t="s">
        <v>17</v>
      </c>
      <c r="B188" s="2">
        <v>43836.468657407408</v>
      </c>
      <c r="C188">
        <v>500</v>
      </c>
      <c r="D188">
        <v>118</v>
      </c>
      <c r="E188">
        <v>0</v>
      </c>
      <c r="F188">
        <v>34</v>
      </c>
      <c r="G188">
        <v>2654314</v>
      </c>
      <c r="H188">
        <v>5625484</v>
      </c>
      <c r="I188">
        <v>1676877</v>
      </c>
      <c r="J188">
        <v>5626310</v>
      </c>
      <c r="K188">
        <v>500</v>
      </c>
      <c r="L188">
        <v>655.35</v>
      </c>
      <c r="M188">
        <v>655.35</v>
      </c>
      <c r="N188">
        <v>-0.01</v>
      </c>
      <c r="O188" t="s">
        <v>16</v>
      </c>
    </row>
    <row r="189" spans="1:15">
      <c r="A189" t="s">
        <v>17</v>
      </c>
      <c r="B189" s="2">
        <v>43836.469363425924</v>
      </c>
      <c r="C189">
        <v>500</v>
      </c>
      <c r="D189">
        <v>122</v>
      </c>
      <c r="E189">
        <v>0</v>
      </c>
      <c r="F189">
        <v>33</v>
      </c>
      <c r="G189">
        <v>2654398</v>
      </c>
      <c r="H189">
        <v>5625106</v>
      </c>
      <c r="I189">
        <v>1677075</v>
      </c>
      <c r="J189">
        <v>5626318</v>
      </c>
      <c r="K189">
        <v>500</v>
      </c>
      <c r="L189">
        <v>655.35</v>
      </c>
      <c r="M189">
        <v>655.35</v>
      </c>
      <c r="N189">
        <v>-0.01</v>
      </c>
      <c r="O189" t="s">
        <v>16</v>
      </c>
    </row>
    <row r="190" spans="1:15">
      <c r="A190" t="s">
        <v>17</v>
      </c>
      <c r="B190" s="2">
        <v>43836.470069444447</v>
      </c>
      <c r="C190">
        <v>500</v>
      </c>
      <c r="D190">
        <v>122</v>
      </c>
      <c r="E190">
        <v>0</v>
      </c>
      <c r="F190">
        <v>33</v>
      </c>
      <c r="G190">
        <v>2654398</v>
      </c>
      <c r="H190">
        <v>5625106</v>
      </c>
      <c r="I190">
        <v>1677075</v>
      </c>
      <c r="J190">
        <v>5626318</v>
      </c>
      <c r="K190">
        <v>500</v>
      </c>
      <c r="L190">
        <v>655.35</v>
      </c>
      <c r="M190">
        <v>655.35</v>
      </c>
      <c r="N190">
        <v>-0.01</v>
      </c>
      <c r="O190" t="s">
        <v>16</v>
      </c>
    </row>
    <row r="191" spans="1:15">
      <c r="A191" t="s">
        <v>17</v>
      </c>
      <c r="B191" s="2">
        <v>43836.470775462964</v>
      </c>
      <c r="C191">
        <v>500</v>
      </c>
      <c r="D191">
        <v>124</v>
      </c>
      <c r="E191">
        <v>0</v>
      </c>
      <c r="F191">
        <v>34</v>
      </c>
      <c r="G191">
        <v>2654270</v>
      </c>
      <c r="H191">
        <v>5624863</v>
      </c>
      <c r="I191">
        <v>1677019</v>
      </c>
      <c r="J191">
        <v>5626294</v>
      </c>
      <c r="K191">
        <v>500</v>
      </c>
      <c r="L191">
        <v>655.35</v>
      </c>
      <c r="M191">
        <v>655.35</v>
      </c>
      <c r="N191">
        <v>-0.01</v>
      </c>
      <c r="O191" t="s">
        <v>16</v>
      </c>
    </row>
    <row r="192" spans="1:15">
      <c r="A192" t="s">
        <v>17</v>
      </c>
      <c r="B192" s="2">
        <v>43836.47148148148</v>
      </c>
      <c r="C192">
        <v>500</v>
      </c>
      <c r="D192">
        <v>125</v>
      </c>
      <c r="E192">
        <v>0</v>
      </c>
      <c r="F192">
        <v>31</v>
      </c>
      <c r="G192">
        <v>2653822</v>
      </c>
      <c r="H192">
        <v>5624810</v>
      </c>
      <c r="I192">
        <v>1676445</v>
      </c>
      <c r="J192">
        <v>5626489</v>
      </c>
      <c r="K192">
        <v>500</v>
      </c>
      <c r="L192">
        <v>655.35</v>
      </c>
      <c r="M192">
        <v>655.35</v>
      </c>
      <c r="N192">
        <v>-0.01</v>
      </c>
      <c r="O192" t="s">
        <v>16</v>
      </c>
    </row>
    <row r="193" spans="1:15">
      <c r="A193" t="s">
        <v>17</v>
      </c>
      <c r="B193" s="2">
        <v>43836.472187500003</v>
      </c>
      <c r="C193">
        <v>500</v>
      </c>
      <c r="D193">
        <v>129</v>
      </c>
      <c r="E193">
        <v>0</v>
      </c>
      <c r="F193">
        <v>32</v>
      </c>
      <c r="G193">
        <v>2653851</v>
      </c>
      <c r="H193">
        <v>5624365</v>
      </c>
      <c r="I193">
        <v>1676797</v>
      </c>
      <c r="J193">
        <v>5626480</v>
      </c>
      <c r="K193">
        <v>500</v>
      </c>
      <c r="L193">
        <v>655.35</v>
      </c>
      <c r="M193">
        <v>655.35</v>
      </c>
      <c r="N193">
        <v>-0.01</v>
      </c>
      <c r="O193" t="s">
        <v>16</v>
      </c>
    </row>
    <row r="194" spans="1:15">
      <c r="A194" t="s">
        <v>17</v>
      </c>
      <c r="B194" s="2">
        <v>43836.472893518519</v>
      </c>
      <c r="C194">
        <v>500</v>
      </c>
      <c r="D194">
        <v>132</v>
      </c>
      <c r="E194">
        <v>0</v>
      </c>
      <c r="F194">
        <v>28</v>
      </c>
      <c r="G194">
        <v>2654200</v>
      </c>
      <c r="H194">
        <v>5624116</v>
      </c>
      <c r="I194">
        <v>1676444</v>
      </c>
      <c r="J194">
        <v>5626781</v>
      </c>
      <c r="K194">
        <v>500</v>
      </c>
      <c r="L194">
        <v>655.35</v>
      </c>
      <c r="M194">
        <v>655.35</v>
      </c>
      <c r="N194">
        <v>-0.01</v>
      </c>
      <c r="O194" t="s">
        <v>16</v>
      </c>
    </row>
    <row r="195" spans="1:15">
      <c r="A195" t="s">
        <v>17</v>
      </c>
      <c r="B195" s="2">
        <v>43836.473599537036</v>
      </c>
      <c r="C195">
        <v>500</v>
      </c>
      <c r="D195">
        <v>136</v>
      </c>
      <c r="E195">
        <v>0</v>
      </c>
      <c r="F195">
        <v>27</v>
      </c>
      <c r="G195">
        <v>2654283</v>
      </c>
      <c r="H195">
        <v>5623676</v>
      </c>
      <c r="I195">
        <v>1676995</v>
      </c>
      <c r="J195">
        <v>5626854</v>
      </c>
      <c r="K195">
        <v>500</v>
      </c>
      <c r="L195">
        <v>655.35</v>
      </c>
      <c r="M195">
        <v>655.35</v>
      </c>
      <c r="N195">
        <v>-0.01</v>
      </c>
      <c r="O195" t="s">
        <v>16</v>
      </c>
    </row>
    <row r="196" spans="1:15">
      <c r="A196" t="s">
        <v>17</v>
      </c>
      <c r="B196" s="2">
        <v>43836.474305555559</v>
      </c>
      <c r="C196">
        <v>500</v>
      </c>
      <c r="D196">
        <v>139</v>
      </c>
      <c r="E196">
        <v>0</v>
      </c>
      <c r="F196">
        <v>33</v>
      </c>
      <c r="G196">
        <v>2654132</v>
      </c>
      <c r="H196">
        <v>5623347</v>
      </c>
      <c r="I196">
        <v>1676460</v>
      </c>
      <c r="J196">
        <v>5626361</v>
      </c>
      <c r="K196">
        <v>500</v>
      </c>
      <c r="L196">
        <v>655.35</v>
      </c>
      <c r="M196">
        <v>655.35</v>
      </c>
      <c r="N196">
        <v>-0.01</v>
      </c>
      <c r="O196" t="s">
        <v>16</v>
      </c>
    </row>
    <row r="197" spans="1:15">
      <c r="A197" t="s">
        <v>17</v>
      </c>
      <c r="B197" s="2" t="s">
        <v>22</v>
      </c>
      <c r="C197">
        <v>500</v>
      </c>
      <c r="D197">
        <v>107</v>
      </c>
      <c r="E197">
        <v>108</v>
      </c>
      <c r="F197">
        <v>9</v>
      </c>
      <c r="G197">
        <v>2700026</v>
      </c>
      <c r="H197">
        <v>5626602</v>
      </c>
      <c r="I197">
        <v>1681902</v>
      </c>
      <c r="J197">
        <v>5628447</v>
      </c>
      <c r="K197">
        <v>500</v>
      </c>
      <c r="L197">
        <v>655.35</v>
      </c>
      <c r="M197">
        <v>655.35</v>
      </c>
      <c r="N197">
        <v>-0.01</v>
      </c>
      <c r="O197" t="s">
        <v>16</v>
      </c>
    </row>
    <row r="198" spans="1:15">
      <c r="A198" t="s">
        <v>17</v>
      </c>
      <c r="B198" s="2">
        <v>43836.491261574076</v>
      </c>
      <c r="C198">
        <v>500</v>
      </c>
      <c r="D198">
        <v>92</v>
      </c>
      <c r="E198">
        <v>112</v>
      </c>
      <c r="F198">
        <v>8</v>
      </c>
      <c r="G198">
        <v>2701512</v>
      </c>
      <c r="H198">
        <v>5627412</v>
      </c>
      <c r="I198">
        <v>1682203</v>
      </c>
      <c r="J198">
        <v>5628506</v>
      </c>
      <c r="K198">
        <v>500</v>
      </c>
      <c r="L198">
        <v>655.35</v>
      </c>
      <c r="M198">
        <v>655.35</v>
      </c>
      <c r="N198">
        <v>-0.01</v>
      </c>
      <c r="O198" t="s">
        <v>16</v>
      </c>
    </row>
    <row r="199" spans="1:15">
      <c r="A199" t="s">
        <v>17</v>
      </c>
      <c r="B199" s="2">
        <v>43836.491967592592</v>
      </c>
      <c r="C199">
        <v>500</v>
      </c>
      <c r="D199">
        <v>106</v>
      </c>
      <c r="E199">
        <v>123</v>
      </c>
      <c r="F199">
        <v>7</v>
      </c>
      <c r="G199">
        <v>2702497</v>
      </c>
      <c r="H199">
        <v>5626704</v>
      </c>
      <c r="I199">
        <v>1683298</v>
      </c>
      <c r="J199">
        <v>5628584</v>
      </c>
      <c r="K199">
        <v>500</v>
      </c>
      <c r="L199">
        <v>655.35</v>
      </c>
      <c r="M199">
        <v>655.35</v>
      </c>
      <c r="N199">
        <v>-0.01</v>
      </c>
      <c r="O199" t="s">
        <v>16</v>
      </c>
    </row>
    <row r="200" spans="1:15">
      <c r="A200" t="s">
        <v>17</v>
      </c>
      <c r="B200" s="2">
        <v>43836.492673611108</v>
      </c>
      <c r="C200">
        <v>500</v>
      </c>
      <c r="D200">
        <v>106</v>
      </c>
      <c r="E200">
        <v>123</v>
      </c>
      <c r="F200">
        <v>7</v>
      </c>
      <c r="G200">
        <v>2702497</v>
      </c>
      <c r="H200">
        <v>5626704</v>
      </c>
      <c r="I200">
        <v>1683298</v>
      </c>
      <c r="J200">
        <v>5628584</v>
      </c>
      <c r="K200">
        <v>500</v>
      </c>
      <c r="L200">
        <v>655.35</v>
      </c>
      <c r="M200">
        <v>655.35</v>
      </c>
      <c r="N200">
        <v>-0.01</v>
      </c>
      <c r="O200" t="s">
        <v>16</v>
      </c>
    </row>
    <row r="201" spans="1:15">
      <c r="A201" t="s">
        <v>17</v>
      </c>
      <c r="B201" s="2">
        <v>43836.493379629632</v>
      </c>
      <c r="C201">
        <v>500</v>
      </c>
      <c r="D201">
        <v>110</v>
      </c>
      <c r="E201">
        <v>60</v>
      </c>
      <c r="F201">
        <v>7</v>
      </c>
      <c r="G201">
        <v>2707487</v>
      </c>
      <c r="H201">
        <v>5626325</v>
      </c>
      <c r="I201">
        <v>1679738</v>
      </c>
      <c r="J201">
        <v>5628581</v>
      </c>
      <c r="K201">
        <v>500</v>
      </c>
      <c r="L201">
        <v>655.35</v>
      </c>
      <c r="M201">
        <v>655.35</v>
      </c>
      <c r="N201">
        <v>-0.01</v>
      </c>
      <c r="O201" t="s">
        <v>16</v>
      </c>
    </row>
    <row r="202" spans="1:15">
      <c r="A202" t="s">
        <v>17</v>
      </c>
      <c r="B202" s="2">
        <v>43836.494085648148</v>
      </c>
      <c r="C202">
        <v>500</v>
      </c>
      <c r="D202">
        <v>106</v>
      </c>
      <c r="E202">
        <v>50</v>
      </c>
      <c r="F202">
        <v>8</v>
      </c>
      <c r="G202">
        <v>2707796</v>
      </c>
      <c r="H202">
        <v>5626756</v>
      </c>
      <c r="I202">
        <v>1679376</v>
      </c>
      <c r="J202">
        <v>5628501</v>
      </c>
      <c r="K202">
        <v>500</v>
      </c>
      <c r="L202">
        <v>655.35</v>
      </c>
      <c r="M202">
        <v>655.35</v>
      </c>
      <c r="N202">
        <v>-0.01</v>
      </c>
      <c r="O202" t="s">
        <v>16</v>
      </c>
    </row>
    <row r="203" spans="1:15">
      <c r="A203" t="s">
        <v>17</v>
      </c>
      <c r="B203" s="2">
        <v>43836.494791666664</v>
      </c>
      <c r="C203">
        <v>500</v>
      </c>
      <c r="D203">
        <v>103</v>
      </c>
      <c r="E203">
        <v>59</v>
      </c>
      <c r="F203">
        <v>7</v>
      </c>
      <c r="G203">
        <v>2708473</v>
      </c>
      <c r="H203">
        <v>5627008</v>
      </c>
      <c r="I203">
        <v>1679707</v>
      </c>
      <c r="J203">
        <v>5628588</v>
      </c>
      <c r="K203">
        <v>500</v>
      </c>
      <c r="L203">
        <v>655.35</v>
      </c>
      <c r="M203">
        <v>655.35</v>
      </c>
      <c r="N203">
        <v>-0.01</v>
      </c>
      <c r="O203" t="s">
        <v>16</v>
      </c>
    </row>
    <row r="204" spans="1:15">
      <c r="A204" t="s">
        <v>17</v>
      </c>
      <c r="B204" s="2">
        <v>43836.495497685188</v>
      </c>
      <c r="C204">
        <v>500</v>
      </c>
      <c r="D204">
        <v>100</v>
      </c>
      <c r="E204">
        <v>76</v>
      </c>
      <c r="F204">
        <v>8</v>
      </c>
      <c r="G204">
        <v>2708687</v>
      </c>
      <c r="H204">
        <v>5627262</v>
      </c>
      <c r="I204">
        <v>1680302</v>
      </c>
      <c r="J204">
        <v>5628525</v>
      </c>
      <c r="K204">
        <v>500</v>
      </c>
      <c r="L204">
        <v>655.35</v>
      </c>
      <c r="M204">
        <v>655.35</v>
      </c>
      <c r="N204">
        <v>-0.01</v>
      </c>
      <c r="O204" t="s">
        <v>16</v>
      </c>
    </row>
    <row r="205" spans="1:15">
      <c r="A205" t="s">
        <v>17</v>
      </c>
      <c r="B205" s="2">
        <v>43836.496203703704</v>
      </c>
      <c r="C205">
        <v>500</v>
      </c>
      <c r="D205">
        <v>103</v>
      </c>
      <c r="E205">
        <v>67</v>
      </c>
      <c r="F205">
        <v>7</v>
      </c>
      <c r="G205">
        <v>2709215</v>
      </c>
      <c r="H205">
        <v>5626984</v>
      </c>
      <c r="I205">
        <v>1680000</v>
      </c>
      <c r="J205">
        <v>5628618</v>
      </c>
      <c r="K205">
        <v>500</v>
      </c>
      <c r="L205">
        <v>655.35</v>
      </c>
      <c r="M205">
        <v>655.35</v>
      </c>
      <c r="N205">
        <v>-0.01</v>
      </c>
      <c r="O205" t="s">
        <v>16</v>
      </c>
    </row>
    <row r="206" spans="1:15">
      <c r="A206" t="s">
        <v>17</v>
      </c>
      <c r="B206" s="2">
        <v>43836.49690972222</v>
      </c>
      <c r="C206">
        <v>500</v>
      </c>
      <c r="D206">
        <v>105</v>
      </c>
      <c r="E206">
        <v>71</v>
      </c>
      <c r="F206">
        <v>7</v>
      </c>
      <c r="G206">
        <v>2708955</v>
      </c>
      <c r="H206">
        <v>5626821</v>
      </c>
      <c r="I206">
        <v>1680110</v>
      </c>
      <c r="J206">
        <v>5628635</v>
      </c>
      <c r="K206">
        <v>500</v>
      </c>
      <c r="L206">
        <v>655.35</v>
      </c>
      <c r="M206">
        <v>655.35</v>
      </c>
      <c r="N206">
        <v>-0.01</v>
      </c>
      <c r="O206" t="s">
        <v>16</v>
      </c>
    </row>
    <row r="207" spans="1:15">
      <c r="A207" t="s">
        <v>17</v>
      </c>
      <c r="B207" s="2">
        <v>43836.497615740744</v>
      </c>
      <c r="C207">
        <v>500</v>
      </c>
      <c r="D207">
        <v>104</v>
      </c>
      <c r="E207">
        <v>66</v>
      </c>
      <c r="F207">
        <v>4</v>
      </c>
      <c r="G207">
        <v>2709401</v>
      </c>
      <c r="H207">
        <v>5626957</v>
      </c>
      <c r="I207">
        <v>1679937</v>
      </c>
      <c r="J207">
        <v>5628893</v>
      </c>
      <c r="K207">
        <v>500</v>
      </c>
      <c r="L207">
        <v>655.35</v>
      </c>
      <c r="M207">
        <v>655.35</v>
      </c>
      <c r="N207">
        <v>-0.01</v>
      </c>
      <c r="O207" t="s">
        <v>16</v>
      </c>
    </row>
    <row r="208" spans="1:15">
      <c r="A208" t="s">
        <v>17</v>
      </c>
      <c r="B208" s="2">
        <v>43836.49832175926</v>
      </c>
      <c r="C208">
        <v>500</v>
      </c>
      <c r="D208">
        <v>105</v>
      </c>
      <c r="E208">
        <v>73</v>
      </c>
      <c r="F208">
        <v>0</v>
      </c>
      <c r="G208">
        <v>2709585</v>
      </c>
      <c r="H208">
        <v>5626791</v>
      </c>
      <c r="I208">
        <v>1680198</v>
      </c>
      <c r="J208">
        <v>5629712</v>
      </c>
      <c r="K208">
        <v>500</v>
      </c>
      <c r="L208">
        <v>655.35</v>
      </c>
      <c r="M208">
        <v>655.35</v>
      </c>
      <c r="N208">
        <v>-0.01</v>
      </c>
      <c r="O208" t="s">
        <v>16</v>
      </c>
    </row>
    <row r="209" spans="1:15">
      <c r="A209" t="s">
        <v>17</v>
      </c>
      <c r="B209" s="2">
        <v>43836.499027777776</v>
      </c>
      <c r="C209">
        <v>500</v>
      </c>
      <c r="D209">
        <v>105</v>
      </c>
      <c r="E209">
        <v>73</v>
      </c>
      <c r="F209">
        <v>0</v>
      </c>
      <c r="G209">
        <v>2709585</v>
      </c>
      <c r="H209">
        <v>5626791</v>
      </c>
      <c r="I209">
        <v>1680198</v>
      </c>
      <c r="J209">
        <v>5629712</v>
      </c>
      <c r="K209">
        <v>500</v>
      </c>
      <c r="L209">
        <v>655.35</v>
      </c>
      <c r="M209">
        <v>655.35</v>
      </c>
      <c r="N209">
        <v>-0.01</v>
      </c>
      <c r="O209" t="s">
        <v>16</v>
      </c>
    </row>
    <row r="210" spans="1:15">
      <c r="A210" t="s">
        <v>17</v>
      </c>
      <c r="B210" s="2">
        <v>43836.4997337963</v>
      </c>
      <c r="C210">
        <v>500</v>
      </c>
      <c r="D210">
        <v>105</v>
      </c>
      <c r="E210">
        <v>59</v>
      </c>
      <c r="F210">
        <v>0</v>
      </c>
      <c r="G210">
        <v>2709948</v>
      </c>
      <c r="H210">
        <v>5626855</v>
      </c>
      <c r="I210">
        <v>1679698</v>
      </c>
      <c r="J210">
        <v>5629734</v>
      </c>
      <c r="K210">
        <v>500</v>
      </c>
      <c r="L210">
        <v>655.35</v>
      </c>
      <c r="M210">
        <v>655.35</v>
      </c>
      <c r="N210">
        <v>-0.01</v>
      </c>
      <c r="O210" t="s">
        <v>16</v>
      </c>
    </row>
    <row r="211" spans="1:15">
      <c r="A211" t="s">
        <v>17</v>
      </c>
      <c r="B211" s="2">
        <v>43867.500439814816</v>
      </c>
      <c r="C211">
        <v>500</v>
      </c>
      <c r="D211">
        <v>105</v>
      </c>
      <c r="E211">
        <v>59</v>
      </c>
      <c r="F211">
        <v>0</v>
      </c>
      <c r="G211">
        <v>2709594</v>
      </c>
      <c r="H211">
        <v>5626809</v>
      </c>
      <c r="I211">
        <v>1679688</v>
      </c>
      <c r="J211">
        <v>5630140</v>
      </c>
      <c r="K211">
        <v>500</v>
      </c>
      <c r="L211">
        <v>655.35</v>
      </c>
      <c r="M211">
        <v>655.35</v>
      </c>
      <c r="N211">
        <v>-0.01</v>
      </c>
      <c r="O211" t="s">
        <v>16</v>
      </c>
    </row>
    <row r="212" spans="1:15">
      <c r="A212" t="s">
        <v>17</v>
      </c>
      <c r="B212" s="2">
        <v>43867.501145833332</v>
      </c>
      <c r="C212">
        <v>500</v>
      </c>
      <c r="D212">
        <v>107</v>
      </c>
      <c r="E212">
        <v>54</v>
      </c>
      <c r="F212">
        <v>0</v>
      </c>
      <c r="G212">
        <v>2709617</v>
      </c>
      <c r="H212">
        <v>5626611</v>
      </c>
      <c r="I212">
        <v>1679516</v>
      </c>
      <c r="J212">
        <v>5630137</v>
      </c>
      <c r="K212">
        <v>500</v>
      </c>
      <c r="L212">
        <v>655.35</v>
      </c>
      <c r="M212">
        <v>655.35</v>
      </c>
      <c r="N212">
        <v>-0.01</v>
      </c>
      <c r="O212" t="s">
        <v>16</v>
      </c>
    </row>
    <row r="213" spans="1:15">
      <c r="A213" t="s">
        <v>17</v>
      </c>
      <c r="B213" s="2">
        <v>43867.501851851855</v>
      </c>
      <c r="C213">
        <v>500</v>
      </c>
      <c r="D213">
        <v>107</v>
      </c>
      <c r="E213">
        <v>64</v>
      </c>
      <c r="F213">
        <v>0</v>
      </c>
      <c r="G213">
        <v>2709538</v>
      </c>
      <c r="H213">
        <v>5626638</v>
      </c>
      <c r="I213">
        <v>1679875</v>
      </c>
      <c r="J213">
        <v>5629503</v>
      </c>
      <c r="K213">
        <v>500</v>
      </c>
      <c r="L213">
        <v>655.35</v>
      </c>
      <c r="M213">
        <v>655.35</v>
      </c>
      <c r="N213">
        <v>-0.01</v>
      </c>
      <c r="O213" t="s">
        <v>16</v>
      </c>
    </row>
    <row r="214" spans="1:15">
      <c r="A214" t="s">
        <v>17</v>
      </c>
      <c r="B214" s="2">
        <v>43867.502557870372</v>
      </c>
      <c r="C214">
        <v>500</v>
      </c>
      <c r="D214">
        <v>108</v>
      </c>
      <c r="E214">
        <v>55</v>
      </c>
      <c r="F214">
        <v>1</v>
      </c>
      <c r="G214">
        <v>2709046</v>
      </c>
      <c r="H214">
        <v>5626536</v>
      </c>
      <c r="I214">
        <v>1679554</v>
      </c>
      <c r="J214">
        <v>5629123</v>
      </c>
      <c r="K214">
        <v>500</v>
      </c>
      <c r="L214">
        <v>655.35</v>
      </c>
      <c r="M214">
        <v>655.35</v>
      </c>
      <c r="N214">
        <v>-0.01</v>
      </c>
      <c r="O214" t="s">
        <v>16</v>
      </c>
    </row>
    <row r="215" spans="1:15">
      <c r="A215" t="s">
        <v>17</v>
      </c>
      <c r="B215" s="2">
        <v>43867.503263888888</v>
      </c>
      <c r="C215">
        <v>500</v>
      </c>
      <c r="D215">
        <v>107</v>
      </c>
      <c r="E215">
        <v>47</v>
      </c>
      <c r="F215">
        <v>4</v>
      </c>
      <c r="G215">
        <v>2709275</v>
      </c>
      <c r="H215">
        <v>5626623</v>
      </c>
      <c r="I215">
        <v>1679296</v>
      </c>
      <c r="J215">
        <v>5628810</v>
      </c>
      <c r="K215">
        <v>500</v>
      </c>
      <c r="L215">
        <v>655.35</v>
      </c>
      <c r="M215">
        <v>655.35</v>
      </c>
      <c r="N215">
        <v>-0.01</v>
      </c>
      <c r="O215" t="s">
        <v>16</v>
      </c>
    </row>
    <row r="216" spans="1:15">
      <c r="A216" t="s">
        <v>17</v>
      </c>
      <c r="B216" s="2">
        <v>43867.503969907404</v>
      </c>
      <c r="C216">
        <v>500</v>
      </c>
      <c r="D216">
        <v>108</v>
      </c>
      <c r="E216">
        <v>62</v>
      </c>
      <c r="F216">
        <v>2</v>
      </c>
      <c r="G216">
        <v>2709949</v>
      </c>
      <c r="H216">
        <v>5626492</v>
      </c>
      <c r="I216">
        <v>1679798</v>
      </c>
      <c r="J216">
        <v>5629019</v>
      </c>
      <c r="K216">
        <v>500</v>
      </c>
      <c r="L216">
        <v>655.35</v>
      </c>
      <c r="M216">
        <v>655.35</v>
      </c>
      <c r="N216">
        <v>-0.01</v>
      </c>
      <c r="O216" t="s">
        <v>16</v>
      </c>
    </row>
    <row r="217" spans="1:15">
      <c r="A217" t="s">
        <v>17</v>
      </c>
      <c r="B217" s="2">
        <v>43867.504675925928</v>
      </c>
      <c r="C217">
        <v>500</v>
      </c>
      <c r="D217">
        <v>101</v>
      </c>
      <c r="E217">
        <v>86</v>
      </c>
      <c r="F217">
        <v>1</v>
      </c>
      <c r="G217">
        <v>2710092</v>
      </c>
      <c r="H217">
        <v>5627220</v>
      </c>
      <c r="I217">
        <v>1680640</v>
      </c>
      <c r="J217">
        <v>5629102</v>
      </c>
      <c r="K217">
        <v>500</v>
      </c>
      <c r="L217">
        <v>655.35</v>
      </c>
      <c r="M217">
        <v>655.35</v>
      </c>
      <c r="N217">
        <v>-0.01</v>
      </c>
      <c r="O217" t="s">
        <v>16</v>
      </c>
    </row>
    <row r="218" spans="1:15">
      <c r="A218" t="s">
        <v>17</v>
      </c>
      <c r="B218" s="2">
        <v>43867.505381944444</v>
      </c>
      <c r="C218">
        <v>500</v>
      </c>
      <c r="D218">
        <v>101</v>
      </c>
      <c r="E218">
        <v>86</v>
      </c>
      <c r="F218">
        <v>1</v>
      </c>
      <c r="G218">
        <v>2710092</v>
      </c>
      <c r="H218">
        <v>5627220</v>
      </c>
      <c r="I218">
        <v>1680640</v>
      </c>
      <c r="J218">
        <v>5629102</v>
      </c>
      <c r="K218">
        <v>500</v>
      </c>
      <c r="L218">
        <v>655.35</v>
      </c>
      <c r="M218">
        <v>655.35</v>
      </c>
      <c r="N218">
        <v>-0.01</v>
      </c>
      <c r="O218" t="s">
        <v>16</v>
      </c>
    </row>
    <row r="219" spans="1:15">
      <c r="A219" t="s">
        <v>17</v>
      </c>
      <c r="B219" s="2">
        <v>43867.506099537037</v>
      </c>
      <c r="C219">
        <v>500</v>
      </c>
      <c r="D219">
        <v>98</v>
      </c>
      <c r="E219">
        <v>86</v>
      </c>
      <c r="F219">
        <v>2</v>
      </c>
      <c r="G219">
        <v>2710085</v>
      </c>
      <c r="H219">
        <v>5627299</v>
      </c>
      <c r="I219">
        <v>1680650</v>
      </c>
      <c r="J219">
        <v>5629003</v>
      </c>
      <c r="K219">
        <v>500</v>
      </c>
      <c r="L219">
        <v>655.35</v>
      </c>
      <c r="M219">
        <v>655.35</v>
      </c>
      <c r="N219">
        <v>-0.01</v>
      </c>
      <c r="O219" t="s">
        <v>16</v>
      </c>
    </row>
    <row r="220" spans="1:15">
      <c r="A220" t="s">
        <v>17</v>
      </c>
      <c r="B220" s="2">
        <v>43867.506805555553</v>
      </c>
      <c r="C220">
        <v>500</v>
      </c>
      <c r="D220">
        <v>106</v>
      </c>
      <c r="E220">
        <v>103</v>
      </c>
      <c r="F220">
        <v>8</v>
      </c>
      <c r="G220">
        <v>2710659</v>
      </c>
      <c r="H220">
        <v>5626760</v>
      </c>
      <c r="I220">
        <v>1681344</v>
      </c>
      <c r="J220">
        <v>5628546</v>
      </c>
      <c r="K220">
        <v>500</v>
      </c>
      <c r="L220">
        <v>655.35</v>
      </c>
      <c r="M220">
        <v>655.35</v>
      </c>
      <c r="N220">
        <v>-0.01</v>
      </c>
      <c r="O220" t="s">
        <v>16</v>
      </c>
    </row>
    <row r="221" spans="1:15">
      <c r="A221" t="s">
        <v>17</v>
      </c>
      <c r="B221" s="2">
        <v>43867.507511574076</v>
      </c>
      <c r="C221">
        <v>500</v>
      </c>
      <c r="D221">
        <v>110</v>
      </c>
      <c r="E221">
        <v>106</v>
      </c>
      <c r="F221">
        <v>9</v>
      </c>
      <c r="G221">
        <v>2710432</v>
      </c>
      <c r="H221">
        <v>5626318</v>
      </c>
      <c r="I221">
        <v>1681641</v>
      </c>
      <c r="J221">
        <v>5628387</v>
      </c>
      <c r="K221">
        <v>500</v>
      </c>
      <c r="L221">
        <v>655.35</v>
      </c>
      <c r="M221">
        <v>655.35</v>
      </c>
      <c r="N221">
        <v>-0.01</v>
      </c>
      <c r="O221" t="s">
        <v>16</v>
      </c>
    </row>
    <row r="222" spans="1:15">
      <c r="A222" t="s">
        <v>17</v>
      </c>
      <c r="B222" s="2">
        <v>43867.508217592593</v>
      </c>
      <c r="C222">
        <v>500</v>
      </c>
      <c r="D222">
        <v>112</v>
      </c>
      <c r="E222">
        <v>104</v>
      </c>
      <c r="F222">
        <v>10</v>
      </c>
      <c r="G222">
        <v>2710690</v>
      </c>
      <c r="H222">
        <v>5626079</v>
      </c>
      <c r="I222">
        <v>1681419</v>
      </c>
      <c r="J222">
        <v>5628374</v>
      </c>
      <c r="K222">
        <v>500</v>
      </c>
      <c r="L222">
        <v>655.35</v>
      </c>
      <c r="M222">
        <v>655.35</v>
      </c>
      <c r="N222">
        <v>-0.01</v>
      </c>
      <c r="O222" t="s">
        <v>16</v>
      </c>
    </row>
    <row r="223" spans="1:15">
      <c r="A223" t="s">
        <v>17</v>
      </c>
      <c r="B223" s="2">
        <v>43867.508923611109</v>
      </c>
      <c r="C223">
        <v>500</v>
      </c>
      <c r="D223">
        <v>115</v>
      </c>
      <c r="E223">
        <v>106</v>
      </c>
      <c r="F223">
        <v>18</v>
      </c>
      <c r="G223">
        <v>2710540</v>
      </c>
      <c r="H223">
        <v>5625857</v>
      </c>
      <c r="I223">
        <v>1681624</v>
      </c>
      <c r="J223">
        <v>5627684</v>
      </c>
      <c r="K223">
        <v>500</v>
      </c>
      <c r="L223">
        <v>655.35</v>
      </c>
      <c r="M223">
        <v>655.35</v>
      </c>
      <c r="N223">
        <v>-0.01</v>
      </c>
      <c r="O223" t="s">
        <v>16</v>
      </c>
    </row>
    <row r="224" spans="1:15">
      <c r="A224" t="s">
        <v>17</v>
      </c>
      <c r="B224" s="2">
        <v>43867.509629629632</v>
      </c>
      <c r="C224">
        <v>500</v>
      </c>
      <c r="D224">
        <v>115</v>
      </c>
      <c r="E224">
        <v>107</v>
      </c>
      <c r="F224">
        <v>17</v>
      </c>
      <c r="G224">
        <v>2710988</v>
      </c>
      <c r="H224">
        <v>5625818</v>
      </c>
      <c r="I224">
        <v>1681799</v>
      </c>
      <c r="J224">
        <v>5627706</v>
      </c>
      <c r="K224">
        <v>500</v>
      </c>
      <c r="L224">
        <v>655.35</v>
      </c>
      <c r="M224">
        <v>655.35</v>
      </c>
      <c r="N224">
        <v>-0.01</v>
      </c>
      <c r="O224" t="s">
        <v>16</v>
      </c>
    </row>
    <row r="225" spans="1:15">
      <c r="A225" t="s">
        <v>17</v>
      </c>
      <c r="B225" s="2">
        <v>43867.510335648149</v>
      </c>
      <c r="C225">
        <v>500</v>
      </c>
      <c r="D225">
        <v>117</v>
      </c>
      <c r="E225">
        <v>107</v>
      </c>
      <c r="F225">
        <v>19</v>
      </c>
      <c r="G225">
        <v>2711224</v>
      </c>
      <c r="H225">
        <v>5625612</v>
      </c>
      <c r="I225">
        <v>1681778</v>
      </c>
      <c r="J225">
        <v>5627596</v>
      </c>
      <c r="K225">
        <v>500</v>
      </c>
      <c r="L225">
        <v>655.35</v>
      </c>
      <c r="M225">
        <v>655.35</v>
      </c>
      <c r="N225">
        <v>-0.01</v>
      </c>
      <c r="O225" t="s">
        <v>16</v>
      </c>
    </row>
    <row r="226" spans="1:15">
      <c r="A226" t="s">
        <v>17</v>
      </c>
      <c r="B226" s="2">
        <v>43867.511041666665</v>
      </c>
      <c r="C226">
        <v>500</v>
      </c>
      <c r="D226">
        <v>112</v>
      </c>
      <c r="E226">
        <v>104</v>
      </c>
      <c r="F226">
        <v>22</v>
      </c>
      <c r="G226">
        <v>2711870</v>
      </c>
      <c r="H226">
        <v>5626081</v>
      </c>
      <c r="I226">
        <v>1681494</v>
      </c>
      <c r="J226">
        <v>5627342</v>
      </c>
      <c r="K226">
        <v>500</v>
      </c>
      <c r="L226">
        <v>655.35</v>
      </c>
      <c r="M226">
        <v>655.35</v>
      </c>
      <c r="N226">
        <v>-0.01</v>
      </c>
      <c r="O226" t="s">
        <v>16</v>
      </c>
    </row>
    <row r="227" spans="1:15">
      <c r="A227" t="s">
        <v>17</v>
      </c>
      <c r="B227" s="2">
        <v>43867.511747685188</v>
      </c>
      <c r="C227">
        <v>500</v>
      </c>
      <c r="D227">
        <v>116</v>
      </c>
      <c r="E227">
        <v>101</v>
      </c>
      <c r="F227">
        <v>22</v>
      </c>
      <c r="G227">
        <v>2711905</v>
      </c>
      <c r="H227">
        <v>5625696</v>
      </c>
      <c r="I227">
        <v>1681199</v>
      </c>
      <c r="J227">
        <v>5627282</v>
      </c>
      <c r="K227">
        <v>500</v>
      </c>
      <c r="L227">
        <v>655.35</v>
      </c>
      <c r="M227">
        <v>655.35</v>
      </c>
      <c r="N227">
        <v>-0.01</v>
      </c>
      <c r="O227" t="s">
        <v>16</v>
      </c>
    </row>
    <row r="228" spans="1:15">
      <c r="A228" t="s">
        <v>17</v>
      </c>
      <c r="B228" s="2">
        <v>43867.512453703705</v>
      </c>
      <c r="C228">
        <v>500</v>
      </c>
      <c r="D228">
        <v>118</v>
      </c>
      <c r="E228">
        <v>102</v>
      </c>
      <c r="F228">
        <v>26</v>
      </c>
      <c r="G228">
        <v>2712329</v>
      </c>
      <c r="H228">
        <v>5625532</v>
      </c>
      <c r="I228">
        <v>1681320</v>
      </c>
      <c r="J228">
        <v>5626995</v>
      </c>
      <c r="K228">
        <v>500</v>
      </c>
      <c r="L228">
        <v>655.35</v>
      </c>
      <c r="M228">
        <v>655.35</v>
      </c>
      <c r="N228">
        <v>-0.01</v>
      </c>
      <c r="O228" t="s">
        <v>16</v>
      </c>
    </row>
    <row r="229" spans="1:15">
      <c r="A229" t="s">
        <v>17</v>
      </c>
      <c r="B229" s="2">
        <v>43867.513159722221</v>
      </c>
      <c r="C229">
        <v>500</v>
      </c>
      <c r="D229">
        <v>118</v>
      </c>
      <c r="E229">
        <v>106</v>
      </c>
      <c r="F229">
        <v>17</v>
      </c>
      <c r="G229">
        <v>2712621</v>
      </c>
      <c r="H229">
        <v>5625546</v>
      </c>
      <c r="I229">
        <v>1681641</v>
      </c>
      <c r="J229">
        <v>5627733</v>
      </c>
      <c r="K229">
        <v>500</v>
      </c>
      <c r="L229">
        <v>655.35</v>
      </c>
      <c r="M229">
        <v>655.35</v>
      </c>
      <c r="N229">
        <v>-0.01</v>
      </c>
      <c r="O229" t="s">
        <v>16</v>
      </c>
    </row>
    <row r="230" spans="1:15">
      <c r="A230" t="s">
        <v>17</v>
      </c>
      <c r="B230" s="2">
        <v>43867.513865740744</v>
      </c>
      <c r="C230">
        <v>500</v>
      </c>
      <c r="D230">
        <v>116</v>
      </c>
      <c r="E230">
        <v>103</v>
      </c>
      <c r="F230">
        <v>6</v>
      </c>
      <c r="G230">
        <v>2712396</v>
      </c>
      <c r="H230">
        <v>5625665</v>
      </c>
      <c r="I230">
        <v>1681354</v>
      </c>
      <c r="J230">
        <v>5628692</v>
      </c>
      <c r="K230">
        <v>500</v>
      </c>
      <c r="L230">
        <v>655.35</v>
      </c>
      <c r="M230">
        <v>655.35</v>
      </c>
      <c r="N230">
        <v>-0.01</v>
      </c>
      <c r="O230" t="s">
        <v>16</v>
      </c>
    </row>
    <row r="231" spans="1:15">
      <c r="A231" t="s">
        <v>17</v>
      </c>
      <c r="B231" s="2">
        <v>43867.51457175926</v>
      </c>
      <c r="C231">
        <v>500</v>
      </c>
      <c r="D231">
        <v>116</v>
      </c>
      <c r="E231">
        <v>103</v>
      </c>
      <c r="F231">
        <v>6</v>
      </c>
      <c r="G231">
        <v>2712396</v>
      </c>
      <c r="H231">
        <v>5625665</v>
      </c>
      <c r="I231">
        <v>1681354</v>
      </c>
      <c r="J231">
        <v>5628692</v>
      </c>
      <c r="K231">
        <v>500</v>
      </c>
      <c r="L231">
        <v>655.35</v>
      </c>
      <c r="M231">
        <v>655.35</v>
      </c>
      <c r="N231">
        <v>-0.01</v>
      </c>
      <c r="O231" t="s">
        <v>16</v>
      </c>
    </row>
    <row r="232" spans="1:15">
      <c r="A232" t="s">
        <v>17</v>
      </c>
      <c r="B232" s="2">
        <v>43867.515277777777</v>
      </c>
      <c r="C232">
        <v>500</v>
      </c>
      <c r="D232">
        <v>113</v>
      </c>
      <c r="E232">
        <v>96</v>
      </c>
      <c r="F232">
        <v>7</v>
      </c>
      <c r="G232">
        <v>2712875</v>
      </c>
      <c r="H232">
        <v>5626021</v>
      </c>
      <c r="I232">
        <v>1680994</v>
      </c>
      <c r="J232">
        <v>5628572</v>
      </c>
      <c r="K232">
        <v>500</v>
      </c>
      <c r="L232">
        <v>655.35</v>
      </c>
      <c r="M232">
        <v>655.35</v>
      </c>
      <c r="N232">
        <v>-0.01</v>
      </c>
      <c r="O232" t="s">
        <v>16</v>
      </c>
    </row>
    <row r="233" spans="1:15">
      <c r="A233" t="s">
        <v>17</v>
      </c>
      <c r="B233" s="2">
        <v>43867.515983796293</v>
      </c>
      <c r="C233">
        <v>500</v>
      </c>
      <c r="D233">
        <v>113</v>
      </c>
      <c r="E233">
        <v>102</v>
      </c>
      <c r="F233">
        <v>4</v>
      </c>
      <c r="G233">
        <v>2713072</v>
      </c>
      <c r="H233">
        <v>5626029</v>
      </c>
      <c r="I233">
        <v>1681320</v>
      </c>
      <c r="J233">
        <v>5628847</v>
      </c>
      <c r="K233">
        <v>500</v>
      </c>
      <c r="L233">
        <v>655.35</v>
      </c>
      <c r="M233">
        <v>655.35</v>
      </c>
      <c r="N233">
        <v>-0.01</v>
      </c>
      <c r="O233" t="s">
        <v>16</v>
      </c>
    </row>
    <row r="234" spans="1:15">
      <c r="A234" t="s">
        <v>15</v>
      </c>
      <c r="B234" s="2" t="s">
        <v>23</v>
      </c>
      <c r="C234">
        <v>44</v>
      </c>
      <c r="D234">
        <v>40</v>
      </c>
      <c r="E234">
        <v>191</v>
      </c>
      <c r="F234">
        <v>71</v>
      </c>
      <c r="G234">
        <v>1695934</v>
      </c>
      <c r="H234">
        <v>5628333</v>
      </c>
      <c r="I234">
        <v>1690342</v>
      </c>
      <c r="J234">
        <v>5624959</v>
      </c>
      <c r="K234">
        <v>191</v>
      </c>
      <c r="L234">
        <v>21.88</v>
      </c>
      <c r="M234">
        <v>60</v>
      </c>
      <c r="N234">
        <v>1001.39</v>
      </c>
      <c r="O234" t="s">
        <v>16</v>
      </c>
    </row>
    <row r="235" spans="1:15">
      <c r="A235" t="s">
        <v>15</v>
      </c>
      <c r="B235" s="2">
        <v>43867.525960648149</v>
      </c>
      <c r="C235">
        <v>43</v>
      </c>
      <c r="D235">
        <v>50</v>
      </c>
      <c r="E235">
        <v>190</v>
      </c>
      <c r="F235">
        <v>70</v>
      </c>
      <c r="G235">
        <v>1695840</v>
      </c>
      <c r="H235">
        <v>5628107</v>
      </c>
      <c r="I235">
        <v>1690265</v>
      </c>
      <c r="J235">
        <v>5624989</v>
      </c>
      <c r="K235">
        <v>190</v>
      </c>
      <c r="L235">
        <v>21.88</v>
      </c>
      <c r="M235">
        <v>60</v>
      </c>
      <c r="N235">
        <v>1001.39</v>
      </c>
      <c r="O235" t="s">
        <v>16</v>
      </c>
    </row>
    <row r="236" spans="1:15">
      <c r="A236" t="s">
        <v>15</v>
      </c>
      <c r="B236" s="2">
        <v>43867.526666666665</v>
      </c>
      <c r="C236">
        <v>43</v>
      </c>
      <c r="D236">
        <v>37</v>
      </c>
      <c r="E236">
        <v>190</v>
      </c>
      <c r="F236">
        <v>54</v>
      </c>
      <c r="G236">
        <v>1695867</v>
      </c>
      <c r="H236">
        <v>5628393</v>
      </c>
      <c r="I236">
        <v>1690306</v>
      </c>
      <c r="J236">
        <v>5625316</v>
      </c>
      <c r="K236">
        <v>190</v>
      </c>
      <c r="L236">
        <v>21.98</v>
      </c>
      <c r="M236">
        <v>59.5</v>
      </c>
      <c r="N236">
        <v>1001.36</v>
      </c>
      <c r="O236" t="s">
        <v>16</v>
      </c>
    </row>
    <row r="237" spans="1:15">
      <c r="A237" t="s">
        <v>15</v>
      </c>
      <c r="B237" s="2">
        <v>43867.527372685188</v>
      </c>
      <c r="C237">
        <v>43</v>
      </c>
      <c r="D237">
        <v>37</v>
      </c>
      <c r="E237">
        <v>190</v>
      </c>
      <c r="F237">
        <v>54</v>
      </c>
      <c r="G237">
        <v>1695867</v>
      </c>
      <c r="H237">
        <v>5628393</v>
      </c>
      <c r="I237">
        <v>1690306</v>
      </c>
      <c r="J237">
        <v>5625316</v>
      </c>
      <c r="K237">
        <v>190</v>
      </c>
      <c r="L237">
        <v>21.98</v>
      </c>
      <c r="M237">
        <v>59.5</v>
      </c>
      <c r="N237">
        <v>1001.36</v>
      </c>
      <c r="O237" t="s">
        <v>16</v>
      </c>
    </row>
    <row r="238" spans="1:15">
      <c r="A238" t="s">
        <v>15</v>
      </c>
      <c r="B238" s="2">
        <v>43867.528078703705</v>
      </c>
      <c r="C238">
        <v>43</v>
      </c>
      <c r="D238">
        <v>34</v>
      </c>
      <c r="E238">
        <v>189</v>
      </c>
      <c r="F238">
        <v>78</v>
      </c>
      <c r="G238">
        <v>1695739</v>
      </c>
      <c r="H238">
        <v>5628468</v>
      </c>
      <c r="I238">
        <v>1690157</v>
      </c>
      <c r="J238">
        <v>5624826</v>
      </c>
      <c r="K238">
        <v>189</v>
      </c>
      <c r="L238">
        <v>21.98</v>
      </c>
      <c r="M238">
        <v>59.5</v>
      </c>
      <c r="N238">
        <v>1001.36</v>
      </c>
      <c r="O238" t="s">
        <v>16</v>
      </c>
    </row>
    <row r="239" spans="1:15">
      <c r="A239" t="s">
        <v>15</v>
      </c>
      <c r="B239" s="2">
        <v>43867.528784722221</v>
      </c>
      <c r="C239">
        <v>41</v>
      </c>
      <c r="D239">
        <v>22</v>
      </c>
      <c r="E239">
        <v>187</v>
      </c>
      <c r="F239">
        <v>70</v>
      </c>
      <c r="G239">
        <v>1694815</v>
      </c>
      <c r="H239">
        <v>5628721</v>
      </c>
      <c r="I239">
        <v>1689954</v>
      </c>
      <c r="J239">
        <v>5624982</v>
      </c>
      <c r="K239">
        <v>187</v>
      </c>
      <c r="L239">
        <v>21.98</v>
      </c>
      <c r="M239">
        <v>59.5</v>
      </c>
      <c r="N239">
        <v>1001.36</v>
      </c>
      <c r="O239" t="s">
        <v>16</v>
      </c>
    </row>
    <row r="240" spans="1:15">
      <c r="A240" t="s">
        <v>15</v>
      </c>
      <c r="B240" s="2">
        <v>43867.529490740744</v>
      </c>
      <c r="C240">
        <v>42</v>
      </c>
      <c r="D240">
        <v>34</v>
      </c>
      <c r="E240">
        <v>184</v>
      </c>
      <c r="F240">
        <v>52</v>
      </c>
      <c r="G240">
        <v>1695329</v>
      </c>
      <c r="H240">
        <v>5628468</v>
      </c>
      <c r="I240">
        <v>1689618</v>
      </c>
      <c r="J240">
        <v>5625371</v>
      </c>
      <c r="K240">
        <v>184</v>
      </c>
      <c r="L240">
        <v>21.98</v>
      </c>
      <c r="M240">
        <v>59.5</v>
      </c>
      <c r="N240">
        <v>1001.36</v>
      </c>
      <c r="O240" t="s">
        <v>16</v>
      </c>
    </row>
    <row r="241" spans="1:15">
      <c r="A241" t="s">
        <v>15</v>
      </c>
      <c r="B241" s="2">
        <v>43867.53019675926</v>
      </c>
      <c r="C241">
        <v>41</v>
      </c>
      <c r="D241">
        <v>30</v>
      </c>
      <c r="E241">
        <v>181</v>
      </c>
      <c r="F241">
        <v>0</v>
      </c>
      <c r="G241">
        <v>1694895</v>
      </c>
      <c r="H241">
        <v>5628543</v>
      </c>
      <c r="I241">
        <v>1689346</v>
      </c>
      <c r="J241">
        <v>5629335</v>
      </c>
      <c r="K241">
        <v>181</v>
      </c>
      <c r="L241">
        <v>21.98</v>
      </c>
      <c r="M241">
        <v>59.5</v>
      </c>
      <c r="N241">
        <v>1001.36</v>
      </c>
      <c r="O241" t="s">
        <v>16</v>
      </c>
    </row>
    <row r="242" spans="1:15">
      <c r="A242" t="s">
        <v>15</v>
      </c>
      <c r="B242" s="2">
        <v>43867.530902777777</v>
      </c>
      <c r="C242">
        <v>40</v>
      </c>
      <c r="D242">
        <v>39</v>
      </c>
      <c r="E242">
        <v>182</v>
      </c>
      <c r="F242">
        <v>1</v>
      </c>
      <c r="G242">
        <v>1694666</v>
      </c>
      <c r="H242">
        <v>5628351</v>
      </c>
      <c r="I242">
        <v>1689365</v>
      </c>
      <c r="J242">
        <v>5629143</v>
      </c>
      <c r="K242">
        <v>182</v>
      </c>
      <c r="L242">
        <v>21.98</v>
      </c>
      <c r="M242">
        <v>59.5</v>
      </c>
      <c r="N242">
        <v>1001.36</v>
      </c>
      <c r="O242" t="s">
        <v>16</v>
      </c>
    </row>
    <row r="243" spans="1:15">
      <c r="A243" t="s">
        <v>15</v>
      </c>
      <c r="B243" s="2">
        <v>43867.531608796293</v>
      </c>
      <c r="C243">
        <v>39</v>
      </c>
      <c r="D243">
        <v>37</v>
      </c>
      <c r="E243">
        <v>179</v>
      </c>
      <c r="F243">
        <v>8</v>
      </c>
      <c r="G243">
        <v>1694138</v>
      </c>
      <c r="H243">
        <v>5628396</v>
      </c>
      <c r="I243">
        <v>1689108</v>
      </c>
      <c r="J243">
        <v>5628620</v>
      </c>
      <c r="K243">
        <v>179</v>
      </c>
      <c r="L243">
        <v>21.98</v>
      </c>
      <c r="M243">
        <v>59.5</v>
      </c>
      <c r="N243">
        <v>1001.36</v>
      </c>
      <c r="O243" t="s">
        <v>16</v>
      </c>
    </row>
    <row r="244" spans="1:15">
      <c r="A244" t="s">
        <v>15</v>
      </c>
      <c r="B244" s="2">
        <v>43867.532314814816</v>
      </c>
      <c r="C244">
        <v>39</v>
      </c>
      <c r="D244">
        <v>33</v>
      </c>
      <c r="E244">
        <v>178</v>
      </c>
      <c r="F244">
        <v>10</v>
      </c>
      <c r="G244">
        <v>1693952</v>
      </c>
      <c r="H244">
        <v>5628478</v>
      </c>
      <c r="I244">
        <v>1688969</v>
      </c>
      <c r="J244">
        <v>5628482</v>
      </c>
      <c r="K244">
        <v>178</v>
      </c>
      <c r="L244">
        <v>21.98</v>
      </c>
      <c r="M244">
        <v>59.5</v>
      </c>
      <c r="N244">
        <v>1001.36</v>
      </c>
      <c r="O244" t="s">
        <v>16</v>
      </c>
    </row>
    <row r="245" spans="1:15">
      <c r="A245" t="s">
        <v>15</v>
      </c>
      <c r="B245" s="2">
        <v>43867.533020833333</v>
      </c>
      <c r="C245">
        <v>39</v>
      </c>
      <c r="D245">
        <v>33</v>
      </c>
      <c r="E245">
        <v>178</v>
      </c>
      <c r="F245">
        <v>10</v>
      </c>
      <c r="G245">
        <v>1693952</v>
      </c>
      <c r="H245">
        <v>5628478</v>
      </c>
      <c r="I245">
        <v>1688969</v>
      </c>
      <c r="J245">
        <v>5628482</v>
      </c>
      <c r="K245">
        <v>178</v>
      </c>
      <c r="L245">
        <v>21.98</v>
      </c>
      <c r="M245">
        <v>59.5</v>
      </c>
      <c r="N245">
        <v>1001.36</v>
      </c>
      <c r="O245" t="s">
        <v>16</v>
      </c>
    </row>
    <row r="246" spans="1:15">
      <c r="A246" t="s">
        <v>15</v>
      </c>
      <c r="B246" s="2">
        <v>43867.533726851849</v>
      </c>
      <c r="C246">
        <v>38</v>
      </c>
      <c r="D246">
        <v>42</v>
      </c>
      <c r="E246">
        <v>177</v>
      </c>
      <c r="F246">
        <v>9</v>
      </c>
      <c r="G246">
        <v>1693720</v>
      </c>
      <c r="H246">
        <v>5628286</v>
      </c>
      <c r="I246">
        <v>1688846</v>
      </c>
      <c r="J246">
        <v>5628502</v>
      </c>
      <c r="K246">
        <v>177</v>
      </c>
      <c r="L246">
        <v>21.7</v>
      </c>
      <c r="M246">
        <v>60</v>
      </c>
      <c r="N246">
        <v>1001.32</v>
      </c>
      <c r="O246" t="s">
        <v>16</v>
      </c>
    </row>
    <row r="247" spans="1:15">
      <c r="A247" t="s">
        <v>15</v>
      </c>
      <c r="B247" s="2">
        <v>43867.534432870372</v>
      </c>
      <c r="C247">
        <v>38</v>
      </c>
      <c r="D247">
        <v>50</v>
      </c>
      <c r="E247">
        <v>178</v>
      </c>
      <c r="F247">
        <v>7</v>
      </c>
      <c r="G247">
        <v>1693468</v>
      </c>
      <c r="H247">
        <v>5628110</v>
      </c>
      <c r="I247">
        <v>1688942</v>
      </c>
      <c r="J247">
        <v>5628700</v>
      </c>
      <c r="K247">
        <v>178</v>
      </c>
      <c r="L247">
        <v>21.7</v>
      </c>
      <c r="M247">
        <v>60</v>
      </c>
      <c r="N247">
        <v>1001.32</v>
      </c>
      <c r="O247" t="s">
        <v>16</v>
      </c>
    </row>
    <row r="248" spans="1:15">
      <c r="A248" t="s">
        <v>15</v>
      </c>
      <c r="B248" s="2">
        <v>43867.535150462965</v>
      </c>
      <c r="C248">
        <v>36</v>
      </c>
      <c r="D248">
        <v>59</v>
      </c>
      <c r="E248">
        <v>172</v>
      </c>
      <c r="F248">
        <v>4</v>
      </c>
      <c r="G248">
        <v>1693005</v>
      </c>
      <c r="H248">
        <v>5627943</v>
      </c>
      <c r="I248">
        <v>1688385</v>
      </c>
      <c r="J248">
        <v>5628875</v>
      </c>
      <c r="K248">
        <v>172</v>
      </c>
      <c r="L248">
        <v>21.7</v>
      </c>
      <c r="M248">
        <v>60</v>
      </c>
      <c r="N248">
        <v>1001.32</v>
      </c>
      <c r="O248" t="s">
        <v>16</v>
      </c>
    </row>
    <row r="249" spans="1:15">
      <c r="A249" t="s">
        <v>15</v>
      </c>
      <c r="B249" s="2">
        <v>43867.535856481481</v>
      </c>
      <c r="C249">
        <v>36</v>
      </c>
      <c r="D249">
        <v>65</v>
      </c>
      <c r="E249">
        <v>171</v>
      </c>
      <c r="F249">
        <v>4</v>
      </c>
      <c r="G249">
        <v>1692976</v>
      </c>
      <c r="H249">
        <v>5627823</v>
      </c>
      <c r="I249">
        <v>1688217</v>
      </c>
      <c r="J249">
        <v>5628933</v>
      </c>
      <c r="K249">
        <v>171</v>
      </c>
      <c r="L249">
        <v>21.7</v>
      </c>
      <c r="M249">
        <v>60</v>
      </c>
      <c r="N249">
        <v>1001.32</v>
      </c>
      <c r="O249" t="s">
        <v>16</v>
      </c>
    </row>
    <row r="250" spans="1:15">
      <c r="A250" t="s">
        <v>15</v>
      </c>
      <c r="B250" s="2">
        <v>43867.536562499998</v>
      </c>
      <c r="C250">
        <v>35</v>
      </c>
      <c r="D250">
        <v>54</v>
      </c>
      <c r="E250">
        <v>173</v>
      </c>
      <c r="F250">
        <v>6</v>
      </c>
      <c r="G250">
        <v>1692254</v>
      </c>
      <c r="H250">
        <v>5628042</v>
      </c>
      <c r="I250">
        <v>1688462</v>
      </c>
      <c r="J250">
        <v>5628737</v>
      </c>
      <c r="K250">
        <v>173</v>
      </c>
      <c r="L250">
        <v>21.7</v>
      </c>
      <c r="M250">
        <v>60</v>
      </c>
      <c r="N250">
        <v>1001.32</v>
      </c>
      <c r="O250" t="s">
        <v>16</v>
      </c>
    </row>
    <row r="251" spans="1:15">
      <c r="A251" t="s">
        <v>15</v>
      </c>
      <c r="B251" s="2">
        <v>43867.537268518521</v>
      </c>
      <c r="C251">
        <v>33</v>
      </c>
      <c r="D251">
        <v>60</v>
      </c>
      <c r="E251">
        <v>173</v>
      </c>
      <c r="F251">
        <v>5</v>
      </c>
      <c r="G251">
        <v>1691479</v>
      </c>
      <c r="H251">
        <v>5627922</v>
      </c>
      <c r="I251">
        <v>1688470</v>
      </c>
      <c r="J251">
        <v>5628848</v>
      </c>
      <c r="K251">
        <v>173</v>
      </c>
      <c r="L251">
        <v>21.7</v>
      </c>
      <c r="M251">
        <v>60</v>
      </c>
      <c r="N251">
        <v>1001.32</v>
      </c>
      <c r="O251" t="s">
        <v>16</v>
      </c>
    </row>
    <row r="252" spans="1:15">
      <c r="A252" t="s">
        <v>15</v>
      </c>
      <c r="B252" s="2">
        <v>43867.537974537037</v>
      </c>
      <c r="C252">
        <v>34</v>
      </c>
      <c r="D252">
        <v>75</v>
      </c>
      <c r="E252">
        <v>164</v>
      </c>
      <c r="F252">
        <v>6</v>
      </c>
      <c r="G252">
        <v>1692135</v>
      </c>
      <c r="H252">
        <v>5627627</v>
      </c>
      <c r="I252">
        <v>1687535</v>
      </c>
      <c r="J252">
        <v>5628732</v>
      </c>
      <c r="K252">
        <v>164</v>
      </c>
      <c r="L252">
        <v>21.7</v>
      </c>
      <c r="M252">
        <v>60</v>
      </c>
      <c r="N252">
        <v>1001.32</v>
      </c>
      <c r="O252" t="s">
        <v>16</v>
      </c>
    </row>
    <row r="253" spans="1:15">
      <c r="A253" t="s">
        <v>15</v>
      </c>
      <c r="B253" s="2">
        <v>43867.538680555554</v>
      </c>
      <c r="C253">
        <v>33</v>
      </c>
      <c r="D253">
        <v>77</v>
      </c>
      <c r="E253">
        <v>169</v>
      </c>
      <c r="F253">
        <v>10</v>
      </c>
      <c r="G253">
        <v>1691718</v>
      </c>
      <c r="H253">
        <v>5627601</v>
      </c>
      <c r="I253">
        <v>1687998</v>
      </c>
      <c r="J253">
        <v>5628461</v>
      </c>
      <c r="K253">
        <v>169</v>
      </c>
      <c r="L253">
        <v>21.7</v>
      </c>
      <c r="M253">
        <v>60</v>
      </c>
      <c r="N253">
        <v>1001.32</v>
      </c>
      <c r="O253" t="s">
        <v>16</v>
      </c>
    </row>
    <row r="254" spans="1:15">
      <c r="A254" t="s">
        <v>15</v>
      </c>
      <c r="B254" s="2">
        <v>43867.539386574077</v>
      </c>
      <c r="C254">
        <v>32</v>
      </c>
      <c r="D254">
        <v>81</v>
      </c>
      <c r="E254">
        <v>170</v>
      </c>
      <c r="F254">
        <v>11</v>
      </c>
      <c r="G254">
        <v>1691119</v>
      </c>
      <c r="H254">
        <v>5627523</v>
      </c>
      <c r="I254">
        <v>1688153</v>
      </c>
      <c r="J254">
        <v>5628390</v>
      </c>
      <c r="K254">
        <v>170</v>
      </c>
      <c r="L254">
        <v>21.7</v>
      </c>
      <c r="M254">
        <v>60</v>
      </c>
      <c r="N254">
        <v>1001.32</v>
      </c>
      <c r="O254" t="s">
        <v>16</v>
      </c>
    </row>
    <row r="255" spans="1:15">
      <c r="A255" t="s">
        <v>15</v>
      </c>
      <c r="B255" s="2">
        <v>43867.540092592593</v>
      </c>
      <c r="C255">
        <v>32</v>
      </c>
      <c r="D255">
        <v>99</v>
      </c>
      <c r="E255">
        <v>171</v>
      </c>
      <c r="F255">
        <v>9</v>
      </c>
      <c r="G255">
        <v>1691203</v>
      </c>
      <c r="H255">
        <v>5627170</v>
      </c>
      <c r="I255">
        <v>1688272</v>
      </c>
      <c r="J255">
        <v>5628509</v>
      </c>
      <c r="K255">
        <v>171</v>
      </c>
      <c r="L255">
        <v>21.51</v>
      </c>
      <c r="M255">
        <v>60.5</v>
      </c>
      <c r="N255">
        <v>1001.29</v>
      </c>
      <c r="O255" t="s">
        <v>16</v>
      </c>
    </row>
    <row r="256" spans="1:15">
      <c r="A256" t="s">
        <v>15</v>
      </c>
      <c r="B256" s="2">
        <v>43867.540798611109</v>
      </c>
      <c r="C256">
        <v>33</v>
      </c>
      <c r="D256">
        <v>97</v>
      </c>
      <c r="E256">
        <v>172</v>
      </c>
      <c r="F256">
        <v>13</v>
      </c>
      <c r="G256">
        <v>1691622</v>
      </c>
      <c r="H256">
        <v>5627210</v>
      </c>
      <c r="I256">
        <v>1688369</v>
      </c>
      <c r="J256">
        <v>5628197</v>
      </c>
      <c r="K256">
        <v>172</v>
      </c>
      <c r="L256">
        <v>21.51</v>
      </c>
      <c r="M256">
        <v>60.5</v>
      </c>
      <c r="N256">
        <v>1001.29</v>
      </c>
      <c r="O256" t="s">
        <v>16</v>
      </c>
    </row>
    <row r="257" spans="1:15">
      <c r="A257" t="s">
        <v>15</v>
      </c>
      <c r="B257" s="2">
        <v>43867.541504629633</v>
      </c>
      <c r="C257">
        <v>32</v>
      </c>
      <c r="D257">
        <v>83</v>
      </c>
      <c r="E257">
        <v>175</v>
      </c>
      <c r="F257">
        <v>13</v>
      </c>
      <c r="G257">
        <v>1691044</v>
      </c>
      <c r="H257">
        <v>5627469</v>
      </c>
      <c r="I257">
        <v>1688657</v>
      </c>
      <c r="J257">
        <v>5628223</v>
      </c>
      <c r="K257">
        <v>175</v>
      </c>
      <c r="L257">
        <v>21.51</v>
      </c>
      <c r="M257">
        <v>60.5</v>
      </c>
      <c r="N257">
        <v>1001.29</v>
      </c>
      <c r="O257" t="s">
        <v>16</v>
      </c>
    </row>
    <row r="258" spans="1:15">
      <c r="A258" t="s">
        <v>15</v>
      </c>
      <c r="B258" s="2">
        <v>43867.045925925922</v>
      </c>
      <c r="C258">
        <v>32</v>
      </c>
      <c r="D258">
        <v>89</v>
      </c>
      <c r="E258">
        <v>173</v>
      </c>
      <c r="F258">
        <v>77</v>
      </c>
      <c r="G258">
        <v>1691338</v>
      </c>
      <c r="H258">
        <v>5627357</v>
      </c>
      <c r="I258">
        <v>1688435</v>
      </c>
      <c r="J258">
        <v>5624841</v>
      </c>
      <c r="K258">
        <v>173</v>
      </c>
      <c r="L258">
        <v>21.51</v>
      </c>
      <c r="M258">
        <v>60.5</v>
      </c>
      <c r="N258">
        <v>1001.29</v>
      </c>
      <c r="O258" t="s">
        <v>16</v>
      </c>
    </row>
    <row r="259" spans="1:15">
      <c r="A259" t="s">
        <v>15</v>
      </c>
      <c r="B259" s="2">
        <v>43867.046631944446</v>
      </c>
      <c r="C259">
        <v>33</v>
      </c>
      <c r="D259">
        <v>85</v>
      </c>
      <c r="E259">
        <v>171</v>
      </c>
      <c r="F259">
        <v>91</v>
      </c>
      <c r="G259">
        <v>1691372</v>
      </c>
      <c r="H259">
        <v>5627433</v>
      </c>
      <c r="I259">
        <v>1688241</v>
      </c>
      <c r="J259">
        <v>5624547</v>
      </c>
      <c r="K259">
        <v>171</v>
      </c>
      <c r="L259">
        <v>21.51</v>
      </c>
      <c r="M259">
        <v>60.5</v>
      </c>
      <c r="N259">
        <v>1001.29</v>
      </c>
      <c r="O259" t="s">
        <v>16</v>
      </c>
    </row>
    <row r="260" spans="1:15">
      <c r="A260" t="s">
        <v>15</v>
      </c>
      <c r="B260" s="2">
        <v>43867.047337962962</v>
      </c>
      <c r="C260">
        <v>32</v>
      </c>
      <c r="D260">
        <v>78</v>
      </c>
      <c r="E260">
        <v>165</v>
      </c>
      <c r="F260">
        <v>95</v>
      </c>
      <c r="G260">
        <v>1691175</v>
      </c>
      <c r="H260">
        <v>5627568</v>
      </c>
      <c r="I260">
        <v>1687650</v>
      </c>
      <c r="J260">
        <v>5624457</v>
      </c>
      <c r="K260">
        <v>165</v>
      </c>
      <c r="L260">
        <v>21.36</v>
      </c>
      <c r="M260">
        <v>61</v>
      </c>
      <c r="N260">
        <v>1001.27</v>
      </c>
      <c r="O260" t="s">
        <v>16</v>
      </c>
    </row>
    <row r="261" spans="1:15">
      <c r="A261" t="s">
        <v>15</v>
      </c>
      <c r="B261" s="2">
        <v>43867.048043981478</v>
      </c>
      <c r="C261">
        <v>32</v>
      </c>
      <c r="D261">
        <v>84</v>
      </c>
      <c r="E261">
        <v>166</v>
      </c>
      <c r="F261">
        <v>92</v>
      </c>
      <c r="G261">
        <v>1691285</v>
      </c>
      <c r="H261">
        <v>5627467</v>
      </c>
      <c r="I261">
        <v>1687658</v>
      </c>
      <c r="J261">
        <v>5624517</v>
      </c>
      <c r="K261">
        <v>166</v>
      </c>
      <c r="L261">
        <v>21.36</v>
      </c>
      <c r="M261">
        <v>61</v>
      </c>
      <c r="N261">
        <v>1001.27</v>
      </c>
      <c r="O261" t="s">
        <v>16</v>
      </c>
    </row>
    <row r="262" spans="1:15">
      <c r="A262" t="s">
        <v>15</v>
      </c>
      <c r="B262" s="2">
        <v>43867.048750000002</v>
      </c>
      <c r="C262">
        <v>32</v>
      </c>
      <c r="D262">
        <v>92</v>
      </c>
      <c r="E262">
        <v>171</v>
      </c>
      <c r="F262">
        <v>98</v>
      </c>
      <c r="G262">
        <v>1691094</v>
      </c>
      <c r="H262">
        <v>5627308</v>
      </c>
      <c r="I262">
        <v>1688252</v>
      </c>
      <c r="J262">
        <v>5624333</v>
      </c>
      <c r="K262">
        <v>171</v>
      </c>
      <c r="L262">
        <v>21.36</v>
      </c>
      <c r="M262">
        <v>61</v>
      </c>
      <c r="N262">
        <v>1001.27</v>
      </c>
      <c r="O262" t="s">
        <v>16</v>
      </c>
    </row>
    <row r="263" spans="1:15">
      <c r="A263" t="s">
        <v>15</v>
      </c>
      <c r="B263" s="2">
        <v>43867.049456018518</v>
      </c>
      <c r="C263">
        <v>32</v>
      </c>
      <c r="D263">
        <v>98</v>
      </c>
      <c r="E263">
        <v>173</v>
      </c>
      <c r="F263">
        <v>99</v>
      </c>
      <c r="G263">
        <v>1690957</v>
      </c>
      <c r="H263">
        <v>5627182</v>
      </c>
      <c r="I263">
        <v>1688467</v>
      </c>
      <c r="J263">
        <v>5624322</v>
      </c>
      <c r="K263">
        <v>173</v>
      </c>
      <c r="L263">
        <v>21.36</v>
      </c>
      <c r="M263">
        <v>61</v>
      </c>
      <c r="N263">
        <v>1001.27</v>
      </c>
      <c r="O263" t="s">
        <v>16</v>
      </c>
    </row>
    <row r="264" spans="1:15">
      <c r="A264" t="s">
        <v>15</v>
      </c>
      <c r="B264" s="2">
        <v>43867.050162037034</v>
      </c>
      <c r="C264">
        <v>32</v>
      </c>
      <c r="D264">
        <v>96</v>
      </c>
      <c r="E264">
        <v>177</v>
      </c>
      <c r="F264">
        <v>112</v>
      </c>
      <c r="G264">
        <v>1690994</v>
      </c>
      <c r="H264">
        <v>5627225</v>
      </c>
      <c r="I264">
        <v>1688878</v>
      </c>
      <c r="J264">
        <v>5624072</v>
      </c>
      <c r="K264">
        <v>177</v>
      </c>
      <c r="L264">
        <v>21.36</v>
      </c>
      <c r="M264">
        <v>61</v>
      </c>
      <c r="N264">
        <v>1001.27</v>
      </c>
      <c r="O264" t="s">
        <v>16</v>
      </c>
    </row>
    <row r="265" spans="1:15">
      <c r="A265" t="s">
        <v>15</v>
      </c>
      <c r="B265" s="2">
        <v>43867.050868055558</v>
      </c>
      <c r="C265">
        <v>32</v>
      </c>
      <c r="D265">
        <v>78</v>
      </c>
      <c r="E265">
        <v>179</v>
      </c>
      <c r="F265">
        <v>115</v>
      </c>
      <c r="G265">
        <v>1691027</v>
      </c>
      <c r="H265">
        <v>5627571</v>
      </c>
      <c r="I265">
        <v>1689114</v>
      </c>
      <c r="J265">
        <v>5624015</v>
      </c>
      <c r="K265">
        <v>179</v>
      </c>
      <c r="L265">
        <v>21.36</v>
      </c>
      <c r="M265">
        <v>61</v>
      </c>
      <c r="N265">
        <v>1001.27</v>
      </c>
      <c r="O265" t="s">
        <v>16</v>
      </c>
    </row>
    <row r="266" spans="1:15">
      <c r="A266" t="s">
        <v>15</v>
      </c>
      <c r="B266" s="2">
        <v>43867.051574074074</v>
      </c>
      <c r="C266">
        <v>33</v>
      </c>
      <c r="D266">
        <v>83</v>
      </c>
      <c r="E266">
        <v>173</v>
      </c>
      <c r="F266">
        <v>97</v>
      </c>
      <c r="G266">
        <v>1691580</v>
      </c>
      <c r="H266">
        <v>5627484</v>
      </c>
      <c r="I266">
        <v>1688449</v>
      </c>
      <c r="J266">
        <v>5624425</v>
      </c>
      <c r="K266">
        <v>173</v>
      </c>
      <c r="L266">
        <v>21.36</v>
      </c>
      <c r="M266">
        <v>61</v>
      </c>
      <c r="N266">
        <v>1001.27</v>
      </c>
      <c r="O266" t="s">
        <v>16</v>
      </c>
    </row>
    <row r="267" spans="1:15">
      <c r="A267" t="s">
        <v>15</v>
      </c>
      <c r="B267" s="2">
        <v>43867.05228009259</v>
      </c>
      <c r="C267">
        <v>34</v>
      </c>
      <c r="D267">
        <v>87</v>
      </c>
      <c r="E267">
        <v>167</v>
      </c>
      <c r="F267">
        <v>107</v>
      </c>
      <c r="G267">
        <v>1691889</v>
      </c>
      <c r="H267">
        <v>5627409</v>
      </c>
      <c r="I267">
        <v>1687816</v>
      </c>
      <c r="J267">
        <v>5624159</v>
      </c>
      <c r="K267">
        <v>167</v>
      </c>
      <c r="L267">
        <v>21.36</v>
      </c>
      <c r="M267">
        <v>61</v>
      </c>
      <c r="N267">
        <v>1001.27</v>
      </c>
      <c r="O267" t="s">
        <v>16</v>
      </c>
    </row>
    <row r="268" spans="1:15">
      <c r="A268" t="s">
        <v>15</v>
      </c>
      <c r="B268" s="2">
        <v>43867.052986111114</v>
      </c>
      <c r="C268">
        <v>33</v>
      </c>
      <c r="D268">
        <v>84</v>
      </c>
      <c r="E268">
        <v>160</v>
      </c>
      <c r="F268">
        <v>88</v>
      </c>
      <c r="G268">
        <v>1691461</v>
      </c>
      <c r="H268">
        <v>5627466</v>
      </c>
      <c r="I268">
        <v>1687028</v>
      </c>
      <c r="J268">
        <v>5624601</v>
      </c>
      <c r="K268">
        <v>160</v>
      </c>
      <c r="L268">
        <v>21.36</v>
      </c>
      <c r="M268">
        <v>61</v>
      </c>
      <c r="N268">
        <v>1001.27</v>
      </c>
      <c r="O268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86"/>
  <sheetViews>
    <sheetView workbookViewId="0">
      <selection activeCell="B182" sqref="B182"/>
    </sheetView>
  </sheetViews>
  <sheetFormatPr defaultRowHeight="15"/>
  <cols>
    <col min="1" max="1" width="26.85546875" bestFit="1" customWidth="1"/>
    <col min="2" max="2" width="38" bestFit="1" customWidth="1"/>
  </cols>
  <sheetData>
    <row r="1" spans="1:1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17</v>
      </c>
      <c r="B2" s="2" t="s">
        <v>24</v>
      </c>
      <c r="C2">
        <v>500</v>
      </c>
      <c r="D2">
        <v>125</v>
      </c>
      <c r="E2">
        <v>151</v>
      </c>
      <c r="F2">
        <v>2</v>
      </c>
      <c r="G2">
        <v>3003853</v>
      </c>
      <c r="H2">
        <v>5624736</v>
      </c>
      <c r="I2">
        <v>1686015</v>
      </c>
      <c r="J2">
        <v>5629038</v>
      </c>
      <c r="K2">
        <v>500</v>
      </c>
      <c r="L2">
        <v>655.35</v>
      </c>
      <c r="M2">
        <v>655.35</v>
      </c>
      <c r="N2">
        <v>-0.01</v>
      </c>
      <c r="O2" t="s">
        <v>16</v>
      </c>
    </row>
    <row r="3" spans="1:15">
      <c r="A3" t="s">
        <v>17</v>
      </c>
      <c r="B3" s="2">
        <v>43867.43712962963</v>
      </c>
      <c r="C3">
        <v>500</v>
      </c>
      <c r="D3">
        <v>129</v>
      </c>
      <c r="E3">
        <v>154</v>
      </c>
      <c r="F3">
        <v>1</v>
      </c>
      <c r="G3">
        <v>3003104</v>
      </c>
      <c r="H3">
        <v>5624332</v>
      </c>
      <c r="I3">
        <v>1686264</v>
      </c>
      <c r="J3">
        <v>5629089</v>
      </c>
      <c r="K3">
        <v>500</v>
      </c>
      <c r="L3">
        <v>655.35</v>
      </c>
      <c r="M3">
        <v>655.35</v>
      </c>
      <c r="N3">
        <v>-0.01</v>
      </c>
      <c r="O3" t="s">
        <v>16</v>
      </c>
    </row>
    <row r="4" spans="1:15">
      <c r="A4" t="s">
        <v>17</v>
      </c>
      <c r="B4" s="2">
        <v>43867.437835648147</v>
      </c>
      <c r="C4">
        <v>500</v>
      </c>
      <c r="D4">
        <v>127</v>
      </c>
      <c r="E4">
        <v>148</v>
      </c>
      <c r="F4">
        <v>6</v>
      </c>
      <c r="G4">
        <v>3002957</v>
      </c>
      <c r="H4">
        <v>5624531</v>
      </c>
      <c r="I4">
        <v>1685742</v>
      </c>
      <c r="J4">
        <v>5628710</v>
      </c>
      <c r="K4">
        <v>500</v>
      </c>
      <c r="L4">
        <v>655.35</v>
      </c>
      <c r="M4">
        <v>655.35</v>
      </c>
      <c r="N4">
        <v>-0.01</v>
      </c>
      <c r="O4" t="s">
        <v>16</v>
      </c>
    </row>
    <row r="5" spans="1:15">
      <c r="A5" t="s">
        <v>17</v>
      </c>
      <c r="B5" s="2">
        <v>43867.43854166667</v>
      </c>
      <c r="C5">
        <v>500</v>
      </c>
      <c r="D5">
        <v>125</v>
      </c>
      <c r="E5">
        <v>149</v>
      </c>
      <c r="F5">
        <v>12</v>
      </c>
      <c r="G5">
        <v>3002682</v>
      </c>
      <c r="H5">
        <v>5624801</v>
      </c>
      <c r="I5">
        <v>1685850</v>
      </c>
      <c r="J5">
        <v>5628175</v>
      </c>
      <c r="K5">
        <v>500</v>
      </c>
      <c r="L5">
        <v>655.35</v>
      </c>
      <c r="M5">
        <v>655.35</v>
      </c>
      <c r="N5">
        <v>-0.01</v>
      </c>
      <c r="O5" t="s">
        <v>16</v>
      </c>
    </row>
    <row r="6" spans="1:15">
      <c r="A6" t="s">
        <v>17</v>
      </c>
      <c r="B6" s="2">
        <v>43867.439247685186</v>
      </c>
      <c r="C6">
        <v>500</v>
      </c>
      <c r="D6">
        <v>122</v>
      </c>
      <c r="E6">
        <v>156</v>
      </c>
      <c r="F6">
        <v>16</v>
      </c>
      <c r="G6">
        <v>3002657</v>
      </c>
      <c r="H6">
        <v>5625133</v>
      </c>
      <c r="I6">
        <v>1686507</v>
      </c>
      <c r="J6">
        <v>5627838</v>
      </c>
      <c r="K6">
        <v>500</v>
      </c>
      <c r="L6">
        <v>655.35</v>
      </c>
      <c r="M6">
        <v>655.35</v>
      </c>
      <c r="N6">
        <v>-0.01</v>
      </c>
      <c r="O6" t="s">
        <v>16</v>
      </c>
    </row>
    <row r="7" spans="1:15">
      <c r="A7" t="s">
        <v>17</v>
      </c>
      <c r="B7" s="2">
        <v>43867.439953703702</v>
      </c>
      <c r="C7">
        <v>500</v>
      </c>
      <c r="D7">
        <v>125</v>
      </c>
      <c r="E7">
        <v>162</v>
      </c>
      <c r="F7">
        <v>16</v>
      </c>
      <c r="G7">
        <v>3002390</v>
      </c>
      <c r="H7">
        <v>5624835</v>
      </c>
      <c r="I7">
        <v>1687187</v>
      </c>
      <c r="J7">
        <v>5627797</v>
      </c>
      <c r="K7">
        <v>500</v>
      </c>
      <c r="L7">
        <v>655.35</v>
      </c>
      <c r="M7">
        <v>655.35</v>
      </c>
      <c r="N7">
        <v>-0.01</v>
      </c>
      <c r="O7" t="s">
        <v>16</v>
      </c>
    </row>
    <row r="8" spans="1:15">
      <c r="A8" t="s">
        <v>17</v>
      </c>
      <c r="B8" s="2">
        <v>43867.440659722219</v>
      </c>
      <c r="C8">
        <v>500</v>
      </c>
      <c r="D8">
        <v>126</v>
      </c>
      <c r="E8">
        <v>154</v>
      </c>
      <c r="F8">
        <v>18</v>
      </c>
      <c r="G8">
        <v>3002037</v>
      </c>
      <c r="H8">
        <v>5624637</v>
      </c>
      <c r="I8">
        <v>1686313</v>
      </c>
      <c r="J8">
        <v>5627675</v>
      </c>
      <c r="K8">
        <v>500</v>
      </c>
      <c r="L8">
        <v>655.35</v>
      </c>
      <c r="M8">
        <v>655.35</v>
      </c>
      <c r="N8">
        <v>-0.01</v>
      </c>
      <c r="O8" t="s">
        <v>16</v>
      </c>
    </row>
    <row r="9" spans="1:15">
      <c r="A9" t="s">
        <v>17</v>
      </c>
      <c r="B9" s="2">
        <v>43867.441365740742</v>
      </c>
      <c r="C9">
        <v>500</v>
      </c>
      <c r="D9">
        <v>125</v>
      </c>
      <c r="E9">
        <v>145</v>
      </c>
      <c r="F9">
        <v>12</v>
      </c>
      <c r="G9">
        <v>3000861</v>
      </c>
      <c r="H9">
        <v>5624754</v>
      </c>
      <c r="I9">
        <v>1685495</v>
      </c>
      <c r="J9">
        <v>5628148</v>
      </c>
      <c r="K9">
        <v>500</v>
      </c>
      <c r="L9">
        <v>655.35</v>
      </c>
      <c r="M9">
        <v>655.35</v>
      </c>
      <c r="N9">
        <v>-0.01</v>
      </c>
      <c r="O9" t="s">
        <v>16</v>
      </c>
    </row>
    <row r="10" spans="1:15">
      <c r="A10" t="s">
        <v>17</v>
      </c>
      <c r="B10" s="2">
        <v>43867.442071759258</v>
      </c>
      <c r="C10">
        <v>500</v>
      </c>
      <c r="D10">
        <v>128</v>
      </c>
      <c r="E10">
        <v>143</v>
      </c>
      <c r="F10">
        <v>21</v>
      </c>
      <c r="G10">
        <v>3000063</v>
      </c>
      <c r="H10">
        <v>5624510</v>
      </c>
      <c r="I10">
        <v>1685257</v>
      </c>
      <c r="J10">
        <v>5627408</v>
      </c>
      <c r="K10">
        <v>500</v>
      </c>
      <c r="L10">
        <v>655.35</v>
      </c>
      <c r="M10">
        <v>655.35</v>
      </c>
      <c r="N10">
        <v>-0.01</v>
      </c>
      <c r="O10" t="s">
        <v>16</v>
      </c>
    </row>
    <row r="11" spans="1:15">
      <c r="A11" t="s">
        <v>17</v>
      </c>
      <c r="B11" s="2">
        <v>43867.442777777775</v>
      </c>
      <c r="C11">
        <v>500</v>
      </c>
      <c r="D11">
        <v>127</v>
      </c>
      <c r="E11">
        <v>138</v>
      </c>
      <c r="F11">
        <v>18</v>
      </c>
      <c r="G11">
        <v>2999556</v>
      </c>
      <c r="H11">
        <v>5624555</v>
      </c>
      <c r="I11">
        <v>1684779</v>
      </c>
      <c r="J11">
        <v>5627643</v>
      </c>
      <c r="K11">
        <v>500</v>
      </c>
      <c r="L11">
        <v>655.35</v>
      </c>
      <c r="M11">
        <v>655.35</v>
      </c>
      <c r="N11">
        <v>-0.01</v>
      </c>
      <c r="O11" t="s">
        <v>16</v>
      </c>
    </row>
    <row r="12" spans="1:15">
      <c r="A12" t="s">
        <v>17</v>
      </c>
      <c r="B12" s="2">
        <v>43867.443483796298</v>
      </c>
      <c r="C12">
        <v>500</v>
      </c>
      <c r="D12">
        <v>126</v>
      </c>
      <c r="E12">
        <v>143</v>
      </c>
      <c r="F12">
        <v>19</v>
      </c>
      <c r="G12">
        <v>2999001</v>
      </c>
      <c r="H12">
        <v>5624657</v>
      </c>
      <c r="I12">
        <v>1685303</v>
      </c>
      <c r="J12">
        <v>5627560</v>
      </c>
      <c r="K12">
        <v>500</v>
      </c>
      <c r="L12">
        <v>655.35</v>
      </c>
      <c r="M12">
        <v>655.35</v>
      </c>
      <c r="N12">
        <v>-0.01</v>
      </c>
      <c r="O12" t="s">
        <v>16</v>
      </c>
    </row>
    <row r="13" spans="1:15">
      <c r="A13" t="s">
        <v>17</v>
      </c>
      <c r="B13" s="2">
        <v>43867.444189814814</v>
      </c>
      <c r="C13">
        <v>500</v>
      </c>
      <c r="D13">
        <v>126</v>
      </c>
      <c r="E13">
        <v>144</v>
      </c>
      <c r="F13">
        <v>19</v>
      </c>
      <c r="G13">
        <v>2998259</v>
      </c>
      <c r="H13">
        <v>5624669</v>
      </c>
      <c r="I13">
        <v>1685352</v>
      </c>
      <c r="J13">
        <v>5627604</v>
      </c>
      <c r="K13">
        <v>500</v>
      </c>
      <c r="L13">
        <v>655.35</v>
      </c>
      <c r="M13">
        <v>655.35</v>
      </c>
      <c r="N13">
        <v>-0.01</v>
      </c>
      <c r="O13" t="s">
        <v>16</v>
      </c>
    </row>
    <row r="14" spans="1:15">
      <c r="A14" t="s">
        <v>17</v>
      </c>
      <c r="B14" s="2">
        <v>43867.444895833331</v>
      </c>
      <c r="C14">
        <v>500</v>
      </c>
      <c r="D14">
        <v>128</v>
      </c>
      <c r="E14">
        <v>147</v>
      </c>
      <c r="F14">
        <v>18</v>
      </c>
      <c r="G14">
        <v>2997277</v>
      </c>
      <c r="H14">
        <v>5624492</v>
      </c>
      <c r="I14">
        <v>1685628</v>
      </c>
      <c r="J14">
        <v>5627644</v>
      </c>
      <c r="K14">
        <v>500</v>
      </c>
      <c r="L14">
        <v>655.35</v>
      </c>
      <c r="M14">
        <v>655.35</v>
      </c>
      <c r="N14">
        <v>-0.01</v>
      </c>
      <c r="O14" t="s">
        <v>16</v>
      </c>
    </row>
    <row r="15" spans="1:15">
      <c r="A15" t="s">
        <v>17</v>
      </c>
      <c r="B15" s="2">
        <v>43867.445601851854</v>
      </c>
      <c r="C15">
        <v>500</v>
      </c>
      <c r="D15">
        <v>125</v>
      </c>
      <c r="E15">
        <v>146</v>
      </c>
      <c r="F15">
        <v>16</v>
      </c>
      <c r="G15">
        <v>2996081</v>
      </c>
      <c r="H15">
        <v>5624760</v>
      </c>
      <c r="I15">
        <v>1685576</v>
      </c>
      <c r="J15">
        <v>5627793</v>
      </c>
      <c r="K15">
        <v>500</v>
      </c>
      <c r="L15">
        <v>655.35</v>
      </c>
      <c r="M15">
        <v>655.35</v>
      </c>
      <c r="N15">
        <v>-0.01</v>
      </c>
      <c r="O15" t="s">
        <v>16</v>
      </c>
    </row>
    <row r="16" spans="1:15">
      <c r="A16" t="s">
        <v>17</v>
      </c>
      <c r="B16" s="2">
        <v>43867.44630787037</v>
      </c>
      <c r="C16">
        <v>500</v>
      </c>
      <c r="D16">
        <v>124</v>
      </c>
      <c r="E16">
        <v>140</v>
      </c>
      <c r="F16">
        <v>12</v>
      </c>
      <c r="G16">
        <v>2994972</v>
      </c>
      <c r="H16">
        <v>5624926</v>
      </c>
      <c r="I16">
        <v>1684970</v>
      </c>
      <c r="J16">
        <v>5628197</v>
      </c>
      <c r="K16">
        <v>500</v>
      </c>
      <c r="L16">
        <v>655.35</v>
      </c>
      <c r="M16">
        <v>655.35</v>
      </c>
      <c r="N16">
        <v>-0.01</v>
      </c>
      <c r="O16" t="s">
        <v>16</v>
      </c>
    </row>
    <row r="17" spans="1:15">
      <c r="A17" t="s">
        <v>17</v>
      </c>
      <c r="B17" s="2">
        <v>43867.447013888886</v>
      </c>
      <c r="C17">
        <v>500</v>
      </c>
      <c r="D17">
        <v>124</v>
      </c>
      <c r="E17">
        <v>140</v>
      </c>
      <c r="F17">
        <v>12</v>
      </c>
      <c r="G17">
        <v>2994972</v>
      </c>
      <c r="H17">
        <v>5624926</v>
      </c>
      <c r="I17">
        <v>1684970</v>
      </c>
      <c r="J17">
        <v>5628197</v>
      </c>
      <c r="K17">
        <v>500</v>
      </c>
      <c r="L17">
        <v>655.35</v>
      </c>
      <c r="M17">
        <v>655.35</v>
      </c>
      <c r="N17">
        <v>-0.01</v>
      </c>
      <c r="O17" t="s">
        <v>16</v>
      </c>
    </row>
    <row r="18" spans="1:15">
      <c r="A18" t="s">
        <v>17</v>
      </c>
      <c r="B18" s="2">
        <v>43867.44771990741</v>
      </c>
      <c r="C18">
        <v>500</v>
      </c>
      <c r="D18">
        <v>127</v>
      </c>
      <c r="E18">
        <v>135</v>
      </c>
      <c r="F18">
        <v>19</v>
      </c>
      <c r="G18">
        <v>2993837</v>
      </c>
      <c r="H18">
        <v>5624612</v>
      </c>
      <c r="I18">
        <v>1684469</v>
      </c>
      <c r="J18">
        <v>5627570</v>
      </c>
      <c r="K18">
        <v>500</v>
      </c>
      <c r="L18">
        <v>655.35</v>
      </c>
      <c r="M18">
        <v>655.35</v>
      </c>
      <c r="N18">
        <v>-0.01</v>
      </c>
      <c r="O18" t="s">
        <v>16</v>
      </c>
    </row>
    <row r="19" spans="1:15">
      <c r="A19" t="s">
        <v>17</v>
      </c>
      <c r="B19" s="2">
        <v>43867.448425925926</v>
      </c>
      <c r="C19">
        <v>500</v>
      </c>
      <c r="D19">
        <v>129</v>
      </c>
      <c r="E19">
        <v>136</v>
      </c>
      <c r="F19">
        <v>21</v>
      </c>
      <c r="G19">
        <v>2992343</v>
      </c>
      <c r="H19">
        <v>5624356</v>
      </c>
      <c r="I19">
        <v>1684618</v>
      </c>
      <c r="J19">
        <v>5627403</v>
      </c>
      <c r="K19">
        <v>500</v>
      </c>
      <c r="L19">
        <v>655.35</v>
      </c>
      <c r="M19">
        <v>655.35</v>
      </c>
      <c r="N19">
        <v>-0.01</v>
      </c>
      <c r="O19" t="s">
        <v>16</v>
      </c>
    </row>
    <row r="20" spans="1:15">
      <c r="A20" t="s">
        <v>17</v>
      </c>
      <c r="B20" s="2">
        <v>43867.449131944442</v>
      </c>
      <c r="C20">
        <v>500</v>
      </c>
      <c r="D20">
        <v>129</v>
      </c>
      <c r="E20">
        <v>136</v>
      </c>
      <c r="F20">
        <v>21</v>
      </c>
      <c r="G20">
        <v>2992343</v>
      </c>
      <c r="H20">
        <v>5624356</v>
      </c>
      <c r="I20">
        <v>1684618</v>
      </c>
      <c r="J20">
        <v>5627403</v>
      </c>
      <c r="K20">
        <v>500</v>
      </c>
      <c r="L20">
        <v>655.35</v>
      </c>
      <c r="M20">
        <v>655.35</v>
      </c>
      <c r="N20">
        <v>-0.01</v>
      </c>
      <c r="O20" t="s">
        <v>16</v>
      </c>
    </row>
    <row r="21" spans="1:15">
      <c r="A21" t="s">
        <v>17</v>
      </c>
      <c r="B21" s="2">
        <v>43867.449837962966</v>
      </c>
      <c r="C21">
        <v>500</v>
      </c>
      <c r="D21">
        <v>128</v>
      </c>
      <c r="E21">
        <v>133</v>
      </c>
      <c r="F21">
        <v>24</v>
      </c>
      <c r="G21">
        <v>2991263</v>
      </c>
      <c r="H21">
        <v>5624459</v>
      </c>
      <c r="I21">
        <v>1684287</v>
      </c>
      <c r="J21">
        <v>5627157</v>
      </c>
      <c r="K21">
        <v>500</v>
      </c>
      <c r="L21">
        <v>655.35</v>
      </c>
      <c r="M21">
        <v>655.35</v>
      </c>
      <c r="N21">
        <v>-0.01</v>
      </c>
      <c r="O21" t="s">
        <v>16</v>
      </c>
    </row>
    <row r="22" spans="1:15">
      <c r="A22" t="s">
        <v>17</v>
      </c>
      <c r="B22" s="2">
        <v>43867.450555555559</v>
      </c>
      <c r="C22">
        <v>500</v>
      </c>
      <c r="D22">
        <v>128</v>
      </c>
      <c r="E22">
        <v>139</v>
      </c>
      <c r="F22">
        <v>25</v>
      </c>
      <c r="G22">
        <v>2989624</v>
      </c>
      <c r="H22">
        <v>5624518</v>
      </c>
      <c r="I22">
        <v>1684839</v>
      </c>
      <c r="J22">
        <v>5627086</v>
      </c>
      <c r="K22">
        <v>500</v>
      </c>
      <c r="L22">
        <v>655.35</v>
      </c>
      <c r="M22">
        <v>655.35</v>
      </c>
      <c r="N22">
        <v>-0.01</v>
      </c>
      <c r="O22" t="s">
        <v>16</v>
      </c>
    </row>
    <row r="23" spans="1:15">
      <c r="A23" t="s">
        <v>17</v>
      </c>
      <c r="B23" s="2">
        <v>43867.451261574075</v>
      </c>
      <c r="C23">
        <v>500</v>
      </c>
      <c r="D23">
        <v>128</v>
      </c>
      <c r="E23">
        <v>133</v>
      </c>
      <c r="F23">
        <v>23</v>
      </c>
      <c r="G23">
        <v>2988561</v>
      </c>
      <c r="H23">
        <v>5624453</v>
      </c>
      <c r="I23">
        <v>1684311</v>
      </c>
      <c r="J23">
        <v>5627244</v>
      </c>
      <c r="K23">
        <v>500</v>
      </c>
      <c r="L23">
        <v>655.35</v>
      </c>
      <c r="M23">
        <v>655.35</v>
      </c>
      <c r="N23">
        <v>-0.01</v>
      </c>
      <c r="O23" t="s">
        <v>16</v>
      </c>
    </row>
    <row r="24" spans="1:15">
      <c r="A24" t="s">
        <v>17</v>
      </c>
      <c r="B24" s="2">
        <v>43867.451967592591</v>
      </c>
      <c r="C24">
        <v>500</v>
      </c>
      <c r="D24">
        <v>131</v>
      </c>
      <c r="E24">
        <v>129</v>
      </c>
      <c r="F24">
        <v>20</v>
      </c>
      <c r="G24">
        <v>2987010</v>
      </c>
      <c r="H24">
        <v>5624203</v>
      </c>
      <c r="I24">
        <v>1683849</v>
      </c>
      <c r="J24">
        <v>5627455</v>
      </c>
      <c r="K24">
        <v>500</v>
      </c>
      <c r="L24">
        <v>655.35</v>
      </c>
      <c r="M24">
        <v>655.35</v>
      </c>
      <c r="N24">
        <v>-0.01</v>
      </c>
      <c r="O24" t="s">
        <v>16</v>
      </c>
    </row>
    <row r="25" spans="1:15">
      <c r="A25" t="s">
        <v>17</v>
      </c>
      <c r="B25" s="2">
        <v>43867.452673611115</v>
      </c>
      <c r="C25">
        <v>500</v>
      </c>
      <c r="D25">
        <v>129</v>
      </c>
      <c r="E25">
        <v>125</v>
      </c>
      <c r="F25">
        <v>16</v>
      </c>
      <c r="G25">
        <v>2985852</v>
      </c>
      <c r="H25">
        <v>5624402</v>
      </c>
      <c r="I25">
        <v>1683519</v>
      </c>
      <c r="J25">
        <v>5627817</v>
      </c>
      <c r="K25">
        <v>500</v>
      </c>
      <c r="L25">
        <v>655.35</v>
      </c>
      <c r="M25">
        <v>655.35</v>
      </c>
      <c r="N25">
        <v>-0.01</v>
      </c>
      <c r="O25" t="s">
        <v>16</v>
      </c>
    </row>
    <row r="26" spans="1:15">
      <c r="A26" t="s">
        <v>17</v>
      </c>
      <c r="B26" s="2">
        <v>43867.453379629631</v>
      </c>
      <c r="C26">
        <v>500</v>
      </c>
      <c r="D26">
        <v>126</v>
      </c>
      <c r="E26">
        <v>129</v>
      </c>
      <c r="F26">
        <v>13</v>
      </c>
      <c r="G26">
        <v>2984677</v>
      </c>
      <c r="H26">
        <v>5624681</v>
      </c>
      <c r="I26">
        <v>1683920</v>
      </c>
      <c r="J26">
        <v>5628066</v>
      </c>
      <c r="K26">
        <v>500</v>
      </c>
      <c r="L26">
        <v>655.35</v>
      </c>
      <c r="M26">
        <v>655.35</v>
      </c>
      <c r="N26">
        <v>-0.01</v>
      </c>
      <c r="O26" t="s">
        <v>16</v>
      </c>
    </row>
    <row r="27" spans="1:15">
      <c r="A27" t="s">
        <v>17</v>
      </c>
      <c r="B27" s="2">
        <v>43867.454085648147</v>
      </c>
      <c r="C27">
        <v>500</v>
      </c>
      <c r="D27">
        <v>125</v>
      </c>
      <c r="E27">
        <v>135</v>
      </c>
      <c r="F27">
        <v>17</v>
      </c>
      <c r="G27">
        <v>2984221</v>
      </c>
      <c r="H27">
        <v>5624795</v>
      </c>
      <c r="I27">
        <v>1684460</v>
      </c>
      <c r="J27">
        <v>5627699</v>
      </c>
      <c r="K27">
        <v>500</v>
      </c>
      <c r="L27">
        <v>655.35</v>
      </c>
      <c r="M27">
        <v>655.35</v>
      </c>
      <c r="N27">
        <v>-0.01</v>
      </c>
      <c r="O27" t="s">
        <v>16</v>
      </c>
    </row>
    <row r="28" spans="1:15">
      <c r="A28" t="s">
        <v>17</v>
      </c>
      <c r="B28" s="2">
        <v>43867.454791666663</v>
      </c>
      <c r="C28">
        <v>500</v>
      </c>
      <c r="D28">
        <v>122</v>
      </c>
      <c r="E28">
        <v>136</v>
      </c>
      <c r="F28">
        <v>10</v>
      </c>
      <c r="G28">
        <v>2983579</v>
      </c>
      <c r="H28">
        <v>5625054</v>
      </c>
      <c r="I28">
        <v>1684563</v>
      </c>
      <c r="J28">
        <v>5628334</v>
      </c>
      <c r="K28">
        <v>500</v>
      </c>
      <c r="L28">
        <v>655.35</v>
      </c>
      <c r="M28">
        <v>655.35</v>
      </c>
      <c r="N28">
        <v>-0.01</v>
      </c>
      <c r="O28" t="s">
        <v>16</v>
      </c>
    </row>
    <row r="29" spans="1:15">
      <c r="A29" t="s">
        <v>17</v>
      </c>
      <c r="B29" s="2">
        <v>43867.455497685187</v>
      </c>
      <c r="C29">
        <v>500</v>
      </c>
      <c r="D29">
        <v>121</v>
      </c>
      <c r="E29">
        <v>140</v>
      </c>
      <c r="F29">
        <v>11</v>
      </c>
      <c r="G29">
        <v>2982565</v>
      </c>
      <c r="H29">
        <v>5625175</v>
      </c>
      <c r="I29">
        <v>1684955</v>
      </c>
      <c r="J29">
        <v>5628241</v>
      </c>
      <c r="K29">
        <v>500</v>
      </c>
      <c r="L29">
        <v>655.35</v>
      </c>
      <c r="M29">
        <v>655.35</v>
      </c>
      <c r="N29">
        <v>-0.01</v>
      </c>
      <c r="O29" t="s">
        <v>16</v>
      </c>
    </row>
    <row r="30" spans="1:15">
      <c r="A30" t="s">
        <v>17</v>
      </c>
      <c r="B30" s="2">
        <v>43867.456203703703</v>
      </c>
      <c r="C30">
        <v>500</v>
      </c>
      <c r="D30">
        <v>123</v>
      </c>
      <c r="E30">
        <v>131</v>
      </c>
      <c r="F30">
        <v>8</v>
      </c>
      <c r="G30">
        <v>2981452</v>
      </c>
      <c r="H30">
        <v>5625039</v>
      </c>
      <c r="I30">
        <v>1684132</v>
      </c>
      <c r="J30">
        <v>5628548</v>
      </c>
      <c r="K30">
        <v>500</v>
      </c>
      <c r="L30">
        <v>655.35</v>
      </c>
      <c r="M30">
        <v>655.35</v>
      </c>
      <c r="N30">
        <v>-0.01</v>
      </c>
      <c r="O30" t="s">
        <v>16</v>
      </c>
    </row>
    <row r="31" spans="1:15">
      <c r="A31" t="s">
        <v>17</v>
      </c>
      <c r="B31" s="2">
        <v>43867.456909722219</v>
      </c>
      <c r="C31">
        <v>500</v>
      </c>
      <c r="D31">
        <v>121</v>
      </c>
      <c r="E31">
        <v>127</v>
      </c>
      <c r="F31">
        <v>5</v>
      </c>
      <c r="G31">
        <v>2980703</v>
      </c>
      <c r="H31">
        <v>5625163</v>
      </c>
      <c r="I31">
        <v>1683678</v>
      </c>
      <c r="J31">
        <v>5628724</v>
      </c>
      <c r="K31">
        <v>500</v>
      </c>
      <c r="L31">
        <v>655.35</v>
      </c>
      <c r="M31">
        <v>655.35</v>
      </c>
      <c r="N31">
        <v>-0.01</v>
      </c>
      <c r="O31" t="s">
        <v>16</v>
      </c>
    </row>
    <row r="32" spans="1:15">
      <c r="A32" t="s">
        <v>17</v>
      </c>
      <c r="B32" s="2">
        <v>43867.457615740743</v>
      </c>
      <c r="C32">
        <v>500</v>
      </c>
      <c r="D32">
        <v>122</v>
      </c>
      <c r="E32">
        <v>124</v>
      </c>
      <c r="F32">
        <v>6</v>
      </c>
      <c r="G32">
        <v>2979400</v>
      </c>
      <c r="H32">
        <v>5625056</v>
      </c>
      <c r="I32">
        <v>1683421</v>
      </c>
      <c r="J32">
        <v>5628721</v>
      </c>
      <c r="K32">
        <v>500</v>
      </c>
      <c r="L32">
        <v>655.35</v>
      </c>
      <c r="M32">
        <v>655.35</v>
      </c>
      <c r="N32">
        <v>-0.01</v>
      </c>
      <c r="O32" t="s">
        <v>16</v>
      </c>
    </row>
    <row r="33" spans="1:15">
      <c r="A33" t="s">
        <v>17</v>
      </c>
      <c r="B33" s="2">
        <v>43867.458321759259</v>
      </c>
      <c r="C33">
        <v>500</v>
      </c>
      <c r="D33">
        <v>124</v>
      </c>
      <c r="E33">
        <v>122</v>
      </c>
      <c r="F33">
        <v>6</v>
      </c>
      <c r="G33">
        <v>2978540</v>
      </c>
      <c r="H33">
        <v>5624908</v>
      </c>
      <c r="I33">
        <v>1683184</v>
      </c>
      <c r="J33">
        <v>5628674</v>
      </c>
      <c r="K33">
        <v>500</v>
      </c>
      <c r="L33">
        <v>655.35</v>
      </c>
      <c r="M33">
        <v>655.35</v>
      </c>
      <c r="N33">
        <v>-0.01</v>
      </c>
      <c r="O33" t="s">
        <v>16</v>
      </c>
    </row>
    <row r="34" spans="1:15">
      <c r="A34" t="s">
        <v>17</v>
      </c>
      <c r="B34" s="2">
        <v>43867.459027777775</v>
      </c>
      <c r="C34">
        <v>500</v>
      </c>
      <c r="D34">
        <v>124</v>
      </c>
      <c r="E34">
        <v>124</v>
      </c>
      <c r="F34">
        <v>11</v>
      </c>
      <c r="G34">
        <v>2977810</v>
      </c>
      <c r="H34">
        <v>5624865</v>
      </c>
      <c r="I34">
        <v>1683434</v>
      </c>
      <c r="J34">
        <v>5628291</v>
      </c>
      <c r="K34">
        <v>500</v>
      </c>
      <c r="L34">
        <v>655.35</v>
      </c>
      <c r="M34">
        <v>655.35</v>
      </c>
      <c r="N34">
        <v>-0.01</v>
      </c>
      <c r="O34" t="s">
        <v>16</v>
      </c>
    </row>
    <row r="35" spans="1:15">
      <c r="A35" t="s">
        <v>17</v>
      </c>
      <c r="B35" s="2">
        <v>43867.459733796299</v>
      </c>
      <c r="C35">
        <v>500</v>
      </c>
      <c r="D35">
        <v>124</v>
      </c>
      <c r="E35">
        <v>124</v>
      </c>
      <c r="F35">
        <v>11</v>
      </c>
      <c r="G35">
        <v>2977810</v>
      </c>
      <c r="H35">
        <v>5624865</v>
      </c>
      <c r="I35">
        <v>1683434</v>
      </c>
      <c r="J35">
        <v>5628291</v>
      </c>
      <c r="K35">
        <v>500</v>
      </c>
      <c r="L35">
        <v>655.35</v>
      </c>
      <c r="M35">
        <v>655.35</v>
      </c>
      <c r="N35">
        <v>-0.01</v>
      </c>
      <c r="O35" t="s">
        <v>16</v>
      </c>
    </row>
    <row r="36" spans="1:15">
      <c r="A36" t="s">
        <v>17</v>
      </c>
      <c r="B36" s="2">
        <v>43867.460439814815</v>
      </c>
      <c r="C36">
        <v>500</v>
      </c>
      <c r="D36">
        <v>123</v>
      </c>
      <c r="E36">
        <v>126</v>
      </c>
      <c r="F36">
        <v>11</v>
      </c>
      <c r="G36">
        <v>2977039</v>
      </c>
      <c r="H36">
        <v>5624975</v>
      </c>
      <c r="I36">
        <v>1683595</v>
      </c>
      <c r="J36">
        <v>5628255</v>
      </c>
      <c r="K36">
        <v>500</v>
      </c>
      <c r="L36">
        <v>655.35</v>
      </c>
      <c r="M36">
        <v>655.35</v>
      </c>
      <c r="N36">
        <v>-0.01</v>
      </c>
      <c r="O36" t="s">
        <v>16</v>
      </c>
    </row>
    <row r="37" spans="1:15">
      <c r="A37" t="s">
        <v>17</v>
      </c>
      <c r="B37" s="2">
        <v>43867.461145833331</v>
      </c>
      <c r="C37">
        <v>500</v>
      </c>
      <c r="D37">
        <v>124</v>
      </c>
      <c r="E37">
        <v>126</v>
      </c>
      <c r="F37">
        <v>9</v>
      </c>
      <c r="G37">
        <v>2976146</v>
      </c>
      <c r="H37">
        <v>5624888</v>
      </c>
      <c r="I37">
        <v>1683562</v>
      </c>
      <c r="J37">
        <v>5628460</v>
      </c>
      <c r="K37">
        <v>500</v>
      </c>
      <c r="L37">
        <v>655.35</v>
      </c>
      <c r="M37">
        <v>655.35</v>
      </c>
      <c r="N37">
        <v>-0.01</v>
      </c>
      <c r="O37" t="s">
        <v>16</v>
      </c>
    </row>
    <row r="38" spans="1:15">
      <c r="A38" t="s">
        <v>17</v>
      </c>
      <c r="B38" s="2">
        <v>43867.461851851855</v>
      </c>
      <c r="C38">
        <v>500</v>
      </c>
      <c r="D38">
        <v>122</v>
      </c>
      <c r="E38">
        <v>128</v>
      </c>
      <c r="F38">
        <v>11</v>
      </c>
      <c r="G38">
        <v>2975336</v>
      </c>
      <c r="H38">
        <v>5625127</v>
      </c>
      <c r="I38">
        <v>1683783</v>
      </c>
      <c r="J38">
        <v>5628267</v>
      </c>
      <c r="K38">
        <v>500</v>
      </c>
      <c r="L38">
        <v>655.35</v>
      </c>
      <c r="M38">
        <v>655.35</v>
      </c>
      <c r="N38">
        <v>-0.01</v>
      </c>
      <c r="O38" t="s">
        <v>16</v>
      </c>
    </row>
    <row r="39" spans="1:15">
      <c r="A39" t="s">
        <v>17</v>
      </c>
      <c r="B39" s="2">
        <v>43867.462557870371</v>
      </c>
      <c r="C39">
        <v>500</v>
      </c>
      <c r="D39">
        <v>122</v>
      </c>
      <c r="E39">
        <v>121</v>
      </c>
      <c r="F39">
        <v>10</v>
      </c>
      <c r="G39">
        <v>2974637</v>
      </c>
      <c r="H39">
        <v>5625074</v>
      </c>
      <c r="I39">
        <v>1683133</v>
      </c>
      <c r="J39">
        <v>5628350</v>
      </c>
      <c r="K39">
        <v>500</v>
      </c>
      <c r="L39">
        <v>655.35</v>
      </c>
      <c r="M39">
        <v>655.35</v>
      </c>
      <c r="N39">
        <v>-0.01</v>
      </c>
      <c r="O39" t="s">
        <v>16</v>
      </c>
    </row>
    <row r="40" spans="1:15">
      <c r="A40" t="s">
        <v>17</v>
      </c>
      <c r="B40" s="2">
        <v>43867.463263888887</v>
      </c>
      <c r="C40">
        <v>500</v>
      </c>
      <c r="D40">
        <v>119</v>
      </c>
      <c r="E40">
        <v>123</v>
      </c>
      <c r="F40">
        <v>9</v>
      </c>
      <c r="G40">
        <v>2973573</v>
      </c>
      <c r="H40">
        <v>5625386</v>
      </c>
      <c r="I40">
        <v>1683323</v>
      </c>
      <c r="J40">
        <v>5628435</v>
      </c>
      <c r="K40">
        <v>500</v>
      </c>
      <c r="L40">
        <v>655.35</v>
      </c>
      <c r="M40">
        <v>655.35</v>
      </c>
      <c r="N40">
        <v>-0.01</v>
      </c>
      <c r="O40" t="s">
        <v>16</v>
      </c>
    </row>
    <row r="41" spans="1:15">
      <c r="A41" t="s">
        <v>17</v>
      </c>
      <c r="B41" s="2">
        <v>43867.463969907411</v>
      </c>
      <c r="C41">
        <v>500</v>
      </c>
      <c r="D41">
        <v>122</v>
      </c>
      <c r="E41">
        <v>126</v>
      </c>
      <c r="F41">
        <v>12</v>
      </c>
      <c r="G41">
        <v>2972299</v>
      </c>
      <c r="H41">
        <v>5625129</v>
      </c>
      <c r="I41">
        <v>1683595</v>
      </c>
      <c r="J41">
        <v>5628128</v>
      </c>
      <c r="K41">
        <v>500</v>
      </c>
      <c r="L41">
        <v>655.35</v>
      </c>
      <c r="M41">
        <v>655.35</v>
      </c>
      <c r="N41">
        <v>-0.01</v>
      </c>
      <c r="O41" t="s">
        <v>16</v>
      </c>
    </row>
    <row r="42" spans="1:15">
      <c r="A42" t="s">
        <v>15</v>
      </c>
      <c r="B42" s="2" t="s">
        <v>25</v>
      </c>
      <c r="C42">
        <v>31</v>
      </c>
      <c r="D42">
        <v>108</v>
      </c>
      <c r="E42">
        <v>171</v>
      </c>
      <c r="F42">
        <v>50</v>
      </c>
      <c r="G42">
        <v>1690887</v>
      </c>
      <c r="H42">
        <v>5626388</v>
      </c>
      <c r="I42">
        <v>1688284</v>
      </c>
      <c r="J42">
        <v>5625478</v>
      </c>
      <c r="K42">
        <v>171</v>
      </c>
      <c r="L42">
        <v>20.05</v>
      </c>
      <c r="M42">
        <v>66.5</v>
      </c>
      <c r="N42">
        <v>999.61</v>
      </c>
      <c r="O42" t="s">
        <v>16</v>
      </c>
    </row>
    <row r="43" spans="1:15">
      <c r="A43" t="s">
        <v>15</v>
      </c>
      <c r="B43" s="2">
        <v>43867.466874999998</v>
      </c>
      <c r="C43">
        <v>32</v>
      </c>
      <c r="D43">
        <v>107</v>
      </c>
      <c r="E43">
        <v>175</v>
      </c>
      <c r="F43">
        <v>66</v>
      </c>
      <c r="G43">
        <v>1691002</v>
      </c>
      <c r="H43">
        <v>5626471</v>
      </c>
      <c r="I43">
        <v>1688630</v>
      </c>
      <c r="J43">
        <v>5625082</v>
      </c>
      <c r="K43">
        <v>175</v>
      </c>
      <c r="L43">
        <v>20.05</v>
      </c>
      <c r="M43">
        <v>66.5</v>
      </c>
      <c r="N43">
        <v>999.61</v>
      </c>
      <c r="O43" t="s">
        <v>16</v>
      </c>
    </row>
    <row r="44" spans="1:15">
      <c r="A44" t="s">
        <v>15</v>
      </c>
      <c r="B44" s="2">
        <v>43867.467581018522</v>
      </c>
      <c r="C44">
        <v>32</v>
      </c>
      <c r="D44">
        <v>108</v>
      </c>
      <c r="E44">
        <v>173</v>
      </c>
      <c r="F44">
        <v>92</v>
      </c>
      <c r="G44">
        <v>1691279</v>
      </c>
      <c r="H44">
        <v>5626366</v>
      </c>
      <c r="I44">
        <v>1688504</v>
      </c>
      <c r="J44">
        <v>5624530</v>
      </c>
      <c r="K44">
        <v>173</v>
      </c>
      <c r="L44">
        <v>20.12</v>
      </c>
      <c r="M44">
        <v>66</v>
      </c>
      <c r="N44">
        <v>999.59</v>
      </c>
      <c r="O44" t="s">
        <v>16</v>
      </c>
    </row>
    <row r="45" spans="1:15">
      <c r="A45" t="s">
        <v>15</v>
      </c>
      <c r="B45" s="2">
        <v>43867.468287037038</v>
      </c>
      <c r="C45">
        <v>30</v>
      </c>
      <c r="D45">
        <v>110</v>
      </c>
      <c r="E45">
        <v>180</v>
      </c>
      <c r="F45">
        <v>101</v>
      </c>
      <c r="G45">
        <v>1690270</v>
      </c>
      <c r="H45">
        <v>5626110</v>
      </c>
      <c r="I45">
        <v>1689201</v>
      </c>
      <c r="J45">
        <v>5624275</v>
      </c>
      <c r="K45">
        <v>180</v>
      </c>
      <c r="L45">
        <v>20.12</v>
      </c>
      <c r="M45">
        <v>66</v>
      </c>
      <c r="N45">
        <v>999.59</v>
      </c>
      <c r="O45" t="s">
        <v>16</v>
      </c>
    </row>
    <row r="46" spans="1:15">
      <c r="A46" t="s">
        <v>15</v>
      </c>
      <c r="B46" s="2">
        <v>43867.468993055554</v>
      </c>
      <c r="C46">
        <v>30</v>
      </c>
      <c r="D46">
        <v>110</v>
      </c>
      <c r="E46">
        <v>180</v>
      </c>
      <c r="F46">
        <v>101</v>
      </c>
      <c r="G46">
        <v>1690270</v>
      </c>
      <c r="H46">
        <v>5626110</v>
      </c>
      <c r="I46">
        <v>1689201</v>
      </c>
      <c r="J46">
        <v>5624275</v>
      </c>
      <c r="K46">
        <v>180</v>
      </c>
      <c r="L46">
        <v>20.12</v>
      </c>
      <c r="M46">
        <v>66</v>
      </c>
      <c r="N46">
        <v>999.59</v>
      </c>
      <c r="O46" t="s">
        <v>16</v>
      </c>
    </row>
    <row r="47" spans="1:15">
      <c r="A47" t="s">
        <v>15</v>
      </c>
      <c r="B47" s="2">
        <v>43867.469699074078</v>
      </c>
      <c r="C47">
        <v>29</v>
      </c>
      <c r="D47">
        <v>109</v>
      </c>
      <c r="E47">
        <v>185</v>
      </c>
      <c r="F47">
        <v>111</v>
      </c>
      <c r="G47">
        <v>1689983</v>
      </c>
      <c r="H47">
        <v>5626216</v>
      </c>
      <c r="I47">
        <v>1689767</v>
      </c>
      <c r="J47">
        <v>5624078</v>
      </c>
      <c r="K47">
        <v>185</v>
      </c>
      <c r="L47">
        <v>20.12</v>
      </c>
      <c r="M47">
        <v>66</v>
      </c>
      <c r="N47">
        <v>999.59</v>
      </c>
      <c r="O47" t="s">
        <v>16</v>
      </c>
    </row>
    <row r="48" spans="1:15">
      <c r="A48" t="s">
        <v>15</v>
      </c>
      <c r="B48" s="2">
        <v>43867.470405092594</v>
      </c>
      <c r="C48">
        <v>30</v>
      </c>
      <c r="D48">
        <v>108</v>
      </c>
      <c r="E48">
        <v>187</v>
      </c>
      <c r="F48">
        <v>107</v>
      </c>
      <c r="G48">
        <v>1690248</v>
      </c>
      <c r="H48">
        <v>5626397</v>
      </c>
      <c r="I48">
        <v>1689924</v>
      </c>
      <c r="J48">
        <v>5624174</v>
      </c>
      <c r="K48">
        <v>187</v>
      </c>
      <c r="L48">
        <v>20.12</v>
      </c>
      <c r="M48">
        <v>66</v>
      </c>
      <c r="N48">
        <v>999.59</v>
      </c>
      <c r="O48" t="s">
        <v>16</v>
      </c>
    </row>
    <row r="49" spans="1:15">
      <c r="A49" t="s">
        <v>15</v>
      </c>
      <c r="B49" s="2">
        <v>43867.47111111111</v>
      </c>
      <c r="C49">
        <v>30</v>
      </c>
      <c r="D49">
        <v>111</v>
      </c>
      <c r="E49">
        <v>188</v>
      </c>
      <c r="F49">
        <v>129</v>
      </c>
      <c r="G49">
        <v>1690494</v>
      </c>
      <c r="H49">
        <v>5626095</v>
      </c>
      <c r="I49">
        <v>1690077</v>
      </c>
      <c r="J49">
        <v>5623728</v>
      </c>
      <c r="K49">
        <v>188</v>
      </c>
      <c r="L49">
        <v>20.12</v>
      </c>
      <c r="M49">
        <v>66</v>
      </c>
      <c r="N49">
        <v>999.59</v>
      </c>
      <c r="O49" t="s">
        <v>16</v>
      </c>
    </row>
    <row r="50" spans="1:15">
      <c r="A50" t="s">
        <v>15</v>
      </c>
      <c r="B50" s="2">
        <v>43867.471817129626</v>
      </c>
      <c r="C50">
        <v>30</v>
      </c>
      <c r="D50">
        <v>111</v>
      </c>
      <c r="E50">
        <v>188</v>
      </c>
      <c r="F50">
        <v>129</v>
      </c>
      <c r="G50">
        <v>1690494</v>
      </c>
      <c r="H50">
        <v>5626095</v>
      </c>
      <c r="I50">
        <v>1690077</v>
      </c>
      <c r="J50">
        <v>5623728</v>
      </c>
      <c r="K50">
        <v>188</v>
      </c>
      <c r="L50">
        <v>20.12</v>
      </c>
      <c r="M50">
        <v>66</v>
      </c>
      <c r="N50">
        <v>999.59</v>
      </c>
      <c r="O50" t="s">
        <v>16</v>
      </c>
    </row>
    <row r="51" spans="1:15">
      <c r="A51" t="s">
        <v>15</v>
      </c>
      <c r="B51" s="2">
        <v>43867.47252314815</v>
      </c>
      <c r="C51">
        <v>29</v>
      </c>
      <c r="D51">
        <v>114</v>
      </c>
      <c r="E51">
        <v>191</v>
      </c>
      <c r="F51">
        <v>98</v>
      </c>
      <c r="G51">
        <v>1689887</v>
      </c>
      <c r="H51">
        <v>5625747</v>
      </c>
      <c r="I51">
        <v>1690397</v>
      </c>
      <c r="J51">
        <v>5624335</v>
      </c>
      <c r="K51">
        <v>191</v>
      </c>
      <c r="L51">
        <v>20.12</v>
      </c>
      <c r="M51">
        <v>66</v>
      </c>
      <c r="N51">
        <v>999.59</v>
      </c>
      <c r="O51" t="s">
        <v>16</v>
      </c>
    </row>
    <row r="52" spans="1:15">
      <c r="A52" t="s">
        <v>15</v>
      </c>
      <c r="B52" s="2">
        <v>43867.473229166666</v>
      </c>
      <c r="C52">
        <v>29</v>
      </c>
      <c r="D52">
        <v>113</v>
      </c>
      <c r="E52">
        <v>194</v>
      </c>
      <c r="F52">
        <v>106</v>
      </c>
      <c r="G52">
        <v>1689828</v>
      </c>
      <c r="H52">
        <v>5625874</v>
      </c>
      <c r="I52">
        <v>1690696</v>
      </c>
      <c r="J52">
        <v>5624191</v>
      </c>
      <c r="K52">
        <v>194</v>
      </c>
      <c r="L52">
        <v>20.12</v>
      </c>
      <c r="M52">
        <v>66</v>
      </c>
      <c r="N52">
        <v>999.59</v>
      </c>
      <c r="O52" t="s">
        <v>16</v>
      </c>
    </row>
    <row r="53" spans="1:15">
      <c r="A53" t="s">
        <v>15</v>
      </c>
      <c r="B53" s="2">
        <v>43867.473935185182</v>
      </c>
      <c r="C53">
        <v>29</v>
      </c>
      <c r="D53">
        <v>111</v>
      </c>
      <c r="E53">
        <v>194</v>
      </c>
      <c r="F53">
        <v>115</v>
      </c>
      <c r="G53">
        <v>1689734</v>
      </c>
      <c r="H53">
        <v>5626088</v>
      </c>
      <c r="I53">
        <v>1690702</v>
      </c>
      <c r="J53">
        <v>5624013</v>
      </c>
      <c r="K53">
        <v>194</v>
      </c>
      <c r="L53">
        <v>20.12</v>
      </c>
      <c r="M53">
        <v>66</v>
      </c>
      <c r="N53">
        <v>999.59</v>
      </c>
      <c r="O53" t="s">
        <v>16</v>
      </c>
    </row>
    <row r="54" spans="1:15">
      <c r="A54" t="s">
        <v>15</v>
      </c>
      <c r="B54" s="2">
        <v>43867.474641203706</v>
      </c>
      <c r="C54">
        <v>31</v>
      </c>
      <c r="D54">
        <v>108</v>
      </c>
      <c r="E54">
        <v>198</v>
      </c>
      <c r="F54">
        <v>105</v>
      </c>
      <c r="G54">
        <v>1690746</v>
      </c>
      <c r="H54">
        <v>5626343</v>
      </c>
      <c r="I54">
        <v>1691157</v>
      </c>
      <c r="J54">
        <v>5624196</v>
      </c>
      <c r="K54">
        <v>198</v>
      </c>
      <c r="L54">
        <v>20.170000000000002</v>
      </c>
      <c r="M54">
        <v>65.75</v>
      </c>
      <c r="N54">
        <v>999.56</v>
      </c>
      <c r="O54" t="s">
        <v>16</v>
      </c>
    </row>
    <row r="55" spans="1:15">
      <c r="A55" t="s">
        <v>15</v>
      </c>
      <c r="B55" s="2">
        <v>43867.475347222222</v>
      </c>
      <c r="C55">
        <v>29</v>
      </c>
      <c r="D55">
        <v>108</v>
      </c>
      <c r="E55">
        <v>205</v>
      </c>
      <c r="F55">
        <v>115</v>
      </c>
      <c r="G55">
        <v>1690092</v>
      </c>
      <c r="H55">
        <v>5626354</v>
      </c>
      <c r="I55">
        <v>1691903</v>
      </c>
      <c r="J55">
        <v>5624016</v>
      </c>
      <c r="K55">
        <v>205</v>
      </c>
      <c r="L55">
        <v>20.170000000000002</v>
      </c>
      <c r="M55">
        <v>65.75</v>
      </c>
      <c r="N55">
        <v>999.56</v>
      </c>
      <c r="O55" t="s">
        <v>16</v>
      </c>
    </row>
    <row r="56" spans="1:15">
      <c r="A56" t="s">
        <v>15</v>
      </c>
      <c r="B56" s="2">
        <v>43867.476053240738</v>
      </c>
      <c r="C56">
        <v>29</v>
      </c>
      <c r="D56">
        <v>107</v>
      </c>
      <c r="E56">
        <v>201</v>
      </c>
      <c r="F56">
        <v>129</v>
      </c>
      <c r="G56">
        <v>1690023</v>
      </c>
      <c r="H56">
        <v>5626515</v>
      </c>
      <c r="I56">
        <v>1691356</v>
      </c>
      <c r="J56">
        <v>5623726</v>
      </c>
      <c r="K56">
        <v>201</v>
      </c>
      <c r="L56">
        <v>20.170000000000002</v>
      </c>
      <c r="M56">
        <v>65.75</v>
      </c>
      <c r="N56">
        <v>999.56</v>
      </c>
      <c r="O56" t="s">
        <v>16</v>
      </c>
    </row>
    <row r="57" spans="1:15">
      <c r="A57" t="s">
        <v>15</v>
      </c>
      <c r="B57" s="2">
        <v>43867.476759259262</v>
      </c>
      <c r="C57">
        <v>31</v>
      </c>
      <c r="D57">
        <v>105</v>
      </c>
      <c r="E57">
        <v>202</v>
      </c>
      <c r="F57">
        <v>137</v>
      </c>
      <c r="G57">
        <v>1690601</v>
      </c>
      <c r="H57">
        <v>5626743</v>
      </c>
      <c r="I57">
        <v>1691504</v>
      </c>
      <c r="J57">
        <v>5623562</v>
      </c>
      <c r="K57">
        <v>202</v>
      </c>
      <c r="L57">
        <v>20.170000000000002</v>
      </c>
      <c r="M57">
        <v>65.75</v>
      </c>
      <c r="N57">
        <v>999.56</v>
      </c>
      <c r="O57" t="s">
        <v>16</v>
      </c>
    </row>
    <row r="58" spans="1:15">
      <c r="A58" t="s">
        <v>15</v>
      </c>
      <c r="B58" s="2">
        <v>43867.477476851855</v>
      </c>
      <c r="C58">
        <v>32</v>
      </c>
      <c r="D58">
        <v>105</v>
      </c>
      <c r="E58">
        <v>202</v>
      </c>
      <c r="F58">
        <v>144</v>
      </c>
      <c r="G58">
        <v>1690956</v>
      </c>
      <c r="H58">
        <v>5626716</v>
      </c>
      <c r="I58">
        <v>1691561</v>
      </c>
      <c r="J58">
        <v>5623424</v>
      </c>
      <c r="K58">
        <v>202</v>
      </c>
      <c r="L58">
        <v>20.170000000000002</v>
      </c>
      <c r="M58">
        <v>65.75</v>
      </c>
      <c r="N58">
        <v>999.56</v>
      </c>
      <c r="O58" t="s">
        <v>16</v>
      </c>
    </row>
    <row r="59" spans="1:15">
      <c r="A59" t="s">
        <v>15</v>
      </c>
      <c r="B59" s="2">
        <v>43867.478182870371</v>
      </c>
      <c r="C59">
        <v>31</v>
      </c>
      <c r="D59">
        <v>101</v>
      </c>
      <c r="E59">
        <v>196</v>
      </c>
      <c r="F59">
        <v>132</v>
      </c>
      <c r="G59">
        <v>1690867</v>
      </c>
      <c r="H59">
        <v>5627110</v>
      </c>
      <c r="I59">
        <v>1690924</v>
      </c>
      <c r="J59">
        <v>5623678</v>
      </c>
      <c r="K59">
        <v>196</v>
      </c>
      <c r="L59">
        <v>20.170000000000002</v>
      </c>
      <c r="M59">
        <v>65.75</v>
      </c>
      <c r="N59">
        <v>999.56</v>
      </c>
      <c r="O59" t="s">
        <v>16</v>
      </c>
    </row>
    <row r="60" spans="1:15">
      <c r="A60" t="s">
        <v>15</v>
      </c>
      <c r="B60" s="2">
        <v>43867.478888888887</v>
      </c>
      <c r="C60">
        <v>31</v>
      </c>
      <c r="D60">
        <v>90</v>
      </c>
      <c r="E60">
        <v>190</v>
      </c>
      <c r="F60">
        <v>129</v>
      </c>
      <c r="G60">
        <v>1690804</v>
      </c>
      <c r="H60">
        <v>5627352</v>
      </c>
      <c r="I60">
        <v>1690293</v>
      </c>
      <c r="J60">
        <v>5623727</v>
      </c>
      <c r="K60">
        <v>190</v>
      </c>
      <c r="L60">
        <v>20.170000000000002</v>
      </c>
      <c r="M60">
        <v>65.75</v>
      </c>
      <c r="N60">
        <v>999.56</v>
      </c>
      <c r="O60" t="s">
        <v>16</v>
      </c>
    </row>
    <row r="61" spans="1:15">
      <c r="A61" t="s">
        <v>15</v>
      </c>
      <c r="B61" s="2">
        <v>43867.479594907411</v>
      </c>
      <c r="C61">
        <v>30</v>
      </c>
      <c r="D61">
        <v>99</v>
      </c>
      <c r="E61">
        <v>188</v>
      </c>
      <c r="F61">
        <v>102</v>
      </c>
      <c r="G61">
        <v>1690143</v>
      </c>
      <c r="H61">
        <v>5627169</v>
      </c>
      <c r="I61">
        <v>1690047</v>
      </c>
      <c r="J61">
        <v>5624269</v>
      </c>
      <c r="K61">
        <v>188</v>
      </c>
      <c r="L61">
        <v>20.170000000000002</v>
      </c>
      <c r="M61">
        <v>65.75</v>
      </c>
      <c r="N61">
        <v>999.56</v>
      </c>
      <c r="O61" t="s">
        <v>16</v>
      </c>
    </row>
    <row r="62" spans="1:15">
      <c r="A62" t="s">
        <v>15</v>
      </c>
      <c r="B62" s="2">
        <v>43867.480300925927</v>
      </c>
      <c r="C62">
        <v>30</v>
      </c>
      <c r="D62">
        <v>97</v>
      </c>
      <c r="E62">
        <v>186</v>
      </c>
      <c r="F62">
        <v>104</v>
      </c>
      <c r="G62">
        <v>1690139</v>
      </c>
      <c r="H62">
        <v>5627204</v>
      </c>
      <c r="I62">
        <v>1689871</v>
      </c>
      <c r="J62">
        <v>5624222</v>
      </c>
      <c r="K62">
        <v>186</v>
      </c>
      <c r="L62">
        <v>20.170000000000002</v>
      </c>
      <c r="M62">
        <v>65.75</v>
      </c>
      <c r="N62">
        <v>999.56</v>
      </c>
      <c r="O62" t="s">
        <v>16</v>
      </c>
    </row>
    <row r="63" spans="1:15">
      <c r="A63" t="s">
        <v>15</v>
      </c>
      <c r="B63" s="2">
        <v>43867.481006944443</v>
      </c>
      <c r="C63">
        <v>31</v>
      </c>
      <c r="D63">
        <v>95</v>
      </c>
      <c r="E63">
        <v>179</v>
      </c>
      <c r="F63">
        <v>113</v>
      </c>
      <c r="G63">
        <v>1690695</v>
      </c>
      <c r="H63">
        <v>5627251</v>
      </c>
      <c r="I63">
        <v>1689108</v>
      </c>
      <c r="J63">
        <v>5624037</v>
      </c>
      <c r="K63">
        <v>179</v>
      </c>
      <c r="L63">
        <v>20.2</v>
      </c>
      <c r="M63">
        <v>65.400000000000006</v>
      </c>
      <c r="N63">
        <v>999.55</v>
      </c>
      <c r="O63" t="s">
        <v>16</v>
      </c>
    </row>
    <row r="64" spans="1:15">
      <c r="A64" t="s">
        <v>15</v>
      </c>
      <c r="B64" s="2">
        <v>43867.481712962966</v>
      </c>
      <c r="C64">
        <v>31</v>
      </c>
      <c r="D64">
        <v>95</v>
      </c>
      <c r="E64">
        <v>179</v>
      </c>
      <c r="F64">
        <v>113</v>
      </c>
      <c r="G64">
        <v>1690695</v>
      </c>
      <c r="H64">
        <v>5627251</v>
      </c>
      <c r="I64">
        <v>1689108</v>
      </c>
      <c r="J64">
        <v>5624037</v>
      </c>
      <c r="K64">
        <v>179</v>
      </c>
      <c r="L64">
        <v>20.2</v>
      </c>
      <c r="M64">
        <v>65.400000000000006</v>
      </c>
      <c r="N64">
        <v>999.55</v>
      </c>
      <c r="O64" t="s">
        <v>16</v>
      </c>
    </row>
    <row r="65" spans="1:15">
      <c r="A65" t="s">
        <v>15</v>
      </c>
      <c r="B65" s="2">
        <v>43867.482418981483</v>
      </c>
      <c r="C65">
        <v>32</v>
      </c>
      <c r="D65">
        <v>101</v>
      </c>
      <c r="E65">
        <v>175</v>
      </c>
      <c r="F65">
        <v>96</v>
      </c>
      <c r="G65">
        <v>1691016</v>
      </c>
      <c r="H65">
        <v>5627110</v>
      </c>
      <c r="I65">
        <v>1688720</v>
      </c>
      <c r="J65">
        <v>5624432</v>
      </c>
      <c r="K65">
        <v>175</v>
      </c>
      <c r="L65">
        <v>20.2</v>
      </c>
      <c r="M65">
        <v>65.400000000000006</v>
      </c>
      <c r="N65">
        <v>999.55</v>
      </c>
      <c r="O65" t="s">
        <v>16</v>
      </c>
    </row>
    <row r="66" spans="1:15">
      <c r="A66" t="s">
        <v>15</v>
      </c>
      <c r="B66" s="2">
        <v>43867.483124999999</v>
      </c>
      <c r="C66">
        <v>32</v>
      </c>
      <c r="D66">
        <v>102</v>
      </c>
      <c r="E66">
        <v>177</v>
      </c>
      <c r="F66">
        <v>92</v>
      </c>
      <c r="G66">
        <v>1691065</v>
      </c>
      <c r="H66">
        <v>5626987</v>
      </c>
      <c r="I66">
        <v>1688908</v>
      </c>
      <c r="J66">
        <v>5624532</v>
      </c>
      <c r="K66">
        <v>177</v>
      </c>
      <c r="L66">
        <v>20.2</v>
      </c>
      <c r="M66">
        <v>65.400000000000006</v>
      </c>
      <c r="N66">
        <v>999.55</v>
      </c>
      <c r="O66" t="s">
        <v>16</v>
      </c>
    </row>
    <row r="67" spans="1:15">
      <c r="A67" t="s">
        <v>15</v>
      </c>
      <c r="B67" s="2">
        <v>43867.483831018515</v>
      </c>
      <c r="C67">
        <v>32</v>
      </c>
      <c r="D67">
        <v>87</v>
      </c>
      <c r="E67">
        <v>179</v>
      </c>
      <c r="F67">
        <v>99</v>
      </c>
      <c r="G67">
        <v>1691060</v>
      </c>
      <c r="H67">
        <v>5627401</v>
      </c>
      <c r="I67">
        <v>1689045</v>
      </c>
      <c r="J67">
        <v>5624381</v>
      </c>
      <c r="K67">
        <v>179</v>
      </c>
      <c r="L67">
        <v>20.2</v>
      </c>
      <c r="M67">
        <v>65.400000000000006</v>
      </c>
      <c r="N67">
        <v>999.55</v>
      </c>
      <c r="O67" t="s">
        <v>16</v>
      </c>
    </row>
    <row r="68" spans="1:15">
      <c r="A68" t="s">
        <v>15</v>
      </c>
      <c r="B68" s="2">
        <v>43867.484537037039</v>
      </c>
      <c r="C68">
        <v>33</v>
      </c>
      <c r="D68">
        <v>68</v>
      </c>
      <c r="E68">
        <v>174</v>
      </c>
      <c r="F68">
        <v>122</v>
      </c>
      <c r="G68">
        <v>1691473</v>
      </c>
      <c r="H68">
        <v>5627760</v>
      </c>
      <c r="I68">
        <v>1688576</v>
      </c>
      <c r="J68">
        <v>5623869</v>
      </c>
      <c r="K68">
        <v>174</v>
      </c>
      <c r="L68">
        <v>20.2</v>
      </c>
      <c r="M68">
        <v>65.400000000000006</v>
      </c>
      <c r="N68">
        <v>999.55</v>
      </c>
      <c r="O68" t="s">
        <v>16</v>
      </c>
    </row>
    <row r="69" spans="1:15">
      <c r="A69" t="s">
        <v>15</v>
      </c>
      <c r="B69" s="2">
        <v>43867.485243055555</v>
      </c>
      <c r="C69">
        <v>34</v>
      </c>
      <c r="D69">
        <v>67</v>
      </c>
      <c r="E69">
        <v>173</v>
      </c>
      <c r="F69">
        <v>108</v>
      </c>
      <c r="G69">
        <v>1691919</v>
      </c>
      <c r="H69">
        <v>5627788</v>
      </c>
      <c r="I69">
        <v>1688504</v>
      </c>
      <c r="J69">
        <v>5624139</v>
      </c>
      <c r="K69">
        <v>173</v>
      </c>
      <c r="L69">
        <v>20.2</v>
      </c>
      <c r="M69">
        <v>65.400000000000006</v>
      </c>
      <c r="N69">
        <v>999.55</v>
      </c>
      <c r="O69" t="s">
        <v>16</v>
      </c>
    </row>
    <row r="70" spans="1:15">
      <c r="A70" t="s">
        <v>15</v>
      </c>
      <c r="B70" s="2">
        <v>43867.485949074071</v>
      </c>
      <c r="C70">
        <v>34</v>
      </c>
      <c r="D70">
        <v>72</v>
      </c>
      <c r="E70">
        <v>171</v>
      </c>
      <c r="F70">
        <v>100</v>
      </c>
      <c r="G70">
        <v>1691815</v>
      </c>
      <c r="H70">
        <v>5627692</v>
      </c>
      <c r="I70">
        <v>1688271</v>
      </c>
      <c r="J70">
        <v>5624362</v>
      </c>
      <c r="K70">
        <v>171</v>
      </c>
      <c r="L70">
        <v>20.2</v>
      </c>
      <c r="M70">
        <v>65.400000000000006</v>
      </c>
      <c r="N70">
        <v>999.55</v>
      </c>
      <c r="O70" t="s">
        <v>16</v>
      </c>
    </row>
    <row r="71" spans="1:15">
      <c r="A71" t="s">
        <v>15</v>
      </c>
      <c r="B71" s="2">
        <v>43867.486655092594</v>
      </c>
      <c r="C71">
        <v>34</v>
      </c>
      <c r="D71">
        <v>72</v>
      </c>
      <c r="E71">
        <v>171</v>
      </c>
      <c r="F71">
        <v>100</v>
      </c>
      <c r="G71">
        <v>1691815</v>
      </c>
      <c r="H71">
        <v>5627692</v>
      </c>
      <c r="I71">
        <v>1688271</v>
      </c>
      <c r="J71">
        <v>5624362</v>
      </c>
      <c r="K71">
        <v>171</v>
      </c>
      <c r="L71">
        <v>20.2</v>
      </c>
      <c r="M71">
        <v>65.400000000000006</v>
      </c>
      <c r="N71">
        <v>999.55</v>
      </c>
      <c r="O71" t="s">
        <v>16</v>
      </c>
    </row>
    <row r="72" spans="1:15">
      <c r="A72" t="s">
        <v>15</v>
      </c>
      <c r="B72" s="2">
        <v>43867.488564814812</v>
      </c>
      <c r="C72">
        <v>20</v>
      </c>
      <c r="D72">
        <v>0</v>
      </c>
      <c r="E72">
        <v>151</v>
      </c>
      <c r="F72">
        <v>122</v>
      </c>
      <c r="G72">
        <v>1686201</v>
      </c>
      <c r="H72">
        <v>5629548</v>
      </c>
      <c r="I72">
        <v>1686091</v>
      </c>
      <c r="J72">
        <v>5623874</v>
      </c>
      <c r="K72">
        <v>151</v>
      </c>
      <c r="L72">
        <v>20.36</v>
      </c>
      <c r="M72">
        <v>64</v>
      </c>
      <c r="N72">
        <v>999.52</v>
      </c>
      <c r="O72" t="s">
        <v>16</v>
      </c>
    </row>
    <row r="73" spans="1:15">
      <c r="A73" t="s">
        <v>15</v>
      </c>
      <c r="B73" s="2">
        <v>43867.489270833335</v>
      </c>
      <c r="C73">
        <v>23</v>
      </c>
      <c r="D73">
        <v>0</v>
      </c>
      <c r="E73">
        <v>164</v>
      </c>
      <c r="F73">
        <v>113</v>
      </c>
      <c r="G73">
        <v>1687421</v>
      </c>
      <c r="H73">
        <v>5629528</v>
      </c>
      <c r="I73">
        <v>1687466</v>
      </c>
      <c r="J73">
        <v>5624043</v>
      </c>
      <c r="K73">
        <v>164</v>
      </c>
      <c r="L73">
        <v>20.36</v>
      </c>
      <c r="M73">
        <v>64</v>
      </c>
      <c r="N73">
        <v>999.52</v>
      </c>
      <c r="O73" t="s">
        <v>16</v>
      </c>
    </row>
    <row r="74" spans="1:15">
      <c r="A74" t="s">
        <v>15</v>
      </c>
      <c r="B74" s="2">
        <v>43867.489976851852</v>
      </c>
      <c r="C74">
        <v>23</v>
      </c>
      <c r="D74">
        <v>0</v>
      </c>
      <c r="E74">
        <v>164</v>
      </c>
      <c r="F74">
        <v>113</v>
      </c>
      <c r="G74">
        <v>1687421</v>
      </c>
      <c r="H74">
        <v>5629528</v>
      </c>
      <c r="I74">
        <v>1687466</v>
      </c>
      <c r="J74">
        <v>5624043</v>
      </c>
      <c r="K74">
        <v>164</v>
      </c>
      <c r="L74">
        <v>20.36</v>
      </c>
      <c r="M74">
        <v>64</v>
      </c>
      <c r="N74">
        <v>999.52</v>
      </c>
      <c r="O74" t="s">
        <v>16</v>
      </c>
    </row>
    <row r="75" spans="1:15">
      <c r="A75" t="s">
        <v>15</v>
      </c>
      <c r="B75" s="2">
        <v>43867.490682870368</v>
      </c>
      <c r="C75">
        <v>26</v>
      </c>
      <c r="D75">
        <v>90</v>
      </c>
      <c r="E75">
        <v>166</v>
      </c>
      <c r="F75">
        <v>111</v>
      </c>
      <c r="G75">
        <v>1688714</v>
      </c>
      <c r="H75">
        <v>5627335</v>
      </c>
      <c r="I75">
        <v>1687711</v>
      </c>
      <c r="J75">
        <v>5624077</v>
      </c>
      <c r="K75">
        <v>166</v>
      </c>
      <c r="L75">
        <v>20.36</v>
      </c>
      <c r="M75">
        <v>64</v>
      </c>
      <c r="N75">
        <v>999.52</v>
      </c>
      <c r="O75" t="s">
        <v>16</v>
      </c>
    </row>
    <row r="76" spans="1:15">
      <c r="A76" t="s">
        <v>15</v>
      </c>
      <c r="B76" s="2">
        <v>43867.491388888891</v>
      </c>
      <c r="C76">
        <v>27</v>
      </c>
      <c r="D76">
        <v>101</v>
      </c>
      <c r="E76">
        <v>166</v>
      </c>
      <c r="F76">
        <v>125</v>
      </c>
      <c r="G76">
        <v>1689274</v>
      </c>
      <c r="H76">
        <v>5627117</v>
      </c>
      <c r="I76">
        <v>1687705</v>
      </c>
      <c r="J76">
        <v>5623816</v>
      </c>
      <c r="K76">
        <v>166</v>
      </c>
      <c r="L76">
        <v>20.36</v>
      </c>
      <c r="M76">
        <v>64</v>
      </c>
      <c r="N76">
        <v>999.52</v>
      </c>
      <c r="O76" t="s">
        <v>16</v>
      </c>
    </row>
    <row r="77" spans="1:15">
      <c r="A77" t="s">
        <v>15</v>
      </c>
      <c r="B77" s="2">
        <v>43867.493252314816</v>
      </c>
      <c r="C77">
        <v>26</v>
      </c>
      <c r="D77">
        <v>104</v>
      </c>
      <c r="E77">
        <v>181</v>
      </c>
      <c r="F77">
        <v>96</v>
      </c>
      <c r="G77">
        <v>1688770</v>
      </c>
      <c r="H77">
        <v>5626768</v>
      </c>
      <c r="I77">
        <v>1689336</v>
      </c>
      <c r="J77">
        <v>5624428</v>
      </c>
      <c r="K77">
        <v>181</v>
      </c>
      <c r="L77">
        <v>20.36</v>
      </c>
      <c r="M77">
        <v>64</v>
      </c>
      <c r="N77">
        <v>999.52</v>
      </c>
      <c r="O77" t="s">
        <v>16</v>
      </c>
    </row>
    <row r="78" spans="1:15">
      <c r="A78" t="s">
        <v>15</v>
      </c>
      <c r="B78" s="2">
        <v>43867.493958333333</v>
      </c>
      <c r="C78">
        <v>26</v>
      </c>
      <c r="D78">
        <v>106</v>
      </c>
      <c r="E78">
        <v>176</v>
      </c>
      <c r="F78">
        <v>90</v>
      </c>
      <c r="G78">
        <v>1688510</v>
      </c>
      <c r="H78">
        <v>5626573</v>
      </c>
      <c r="I78">
        <v>1688759</v>
      </c>
      <c r="J78">
        <v>5624566</v>
      </c>
      <c r="K78">
        <v>176</v>
      </c>
      <c r="L78">
        <v>20.36</v>
      </c>
      <c r="M78">
        <v>64</v>
      </c>
      <c r="N78">
        <v>999.51</v>
      </c>
      <c r="O78" t="s">
        <v>16</v>
      </c>
    </row>
    <row r="79" spans="1:15">
      <c r="A79" t="s">
        <v>15</v>
      </c>
      <c r="B79" s="2">
        <v>43867.494664351849</v>
      </c>
      <c r="C79">
        <v>26</v>
      </c>
      <c r="D79">
        <v>106</v>
      </c>
      <c r="E79">
        <v>176</v>
      </c>
      <c r="F79">
        <v>90</v>
      </c>
      <c r="G79">
        <v>1688510</v>
      </c>
      <c r="H79">
        <v>5626573</v>
      </c>
      <c r="I79">
        <v>1688759</v>
      </c>
      <c r="J79">
        <v>5624566</v>
      </c>
      <c r="K79">
        <v>176</v>
      </c>
      <c r="L79">
        <v>20.36</v>
      </c>
      <c r="M79">
        <v>64</v>
      </c>
      <c r="N79">
        <v>999.51</v>
      </c>
      <c r="O79" t="s">
        <v>16</v>
      </c>
    </row>
    <row r="80" spans="1:15">
      <c r="A80" t="s">
        <v>15</v>
      </c>
      <c r="B80" s="2">
        <v>43867.495370370372</v>
      </c>
      <c r="C80">
        <v>25</v>
      </c>
      <c r="D80">
        <v>110</v>
      </c>
      <c r="E80">
        <v>179</v>
      </c>
      <c r="F80">
        <v>104</v>
      </c>
      <c r="G80">
        <v>1688365</v>
      </c>
      <c r="H80">
        <v>5626148</v>
      </c>
      <c r="I80">
        <v>1689057</v>
      </c>
      <c r="J80">
        <v>5624229</v>
      </c>
      <c r="K80">
        <v>179</v>
      </c>
      <c r="L80">
        <v>20.36</v>
      </c>
      <c r="M80">
        <v>64</v>
      </c>
      <c r="N80">
        <v>999.51</v>
      </c>
      <c r="O80" t="s">
        <v>16</v>
      </c>
    </row>
    <row r="81" spans="1:15">
      <c r="A81" t="s">
        <v>15</v>
      </c>
      <c r="B81" s="2">
        <v>43867.496076388888</v>
      </c>
      <c r="C81">
        <v>25</v>
      </c>
      <c r="D81">
        <v>110</v>
      </c>
      <c r="E81">
        <v>178</v>
      </c>
      <c r="F81">
        <v>119</v>
      </c>
      <c r="G81">
        <v>1688435</v>
      </c>
      <c r="H81">
        <v>5626118</v>
      </c>
      <c r="I81">
        <v>1689038</v>
      </c>
      <c r="J81">
        <v>5623925</v>
      </c>
      <c r="K81">
        <v>178</v>
      </c>
      <c r="L81">
        <v>20.36</v>
      </c>
      <c r="M81">
        <v>64</v>
      </c>
      <c r="N81">
        <v>999.51</v>
      </c>
      <c r="O81" t="s">
        <v>16</v>
      </c>
    </row>
    <row r="82" spans="1:15">
      <c r="A82" t="s">
        <v>15</v>
      </c>
      <c r="B82" s="2">
        <v>43867.496782407405</v>
      </c>
      <c r="C82">
        <v>27</v>
      </c>
      <c r="D82">
        <v>107</v>
      </c>
      <c r="E82">
        <v>176</v>
      </c>
      <c r="F82">
        <v>106</v>
      </c>
      <c r="G82">
        <v>1688966</v>
      </c>
      <c r="H82">
        <v>5626451</v>
      </c>
      <c r="I82">
        <v>1688796</v>
      </c>
      <c r="J82">
        <v>5624180</v>
      </c>
      <c r="K82">
        <v>176</v>
      </c>
      <c r="L82">
        <v>20.36</v>
      </c>
      <c r="M82">
        <v>64</v>
      </c>
      <c r="N82">
        <v>999.51</v>
      </c>
      <c r="O82" t="s">
        <v>16</v>
      </c>
    </row>
    <row r="83" spans="1:15">
      <c r="A83" t="s">
        <v>15</v>
      </c>
      <c r="B83" s="2">
        <v>43867.497499999998</v>
      </c>
      <c r="C83">
        <v>27</v>
      </c>
      <c r="D83">
        <v>109</v>
      </c>
      <c r="E83">
        <v>179</v>
      </c>
      <c r="F83">
        <v>106</v>
      </c>
      <c r="G83">
        <v>1689178</v>
      </c>
      <c r="H83">
        <v>5626298</v>
      </c>
      <c r="I83">
        <v>1689144</v>
      </c>
      <c r="J83">
        <v>5624187</v>
      </c>
      <c r="K83">
        <v>179</v>
      </c>
      <c r="L83">
        <v>20.36</v>
      </c>
      <c r="M83">
        <v>64</v>
      </c>
      <c r="N83">
        <v>999.51</v>
      </c>
      <c r="O83" t="s">
        <v>16</v>
      </c>
    </row>
    <row r="84" spans="1:15">
      <c r="A84" t="s">
        <v>15</v>
      </c>
      <c r="B84" s="2">
        <v>43867.498206018521</v>
      </c>
      <c r="C84">
        <v>28</v>
      </c>
      <c r="D84">
        <v>108</v>
      </c>
      <c r="E84">
        <v>183</v>
      </c>
      <c r="F84">
        <v>123</v>
      </c>
      <c r="G84">
        <v>1689477</v>
      </c>
      <c r="H84">
        <v>5626360</v>
      </c>
      <c r="I84">
        <v>1689480</v>
      </c>
      <c r="J84">
        <v>5623855</v>
      </c>
      <c r="K84">
        <v>183</v>
      </c>
      <c r="L84">
        <v>20.36</v>
      </c>
      <c r="M84">
        <v>64</v>
      </c>
      <c r="N84">
        <v>999.51</v>
      </c>
      <c r="O84" t="s">
        <v>16</v>
      </c>
    </row>
    <row r="85" spans="1:15">
      <c r="A85" t="s">
        <v>15</v>
      </c>
      <c r="B85" s="2">
        <v>43867.498912037037</v>
      </c>
      <c r="C85">
        <v>28</v>
      </c>
      <c r="D85">
        <v>106</v>
      </c>
      <c r="E85">
        <v>184</v>
      </c>
      <c r="F85">
        <v>134</v>
      </c>
      <c r="G85">
        <v>1689682</v>
      </c>
      <c r="H85">
        <v>5626578</v>
      </c>
      <c r="I85">
        <v>1689596</v>
      </c>
      <c r="J85">
        <v>5623626</v>
      </c>
      <c r="K85">
        <v>184</v>
      </c>
      <c r="L85">
        <v>20.36</v>
      </c>
      <c r="M85">
        <v>64</v>
      </c>
      <c r="N85">
        <v>999.51</v>
      </c>
      <c r="O85" t="s">
        <v>16</v>
      </c>
    </row>
    <row r="86" spans="1:15">
      <c r="A86" t="s">
        <v>15</v>
      </c>
      <c r="B86" s="2">
        <v>43867.499618055554</v>
      </c>
      <c r="C86">
        <v>28</v>
      </c>
      <c r="D86">
        <v>106</v>
      </c>
      <c r="E86">
        <v>184</v>
      </c>
      <c r="F86">
        <v>134</v>
      </c>
      <c r="G86">
        <v>1689682</v>
      </c>
      <c r="H86">
        <v>5626578</v>
      </c>
      <c r="I86">
        <v>1689596</v>
      </c>
      <c r="J86">
        <v>5623626</v>
      </c>
      <c r="K86">
        <v>184</v>
      </c>
      <c r="L86">
        <v>20.36</v>
      </c>
      <c r="M86">
        <v>64</v>
      </c>
      <c r="N86">
        <v>999.51</v>
      </c>
      <c r="O86" t="s">
        <v>16</v>
      </c>
    </row>
    <row r="87" spans="1:15">
      <c r="A87" t="s">
        <v>15</v>
      </c>
      <c r="B87" s="2">
        <v>43867.500324074077</v>
      </c>
      <c r="C87">
        <v>29</v>
      </c>
      <c r="D87">
        <v>106</v>
      </c>
      <c r="E87">
        <v>185</v>
      </c>
      <c r="F87">
        <v>133</v>
      </c>
      <c r="G87">
        <v>1689744</v>
      </c>
      <c r="H87">
        <v>5626544</v>
      </c>
      <c r="I87">
        <v>1689695</v>
      </c>
      <c r="J87">
        <v>5623650</v>
      </c>
      <c r="K87">
        <v>185</v>
      </c>
      <c r="L87">
        <v>20.36</v>
      </c>
      <c r="M87">
        <v>64</v>
      </c>
      <c r="N87">
        <v>999.51</v>
      </c>
      <c r="O87" t="s">
        <v>16</v>
      </c>
    </row>
    <row r="88" spans="1:15">
      <c r="A88" t="s">
        <v>17</v>
      </c>
      <c r="B88" s="2" t="s">
        <v>26</v>
      </c>
      <c r="C88">
        <v>500</v>
      </c>
      <c r="D88">
        <v>137</v>
      </c>
      <c r="E88">
        <v>103</v>
      </c>
      <c r="F88">
        <v>4</v>
      </c>
      <c r="G88">
        <v>2857357</v>
      </c>
      <c r="H88">
        <v>5623562</v>
      </c>
      <c r="I88">
        <v>1681373</v>
      </c>
      <c r="J88">
        <v>5628875</v>
      </c>
      <c r="K88">
        <v>500</v>
      </c>
      <c r="L88">
        <v>655.35</v>
      </c>
      <c r="M88">
        <v>655.35</v>
      </c>
      <c r="N88">
        <v>-0.01</v>
      </c>
      <c r="O88" t="s">
        <v>16</v>
      </c>
    </row>
    <row r="89" spans="1:15">
      <c r="A89" t="s">
        <v>17</v>
      </c>
      <c r="B89" s="2">
        <v>43867.53429398148</v>
      </c>
      <c r="C89">
        <v>500</v>
      </c>
      <c r="D89">
        <v>135</v>
      </c>
      <c r="E89">
        <v>103</v>
      </c>
      <c r="F89">
        <v>9</v>
      </c>
      <c r="G89">
        <v>2857127</v>
      </c>
      <c r="H89">
        <v>5623745</v>
      </c>
      <c r="I89">
        <v>1681354</v>
      </c>
      <c r="J89">
        <v>5628379</v>
      </c>
      <c r="K89">
        <v>500</v>
      </c>
      <c r="L89">
        <v>655.35</v>
      </c>
      <c r="M89">
        <v>655.35</v>
      </c>
      <c r="N89">
        <v>-0.01</v>
      </c>
      <c r="O89" t="s">
        <v>16</v>
      </c>
    </row>
    <row r="90" spans="1:15">
      <c r="A90" t="s">
        <v>17</v>
      </c>
      <c r="B90" s="2">
        <v>43867.535000000003</v>
      </c>
      <c r="C90">
        <v>500</v>
      </c>
      <c r="D90">
        <v>135</v>
      </c>
      <c r="E90">
        <v>103</v>
      </c>
      <c r="F90">
        <v>9</v>
      </c>
      <c r="G90">
        <v>2857127</v>
      </c>
      <c r="H90">
        <v>5623745</v>
      </c>
      <c r="I90">
        <v>1681354</v>
      </c>
      <c r="J90">
        <v>5628379</v>
      </c>
      <c r="K90">
        <v>500</v>
      </c>
      <c r="L90">
        <v>655.35</v>
      </c>
      <c r="M90">
        <v>655.35</v>
      </c>
      <c r="N90">
        <v>-0.01</v>
      </c>
      <c r="O90" t="s">
        <v>16</v>
      </c>
    </row>
    <row r="91" spans="1:15">
      <c r="A91" t="s">
        <v>17</v>
      </c>
      <c r="B91" s="2">
        <v>43867.53570601852</v>
      </c>
      <c r="C91">
        <v>500</v>
      </c>
      <c r="D91">
        <v>136</v>
      </c>
      <c r="E91">
        <v>111</v>
      </c>
      <c r="F91">
        <v>9</v>
      </c>
      <c r="G91">
        <v>2856572</v>
      </c>
      <c r="H91">
        <v>5623658</v>
      </c>
      <c r="I91">
        <v>1682127</v>
      </c>
      <c r="J91">
        <v>5628422</v>
      </c>
      <c r="K91">
        <v>500</v>
      </c>
      <c r="L91">
        <v>655.35</v>
      </c>
      <c r="M91">
        <v>655.35</v>
      </c>
      <c r="N91">
        <v>-0.01</v>
      </c>
      <c r="O91" t="s">
        <v>16</v>
      </c>
    </row>
    <row r="92" spans="1:15">
      <c r="A92" t="s">
        <v>17</v>
      </c>
      <c r="B92" s="2">
        <v>43867.536412037036</v>
      </c>
      <c r="C92">
        <v>500</v>
      </c>
      <c r="D92">
        <v>138</v>
      </c>
      <c r="E92">
        <v>115</v>
      </c>
      <c r="F92">
        <v>9</v>
      </c>
      <c r="G92">
        <v>2856249</v>
      </c>
      <c r="H92">
        <v>5623483</v>
      </c>
      <c r="I92">
        <v>1682580</v>
      </c>
      <c r="J92">
        <v>5628402</v>
      </c>
      <c r="K92">
        <v>500</v>
      </c>
      <c r="L92">
        <v>655.35</v>
      </c>
      <c r="M92">
        <v>655.35</v>
      </c>
      <c r="N92">
        <v>-0.01</v>
      </c>
      <c r="O92" t="s">
        <v>16</v>
      </c>
    </row>
    <row r="93" spans="1:15">
      <c r="A93" t="s">
        <v>17</v>
      </c>
      <c r="B93" s="2">
        <v>43867.537118055552</v>
      </c>
      <c r="C93">
        <v>500</v>
      </c>
      <c r="D93">
        <v>139</v>
      </c>
      <c r="E93">
        <v>119</v>
      </c>
      <c r="F93">
        <v>7</v>
      </c>
      <c r="G93">
        <v>2855546</v>
      </c>
      <c r="H93">
        <v>5623306</v>
      </c>
      <c r="I93">
        <v>1682950</v>
      </c>
      <c r="J93">
        <v>5628618</v>
      </c>
      <c r="K93">
        <v>500</v>
      </c>
      <c r="L93">
        <v>655.35</v>
      </c>
      <c r="M93">
        <v>655.35</v>
      </c>
      <c r="N93">
        <v>-0.01</v>
      </c>
      <c r="O93" t="s">
        <v>16</v>
      </c>
    </row>
    <row r="94" spans="1:15">
      <c r="A94" t="s">
        <v>17</v>
      </c>
      <c r="B94" s="2">
        <v>43867.537824074076</v>
      </c>
      <c r="C94">
        <v>500</v>
      </c>
      <c r="D94">
        <v>141</v>
      </c>
      <c r="E94">
        <v>117</v>
      </c>
      <c r="F94">
        <v>11</v>
      </c>
      <c r="G94">
        <v>2855594</v>
      </c>
      <c r="H94">
        <v>5623107</v>
      </c>
      <c r="I94">
        <v>1682684</v>
      </c>
      <c r="J94">
        <v>5628232</v>
      </c>
      <c r="K94">
        <v>500</v>
      </c>
      <c r="L94">
        <v>655.35</v>
      </c>
      <c r="M94">
        <v>655.35</v>
      </c>
      <c r="N94">
        <v>-0.01</v>
      </c>
      <c r="O94" t="s">
        <v>16</v>
      </c>
    </row>
    <row r="95" spans="1:15">
      <c r="A95" t="s">
        <v>17</v>
      </c>
      <c r="B95" s="2">
        <v>43867.538541666669</v>
      </c>
      <c r="C95">
        <v>500</v>
      </c>
      <c r="D95">
        <v>144</v>
      </c>
      <c r="E95">
        <v>122</v>
      </c>
      <c r="F95">
        <v>11</v>
      </c>
      <c r="G95">
        <v>2855155</v>
      </c>
      <c r="H95">
        <v>5622865</v>
      </c>
      <c r="I95">
        <v>1683184</v>
      </c>
      <c r="J95">
        <v>5628232</v>
      </c>
      <c r="K95">
        <v>500</v>
      </c>
      <c r="L95">
        <v>655.35</v>
      </c>
      <c r="M95">
        <v>655.35</v>
      </c>
      <c r="N95">
        <v>-0.01</v>
      </c>
      <c r="O95" t="s">
        <v>16</v>
      </c>
    </row>
    <row r="96" spans="1:15">
      <c r="A96" t="s">
        <v>17</v>
      </c>
      <c r="B96" s="2">
        <v>43867.539247685185</v>
      </c>
      <c r="C96">
        <v>500</v>
      </c>
      <c r="D96">
        <v>139</v>
      </c>
      <c r="E96">
        <v>124</v>
      </c>
      <c r="F96">
        <v>13</v>
      </c>
      <c r="G96">
        <v>2855083</v>
      </c>
      <c r="H96">
        <v>5623325</v>
      </c>
      <c r="I96">
        <v>1683435</v>
      </c>
      <c r="J96">
        <v>5628048</v>
      </c>
      <c r="K96">
        <v>500</v>
      </c>
      <c r="L96">
        <v>655.35</v>
      </c>
      <c r="M96">
        <v>655.35</v>
      </c>
      <c r="N96">
        <v>-0.01</v>
      </c>
      <c r="O96" t="s">
        <v>16</v>
      </c>
    </row>
    <row r="97" spans="1:15">
      <c r="A97" t="s">
        <v>17</v>
      </c>
      <c r="B97" s="2">
        <v>43867.539953703701</v>
      </c>
      <c r="C97">
        <v>500</v>
      </c>
      <c r="D97">
        <v>136</v>
      </c>
      <c r="E97">
        <v>129</v>
      </c>
      <c r="F97">
        <v>18</v>
      </c>
      <c r="G97">
        <v>2854638</v>
      </c>
      <c r="H97">
        <v>5623668</v>
      </c>
      <c r="I97">
        <v>1683926</v>
      </c>
      <c r="J97">
        <v>5627651</v>
      </c>
      <c r="K97">
        <v>500</v>
      </c>
      <c r="L97">
        <v>655.35</v>
      </c>
      <c r="M97">
        <v>655.35</v>
      </c>
      <c r="N97">
        <v>-0.01</v>
      </c>
      <c r="O97" t="s">
        <v>16</v>
      </c>
    </row>
    <row r="98" spans="1:15">
      <c r="A98" t="s">
        <v>17</v>
      </c>
      <c r="B98" s="2">
        <v>43867.540659722225</v>
      </c>
      <c r="C98">
        <v>500</v>
      </c>
      <c r="D98">
        <v>135</v>
      </c>
      <c r="E98">
        <v>128</v>
      </c>
      <c r="F98">
        <v>24</v>
      </c>
      <c r="G98">
        <v>2853922</v>
      </c>
      <c r="H98">
        <v>5623791</v>
      </c>
      <c r="I98">
        <v>1683765</v>
      </c>
      <c r="J98">
        <v>5627091</v>
      </c>
      <c r="K98">
        <v>500</v>
      </c>
      <c r="L98">
        <v>655.35</v>
      </c>
      <c r="M98">
        <v>655.35</v>
      </c>
      <c r="N98">
        <v>-0.01</v>
      </c>
      <c r="O98" t="s">
        <v>16</v>
      </c>
    </row>
    <row r="99" spans="1:15">
      <c r="A99" t="s">
        <v>17</v>
      </c>
      <c r="B99" s="2">
        <v>43867.541365740741</v>
      </c>
      <c r="C99">
        <v>500</v>
      </c>
      <c r="D99">
        <v>135</v>
      </c>
      <c r="E99">
        <v>128</v>
      </c>
      <c r="F99">
        <v>24</v>
      </c>
      <c r="G99">
        <v>2853922</v>
      </c>
      <c r="H99">
        <v>5623791</v>
      </c>
      <c r="I99">
        <v>1683765</v>
      </c>
      <c r="J99">
        <v>5627091</v>
      </c>
      <c r="K99">
        <v>500</v>
      </c>
      <c r="L99">
        <v>655.35</v>
      </c>
      <c r="M99">
        <v>655.35</v>
      </c>
      <c r="N99">
        <v>-0.01</v>
      </c>
      <c r="O99" t="s">
        <v>16</v>
      </c>
    </row>
    <row r="100" spans="1:15">
      <c r="A100" t="s">
        <v>17</v>
      </c>
      <c r="B100" s="2">
        <v>43867.042071759257</v>
      </c>
      <c r="C100">
        <v>500</v>
      </c>
      <c r="D100">
        <v>137</v>
      </c>
      <c r="E100">
        <v>128</v>
      </c>
      <c r="F100">
        <v>24</v>
      </c>
      <c r="G100">
        <v>2852812</v>
      </c>
      <c r="H100">
        <v>5623547</v>
      </c>
      <c r="I100">
        <v>1683760</v>
      </c>
      <c r="J100">
        <v>5627152</v>
      </c>
      <c r="K100">
        <v>500</v>
      </c>
      <c r="L100">
        <v>655.35</v>
      </c>
      <c r="M100">
        <v>655.35</v>
      </c>
      <c r="N100">
        <v>-0.01</v>
      </c>
      <c r="O100" t="s">
        <v>16</v>
      </c>
    </row>
    <row r="101" spans="1:15">
      <c r="A101" t="s">
        <v>17</v>
      </c>
      <c r="B101" s="2">
        <v>43867.04277777778</v>
      </c>
      <c r="C101">
        <v>500</v>
      </c>
      <c r="D101">
        <v>134</v>
      </c>
      <c r="E101">
        <v>130</v>
      </c>
      <c r="F101">
        <v>22</v>
      </c>
      <c r="G101">
        <v>2852534</v>
      </c>
      <c r="H101">
        <v>5623817</v>
      </c>
      <c r="I101">
        <v>1683962</v>
      </c>
      <c r="J101">
        <v>5627300</v>
      </c>
      <c r="K101">
        <v>500</v>
      </c>
      <c r="L101">
        <v>655.35</v>
      </c>
      <c r="M101">
        <v>655.35</v>
      </c>
      <c r="N101">
        <v>-0.01</v>
      </c>
      <c r="O101" t="s">
        <v>16</v>
      </c>
    </row>
    <row r="102" spans="1:15">
      <c r="A102" t="s">
        <v>17</v>
      </c>
      <c r="B102" s="2">
        <v>43867.043483796297</v>
      </c>
      <c r="C102">
        <v>500</v>
      </c>
      <c r="D102">
        <v>134</v>
      </c>
      <c r="E102">
        <v>137</v>
      </c>
      <c r="F102">
        <v>27</v>
      </c>
      <c r="G102">
        <v>2851391</v>
      </c>
      <c r="H102">
        <v>5623904</v>
      </c>
      <c r="I102">
        <v>1684700</v>
      </c>
      <c r="J102">
        <v>5626892</v>
      </c>
      <c r="K102">
        <v>500</v>
      </c>
      <c r="L102">
        <v>655.35</v>
      </c>
      <c r="M102">
        <v>655.35</v>
      </c>
      <c r="N102">
        <v>-0.01</v>
      </c>
      <c r="O102" t="s">
        <v>16</v>
      </c>
    </row>
    <row r="103" spans="1:15">
      <c r="A103" t="s">
        <v>17</v>
      </c>
      <c r="B103" s="2">
        <v>43867.044189814813</v>
      </c>
      <c r="C103">
        <v>500</v>
      </c>
      <c r="D103">
        <v>133</v>
      </c>
      <c r="E103">
        <v>139</v>
      </c>
      <c r="F103">
        <v>32</v>
      </c>
      <c r="G103">
        <v>2851011</v>
      </c>
      <c r="H103">
        <v>5623973</v>
      </c>
      <c r="I103">
        <v>1684866</v>
      </c>
      <c r="J103">
        <v>5626410</v>
      </c>
      <c r="K103">
        <v>500</v>
      </c>
      <c r="L103">
        <v>655.35</v>
      </c>
      <c r="M103">
        <v>655.35</v>
      </c>
      <c r="N103">
        <v>-0.01</v>
      </c>
      <c r="O103" t="s">
        <v>16</v>
      </c>
    </row>
    <row r="104" spans="1:15">
      <c r="A104" t="s">
        <v>17</v>
      </c>
      <c r="B104" s="2">
        <v>43867.044895833336</v>
      </c>
      <c r="C104">
        <v>500</v>
      </c>
      <c r="D104">
        <v>134</v>
      </c>
      <c r="E104">
        <v>148</v>
      </c>
      <c r="F104">
        <v>35</v>
      </c>
      <c r="G104">
        <v>2850552</v>
      </c>
      <c r="H104">
        <v>5623900</v>
      </c>
      <c r="I104">
        <v>1685774</v>
      </c>
      <c r="J104">
        <v>5626207</v>
      </c>
      <c r="K104">
        <v>500</v>
      </c>
      <c r="L104">
        <v>655.35</v>
      </c>
      <c r="M104">
        <v>655.35</v>
      </c>
      <c r="N104">
        <v>-0.01</v>
      </c>
      <c r="O104" t="s">
        <v>16</v>
      </c>
    </row>
    <row r="105" spans="1:15">
      <c r="A105" t="s">
        <v>17</v>
      </c>
      <c r="B105" s="2">
        <v>43867.045601851853</v>
      </c>
      <c r="C105">
        <v>500</v>
      </c>
      <c r="D105">
        <v>134</v>
      </c>
      <c r="E105">
        <v>141</v>
      </c>
      <c r="F105">
        <v>32</v>
      </c>
      <c r="G105">
        <v>2849997</v>
      </c>
      <c r="H105">
        <v>5623855</v>
      </c>
      <c r="I105">
        <v>1685048</v>
      </c>
      <c r="J105">
        <v>5626434</v>
      </c>
      <c r="K105">
        <v>500</v>
      </c>
      <c r="L105">
        <v>655.35</v>
      </c>
      <c r="M105">
        <v>655.35</v>
      </c>
      <c r="N105">
        <v>-0.01</v>
      </c>
      <c r="O105" t="s">
        <v>16</v>
      </c>
    </row>
    <row r="106" spans="1:15">
      <c r="A106" t="s">
        <v>17</v>
      </c>
      <c r="B106" s="2">
        <v>43867.046307870369</v>
      </c>
      <c r="C106">
        <v>500</v>
      </c>
      <c r="D106">
        <v>130</v>
      </c>
      <c r="E106">
        <v>135</v>
      </c>
      <c r="F106">
        <v>34</v>
      </c>
      <c r="G106">
        <v>2849004</v>
      </c>
      <c r="H106">
        <v>5624313</v>
      </c>
      <c r="I106">
        <v>1684485</v>
      </c>
      <c r="J106">
        <v>5626255</v>
      </c>
      <c r="K106">
        <v>500</v>
      </c>
      <c r="L106">
        <v>655.35</v>
      </c>
      <c r="M106">
        <v>655.35</v>
      </c>
      <c r="N106">
        <v>-0.01</v>
      </c>
      <c r="O106" t="s">
        <v>16</v>
      </c>
    </row>
    <row r="107" spans="1:15">
      <c r="A107" t="s">
        <v>17</v>
      </c>
      <c r="B107" s="2">
        <v>43867.047013888892</v>
      </c>
      <c r="C107">
        <v>500</v>
      </c>
      <c r="D107">
        <v>130</v>
      </c>
      <c r="E107">
        <v>136</v>
      </c>
      <c r="F107">
        <v>36</v>
      </c>
      <c r="G107">
        <v>2848045</v>
      </c>
      <c r="H107">
        <v>5624229</v>
      </c>
      <c r="I107">
        <v>1684541</v>
      </c>
      <c r="J107">
        <v>5626138</v>
      </c>
      <c r="K107">
        <v>500</v>
      </c>
      <c r="L107">
        <v>655.35</v>
      </c>
      <c r="M107">
        <v>655.35</v>
      </c>
      <c r="N107">
        <v>-0.01</v>
      </c>
      <c r="O107" t="s">
        <v>16</v>
      </c>
    </row>
    <row r="108" spans="1:15">
      <c r="A108" t="s">
        <v>17</v>
      </c>
      <c r="B108" s="2">
        <v>43867.049560185187</v>
      </c>
      <c r="C108">
        <v>500</v>
      </c>
      <c r="D108">
        <v>129</v>
      </c>
      <c r="E108">
        <v>103</v>
      </c>
      <c r="F108">
        <v>42</v>
      </c>
      <c r="G108">
        <v>2844798</v>
      </c>
      <c r="H108">
        <v>5624384</v>
      </c>
      <c r="I108">
        <v>1681406</v>
      </c>
      <c r="J108">
        <v>5625544</v>
      </c>
      <c r="K108">
        <v>500</v>
      </c>
      <c r="L108">
        <v>655.35</v>
      </c>
      <c r="M108">
        <v>655.35</v>
      </c>
      <c r="N108">
        <v>-0.01</v>
      </c>
      <c r="O108" t="s">
        <v>16</v>
      </c>
    </row>
    <row r="109" spans="1:15">
      <c r="A109" t="s">
        <v>17</v>
      </c>
      <c r="B109" s="2">
        <v>43867.050266203703</v>
      </c>
      <c r="C109">
        <v>500</v>
      </c>
      <c r="D109">
        <v>129</v>
      </c>
      <c r="E109">
        <v>103</v>
      </c>
      <c r="F109">
        <v>42</v>
      </c>
      <c r="G109">
        <v>2844798</v>
      </c>
      <c r="H109">
        <v>5624384</v>
      </c>
      <c r="I109">
        <v>1681406</v>
      </c>
      <c r="J109">
        <v>5625544</v>
      </c>
      <c r="K109">
        <v>500</v>
      </c>
      <c r="L109">
        <v>655.35</v>
      </c>
      <c r="M109">
        <v>655.35</v>
      </c>
      <c r="N109">
        <v>-0.01</v>
      </c>
      <c r="O109" t="s">
        <v>16</v>
      </c>
    </row>
    <row r="110" spans="1:15">
      <c r="A110" t="s">
        <v>17</v>
      </c>
      <c r="B110" s="2">
        <v>43867.05097222222</v>
      </c>
      <c r="C110">
        <v>500</v>
      </c>
      <c r="D110">
        <v>129</v>
      </c>
      <c r="E110">
        <v>96</v>
      </c>
      <c r="F110">
        <v>40</v>
      </c>
      <c r="G110">
        <v>2843321</v>
      </c>
      <c r="H110">
        <v>5624422</v>
      </c>
      <c r="I110">
        <v>1680977</v>
      </c>
      <c r="J110">
        <v>5625785</v>
      </c>
      <c r="K110">
        <v>500</v>
      </c>
      <c r="L110">
        <v>655.35</v>
      </c>
      <c r="M110">
        <v>655.35</v>
      </c>
      <c r="N110">
        <v>-0.01</v>
      </c>
      <c r="O110" t="s">
        <v>16</v>
      </c>
    </row>
    <row r="111" spans="1:15">
      <c r="A111" t="s">
        <v>17</v>
      </c>
      <c r="B111" s="2">
        <v>43867.051678240743</v>
      </c>
      <c r="C111">
        <v>500</v>
      </c>
      <c r="D111">
        <v>129</v>
      </c>
      <c r="E111">
        <v>92</v>
      </c>
      <c r="F111">
        <v>41</v>
      </c>
      <c r="G111">
        <v>2842264</v>
      </c>
      <c r="H111">
        <v>5624417</v>
      </c>
      <c r="I111">
        <v>1680865</v>
      </c>
      <c r="J111">
        <v>5625702</v>
      </c>
      <c r="K111">
        <v>500</v>
      </c>
      <c r="L111">
        <v>655.35</v>
      </c>
      <c r="M111">
        <v>655.35</v>
      </c>
      <c r="N111">
        <v>-0.01</v>
      </c>
      <c r="O111" t="s">
        <v>16</v>
      </c>
    </row>
    <row r="112" spans="1:15">
      <c r="A112" t="s">
        <v>17</v>
      </c>
      <c r="B112" s="2">
        <v>43867.052384259259</v>
      </c>
      <c r="C112">
        <v>500</v>
      </c>
      <c r="D112">
        <v>133</v>
      </c>
      <c r="E112">
        <v>55</v>
      </c>
      <c r="F112">
        <v>40</v>
      </c>
      <c r="G112">
        <v>2840810</v>
      </c>
      <c r="H112">
        <v>5624002</v>
      </c>
      <c r="I112">
        <v>1679559</v>
      </c>
      <c r="J112">
        <v>5625764</v>
      </c>
      <c r="K112">
        <v>500</v>
      </c>
      <c r="L112">
        <v>655.35</v>
      </c>
      <c r="M112">
        <v>655.35</v>
      </c>
      <c r="N112">
        <v>-0.01</v>
      </c>
      <c r="O112" t="s">
        <v>16</v>
      </c>
    </row>
    <row r="113" spans="1:15">
      <c r="A113" t="s">
        <v>17</v>
      </c>
      <c r="B113" s="2">
        <v>43867.053090277775</v>
      </c>
      <c r="C113">
        <v>500</v>
      </c>
      <c r="D113">
        <v>135</v>
      </c>
      <c r="E113">
        <v>48</v>
      </c>
      <c r="F113">
        <v>38</v>
      </c>
      <c r="G113">
        <v>2839345</v>
      </c>
      <c r="H113">
        <v>5623782</v>
      </c>
      <c r="I113">
        <v>1679310</v>
      </c>
      <c r="J113">
        <v>5625907</v>
      </c>
      <c r="K113">
        <v>500</v>
      </c>
      <c r="L113">
        <v>655.35</v>
      </c>
      <c r="M113">
        <v>655.35</v>
      </c>
      <c r="N113">
        <v>-0.01</v>
      </c>
      <c r="O113" t="s">
        <v>16</v>
      </c>
    </row>
    <row r="114" spans="1:15">
      <c r="A114" t="s">
        <v>17</v>
      </c>
      <c r="B114" s="2">
        <v>43867.053796296299</v>
      </c>
      <c r="C114">
        <v>500</v>
      </c>
      <c r="D114">
        <v>134</v>
      </c>
      <c r="E114">
        <v>46</v>
      </c>
      <c r="F114">
        <v>37</v>
      </c>
      <c r="G114">
        <v>2837929</v>
      </c>
      <c r="H114">
        <v>5623880</v>
      </c>
      <c r="I114">
        <v>1679272</v>
      </c>
      <c r="J114">
        <v>5626001</v>
      </c>
      <c r="K114">
        <v>500</v>
      </c>
      <c r="L114">
        <v>655.35</v>
      </c>
      <c r="M114">
        <v>655.35</v>
      </c>
      <c r="N114">
        <v>-0.01</v>
      </c>
      <c r="O114" t="s">
        <v>16</v>
      </c>
    </row>
    <row r="115" spans="1:15">
      <c r="A115" t="s">
        <v>17</v>
      </c>
      <c r="B115" s="2">
        <v>43867.054502314815</v>
      </c>
      <c r="C115">
        <v>500</v>
      </c>
      <c r="D115">
        <v>131</v>
      </c>
      <c r="E115">
        <v>60</v>
      </c>
      <c r="F115">
        <v>40</v>
      </c>
      <c r="G115">
        <v>2837301</v>
      </c>
      <c r="H115">
        <v>5624206</v>
      </c>
      <c r="I115">
        <v>1679728</v>
      </c>
      <c r="J115">
        <v>5625799</v>
      </c>
      <c r="K115">
        <v>500</v>
      </c>
      <c r="L115">
        <v>655.35</v>
      </c>
      <c r="M115">
        <v>655.35</v>
      </c>
      <c r="N115">
        <v>-0.01</v>
      </c>
      <c r="O115" t="s">
        <v>16</v>
      </c>
    </row>
    <row r="116" spans="1:15">
      <c r="A116" t="s">
        <v>17</v>
      </c>
      <c r="B116" s="2">
        <v>43867.055208333331</v>
      </c>
      <c r="C116">
        <v>500</v>
      </c>
      <c r="D116">
        <v>133</v>
      </c>
      <c r="E116">
        <v>51</v>
      </c>
      <c r="F116">
        <v>44</v>
      </c>
      <c r="G116">
        <v>2836129</v>
      </c>
      <c r="H116">
        <v>5623939</v>
      </c>
      <c r="I116">
        <v>1679414</v>
      </c>
      <c r="J116">
        <v>5625443</v>
      </c>
      <c r="K116">
        <v>500</v>
      </c>
      <c r="L116">
        <v>655.35</v>
      </c>
      <c r="M116">
        <v>655.35</v>
      </c>
      <c r="N116">
        <v>-0.01</v>
      </c>
      <c r="O116" t="s">
        <v>16</v>
      </c>
    </row>
    <row r="117" spans="1:15">
      <c r="A117" t="s">
        <v>17</v>
      </c>
      <c r="B117" s="2">
        <v>43867.055914351855</v>
      </c>
      <c r="C117">
        <v>500</v>
      </c>
      <c r="D117">
        <v>135</v>
      </c>
      <c r="E117">
        <v>29</v>
      </c>
      <c r="F117">
        <v>42</v>
      </c>
      <c r="G117">
        <v>2835392</v>
      </c>
      <c r="H117">
        <v>5623791</v>
      </c>
      <c r="I117">
        <v>1678728</v>
      </c>
      <c r="J117">
        <v>5625577</v>
      </c>
      <c r="K117">
        <v>500</v>
      </c>
      <c r="L117">
        <v>655.35</v>
      </c>
      <c r="M117">
        <v>655.35</v>
      </c>
      <c r="N117">
        <v>-0.01</v>
      </c>
      <c r="O117" t="s">
        <v>16</v>
      </c>
    </row>
    <row r="118" spans="1:15">
      <c r="A118" t="s">
        <v>17</v>
      </c>
      <c r="B118" s="2">
        <v>43867.056620370371</v>
      </c>
      <c r="C118">
        <v>500</v>
      </c>
      <c r="D118">
        <v>136</v>
      </c>
      <c r="E118">
        <v>12</v>
      </c>
      <c r="F118">
        <v>40</v>
      </c>
      <c r="G118">
        <v>2833885</v>
      </c>
      <c r="H118">
        <v>5623646</v>
      </c>
      <c r="I118">
        <v>1678231</v>
      </c>
      <c r="J118">
        <v>5625785</v>
      </c>
      <c r="K118">
        <v>500</v>
      </c>
      <c r="L118">
        <v>655.35</v>
      </c>
      <c r="M118">
        <v>655.35</v>
      </c>
      <c r="N118">
        <v>-0.01</v>
      </c>
      <c r="O118" t="s">
        <v>16</v>
      </c>
    </row>
    <row r="119" spans="1:15">
      <c r="A119" t="s">
        <v>17</v>
      </c>
      <c r="B119" s="2">
        <v>43867.057326388887</v>
      </c>
      <c r="C119">
        <v>500</v>
      </c>
      <c r="D119">
        <v>136</v>
      </c>
      <c r="E119">
        <v>0</v>
      </c>
      <c r="F119">
        <v>32</v>
      </c>
      <c r="G119">
        <v>2832345</v>
      </c>
      <c r="H119">
        <v>5623709</v>
      </c>
      <c r="I119">
        <v>1677140</v>
      </c>
      <c r="J119">
        <v>5626419</v>
      </c>
      <c r="K119">
        <v>500</v>
      </c>
      <c r="L119">
        <v>655.35</v>
      </c>
      <c r="M119">
        <v>655.35</v>
      </c>
      <c r="N119">
        <v>-0.01</v>
      </c>
      <c r="O119" t="s">
        <v>16</v>
      </c>
    </row>
    <row r="120" spans="1:15">
      <c r="A120" t="s">
        <v>17</v>
      </c>
      <c r="B120" s="2">
        <v>43867.058032407411</v>
      </c>
      <c r="C120">
        <v>500</v>
      </c>
      <c r="D120">
        <v>133</v>
      </c>
      <c r="E120">
        <v>0</v>
      </c>
      <c r="F120">
        <v>35</v>
      </c>
      <c r="G120">
        <v>2830729</v>
      </c>
      <c r="H120">
        <v>5623962</v>
      </c>
      <c r="I120">
        <v>1677318</v>
      </c>
      <c r="J120">
        <v>5626193</v>
      </c>
      <c r="K120">
        <v>500</v>
      </c>
      <c r="L120">
        <v>655.35</v>
      </c>
      <c r="M120">
        <v>655.35</v>
      </c>
      <c r="N120">
        <v>-0.01</v>
      </c>
      <c r="O120" t="s">
        <v>16</v>
      </c>
    </row>
    <row r="121" spans="1:15">
      <c r="A121" t="s">
        <v>17</v>
      </c>
      <c r="B121" s="2">
        <v>43867.058738425927</v>
      </c>
      <c r="C121">
        <v>500</v>
      </c>
      <c r="D121">
        <v>138</v>
      </c>
      <c r="E121">
        <v>0</v>
      </c>
      <c r="F121">
        <v>35</v>
      </c>
      <c r="G121">
        <v>2829621</v>
      </c>
      <c r="H121">
        <v>5623486</v>
      </c>
      <c r="I121">
        <v>1677730</v>
      </c>
      <c r="J121">
        <v>5626229</v>
      </c>
      <c r="K121">
        <v>500</v>
      </c>
      <c r="L121">
        <v>655.35</v>
      </c>
      <c r="M121">
        <v>655.35</v>
      </c>
      <c r="N121">
        <v>-0.01</v>
      </c>
      <c r="O121" t="s">
        <v>16</v>
      </c>
    </row>
    <row r="122" spans="1:15">
      <c r="A122" t="s">
        <v>17</v>
      </c>
      <c r="B122" s="2">
        <v>43867.059444444443</v>
      </c>
      <c r="C122">
        <v>500</v>
      </c>
      <c r="D122">
        <v>137</v>
      </c>
      <c r="E122">
        <v>0</v>
      </c>
      <c r="F122">
        <v>32</v>
      </c>
      <c r="G122">
        <v>2828603</v>
      </c>
      <c r="H122">
        <v>5623522</v>
      </c>
      <c r="I122">
        <v>1677290</v>
      </c>
      <c r="J122">
        <v>5626474</v>
      </c>
      <c r="K122">
        <v>500</v>
      </c>
      <c r="L122">
        <v>655.35</v>
      </c>
      <c r="M122">
        <v>655.35</v>
      </c>
      <c r="N122">
        <v>-0.01</v>
      </c>
      <c r="O122" t="s">
        <v>16</v>
      </c>
    </row>
    <row r="123" spans="1:15">
      <c r="A123" t="s">
        <v>17</v>
      </c>
      <c r="B123" s="2">
        <v>43867.060150462959</v>
      </c>
      <c r="C123">
        <v>500</v>
      </c>
      <c r="D123">
        <v>137</v>
      </c>
      <c r="E123">
        <v>0</v>
      </c>
      <c r="F123">
        <v>32</v>
      </c>
      <c r="G123">
        <v>2828603</v>
      </c>
      <c r="H123">
        <v>5623522</v>
      </c>
      <c r="I123">
        <v>1677290</v>
      </c>
      <c r="J123">
        <v>5626474</v>
      </c>
      <c r="K123">
        <v>500</v>
      </c>
      <c r="L123">
        <v>655.35</v>
      </c>
      <c r="M123">
        <v>655.35</v>
      </c>
      <c r="N123">
        <v>-0.01</v>
      </c>
      <c r="O123" t="s">
        <v>16</v>
      </c>
    </row>
    <row r="124" spans="1:15">
      <c r="A124" t="s">
        <v>17</v>
      </c>
      <c r="B124" s="2">
        <v>43867.060856481483</v>
      </c>
      <c r="C124">
        <v>500</v>
      </c>
      <c r="D124">
        <v>135</v>
      </c>
      <c r="E124">
        <v>0</v>
      </c>
      <c r="F124">
        <v>30</v>
      </c>
      <c r="G124">
        <v>2828152</v>
      </c>
      <c r="H124">
        <v>5623779</v>
      </c>
      <c r="I124">
        <v>1677429</v>
      </c>
      <c r="J124">
        <v>5626632</v>
      </c>
      <c r="K124">
        <v>500</v>
      </c>
      <c r="L124">
        <v>655.35</v>
      </c>
      <c r="M124">
        <v>655.35</v>
      </c>
      <c r="N124">
        <v>-0.01</v>
      </c>
      <c r="O124" t="s">
        <v>16</v>
      </c>
    </row>
    <row r="125" spans="1:15">
      <c r="A125" t="s">
        <v>17</v>
      </c>
      <c r="B125" s="2">
        <v>43867.061562499999</v>
      </c>
      <c r="C125">
        <v>500</v>
      </c>
      <c r="D125">
        <v>138</v>
      </c>
      <c r="E125">
        <v>3</v>
      </c>
      <c r="F125">
        <v>31</v>
      </c>
      <c r="G125">
        <v>2827535</v>
      </c>
      <c r="H125">
        <v>5623422</v>
      </c>
      <c r="I125">
        <v>1677959</v>
      </c>
      <c r="J125">
        <v>5626519</v>
      </c>
      <c r="K125">
        <v>500</v>
      </c>
      <c r="L125">
        <v>655.35</v>
      </c>
      <c r="M125">
        <v>655.35</v>
      </c>
      <c r="N125">
        <v>-0.01</v>
      </c>
      <c r="O125" t="s">
        <v>16</v>
      </c>
    </row>
    <row r="126" spans="1:15">
      <c r="A126" t="s">
        <v>17</v>
      </c>
      <c r="B126" s="2">
        <v>43867.062268518515</v>
      </c>
      <c r="C126">
        <v>500</v>
      </c>
      <c r="D126">
        <v>138</v>
      </c>
      <c r="E126">
        <v>26</v>
      </c>
      <c r="F126">
        <v>37</v>
      </c>
      <c r="G126">
        <v>2827013</v>
      </c>
      <c r="H126">
        <v>5623504</v>
      </c>
      <c r="I126">
        <v>1678637</v>
      </c>
      <c r="J126">
        <v>5625992</v>
      </c>
      <c r="K126">
        <v>500</v>
      </c>
      <c r="L126">
        <v>655.35</v>
      </c>
      <c r="M126">
        <v>655.35</v>
      </c>
      <c r="N126">
        <v>-0.01</v>
      </c>
      <c r="O126" t="s">
        <v>16</v>
      </c>
    </row>
    <row r="127" spans="1:15">
      <c r="A127" t="s">
        <v>17</v>
      </c>
      <c r="B127" s="2">
        <v>43867.062974537039</v>
      </c>
      <c r="C127">
        <v>500</v>
      </c>
      <c r="D127">
        <v>135</v>
      </c>
      <c r="E127">
        <v>34</v>
      </c>
      <c r="F127">
        <v>34</v>
      </c>
      <c r="G127">
        <v>2826378</v>
      </c>
      <c r="H127">
        <v>5623727</v>
      </c>
      <c r="I127">
        <v>1678896</v>
      </c>
      <c r="J127">
        <v>5626293</v>
      </c>
      <c r="K127">
        <v>500</v>
      </c>
      <c r="L127">
        <v>655.35</v>
      </c>
      <c r="M127">
        <v>655.35</v>
      </c>
      <c r="N127">
        <v>-0.01</v>
      </c>
      <c r="O127" t="s">
        <v>16</v>
      </c>
    </row>
    <row r="128" spans="1:15">
      <c r="A128" t="s">
        <v>17</v>
      </c>
      <c r="B128" s="2">
        <v>43867.063680555555</v>
      </c>
      <c r="C128">
        <v>500</v>
      </c>
      <c r="D128">
        <v>133</v>
      </c>
      <c r="E128">
        <v>41</v>
      </c>
      <c r="F128">
        <v>35</v>
      </c>
      <c r="G128">
        <v>2825610</v>
      </c>
      <c r="H128">
        <v>5623937</v>
      </c>
      <c r="I128">
        <v>1679101</v>
      </c>
      <c r="J128">
        <v>5626206</v>
      </c>
      <c r="K128">
        <v>500</v>
      </c>
      <c r="L128">
        <v>655.35</v>
      </c>
      <c r="M128">
        <v>655.35</v>
      </c>
      <c r="N128">
        <v>-0.01</v>
      </c>
      <c r="O128" t="s">
        <v>16</v>
      </c>
    </row>
    <row r="129" spans="1:15">
      <c r="A129" t="s">
        <v>17</v>
      </c>
      <c r="B129" s="2">
        <v>43867.064386574071</v>
      </c>
      <c r="C129">
        <v>500</v>
      </c>
      <c r="D129">
        <v>131</v>
      </c>
      <c r="E129">
        <v>55</v>
      </c>
      <c r="F129">
        <v>32</v>
      </c>
      <c r="G129">
        <v>2824397</v>
      </c>
      <c r="H129">
        <v>5624176</v>
      </c>
      <c r="I129">
        <v>1679559</v>
      </c>
      <c r="J129">
        <v>5626481</v>
      </c>
      <c r="K129">
        <v>500</v>
      </c>
      <c r="L129">
        <v>655.35</v>
      </c>
      <c r="M129">
        <v>655.35</v>
      </c>
      <c r="N129">
        <v>-0.01</v>
      </c>
      <c r="O129" t="s">
        <v>16</v>
      </c>
    </row>
    <row r="130" spans="1:15">
      <c r="A130" t="s">
        <v>17</v>
      </c>
      <c r="B130" s="2">
        <v>43867.065092592595</v>
      </c>
      <c r="C130">
        <v>500</v>
      </c>
      <c r="D130">
        <v>130</v>
      </c>
      <c r="E130">
        <v>59</v>
      </c>
      <c r="F130">
        <v>32</v>
      </c>
      <c r="G130">
        <v>2823818</v>
      </c>
      <c r="H130">
        <v>5624282</v>
      </c>
      <c r="I130">
        <v>1679700</v>
      </c>
      <c r="J130">
        <v>5626449</v>
      </c>
      <c r="K130">
        <v>500</v>
      </c>
      <c r="L130">
        <v>655.35</v>
      </c>
      <c r="M130">
        <v>655.35</v>
      </c>
      <c r="N130">
        <v>-0.01</v>
      </c>
      <c r="O130" t="s">
        <v>16</v>
      </c>
    </row>
    <row r="131" spans="1:15">
      <c r="A131" t="s">
        <v>17</v>
      </c>
      <c r="B131" s="2">
        <v>43867.065798611111</v>
      </c>
      <c r="C131">
        <v>500</v>
      </c>
      <c r="D131">
        <v>130</v>
      </c>
      <c r="E131">
        <v>59</v>
      </c>
      <c r="F131">
        <v>32</v>
      </c>
      <c r="G131">
        <v>2823818</v>
      </c>
      <c r="H131">
        <v>5624282</v>
      </c>
      <c r="I131">
        <v>1679700</v>
      </c>
      <c r="J131">
        <v>5626449</v>
      </c>
      <c r="K131">
        <v>500</v>
      </c>
      <c r="L131">
        <v>655.35</v>
      </c>
      <c r="M131">
        <v>655.35</v>
      </c>
      <c r="N131">
        <v>-0.01</v>
      </c>
      <c r="O131" t="s">
        <v>16</v>
      </c>
    </row>
    <row r="132" spans="1:15">
      <c r="A132" t="s">
        <v>17</v>
      </c>
      <c r="B132" s="2">
        <v>43867.066504629627</v>
      </c>
      <c r="C132">
        <v>500</v>
      </c>
      <c r="D132">
        <v>131</v>
      </c>
      <c r="E132">
        <v>60</v>
      </c>
      <c r="F132">
        <v>29</v>
      </c>
      <c r="G132">
        <v>2823366</v>
      </c>
      <c r="H132">
        <v>5624190</v>
      </c>
      <c r="I132">
        <v>1679732</v>
      </c>
      <c r="J132">
        <v>5626737</v>
      </c>
      <c r="K132">
        <v>500</v>
      </c>
      <c r="L132">
        <v>655.35</v>
      </c>
      <c r="M132">
        <v>655.35</v>
      </c>
      <c r="N132">
        <v>-0.01</v>
      </c>
      <c r="O132" t="s">
        <v>16</v>
      </c>
    </row>
    <row r="133" spans="1:15">
      <c r="A133" t="s">
        <v>17</v>
      </c>
      <c r="B133" s="2">
        <v>43867.06722222222</v>
      </c>
      <c r="C133">
        <v>500</v>
      </c>
      <c r="D133">
        <v>131</v>
      </c>
      <c r="E133">
        <v>50</v>
      </c>
      <c r="F133">
        <v>30</v>
      </c>
      <c r="G133">
        <v>2822241</v>
      </c>
      <c r="H133">
        <v>5624156</v>
      </c>
      <c r="I133">
        <v>1679397</v>
      </c>
      <c r="J133">
        <v>5626591</v>
      </c>
      <c r="K133">
        <v>500</v>
      </c>
      <c r="L133">
        <v>655.35</v>
      </c>
      <c r="M133">
        <v>655.35</v>
      </c>
      <c r="N133">
        <v>-0.01</v>
      </c>
      <c r="O133" t="s">
        <v>16</v>
      </c>
    </row>
    <row r="134" spans="1:15">
      <c r="A134" t="s">
        <v>17</v>
      </c>
      <c r="B134" s="2">
        <v>43867.067928240744</v>
      </c>
      <c r="C134">
        <v>500</v>
      </c>
      <c r="D134">
        <v>130</v>
      </c>
      <c r="E134">
        <v>57</v>
      </c>
      <c r="F134">
        <v>29</v>
      </c>
      <c r="G134">
        <v>2820887</v>
      </c>
      <c r="H134">
        <v>5624257</v>
      </c>
      <c r="I134">
        <v>1679639</v>
      </c>
      <c r="J134">
        <v>5626670</v>
      </c>
      <c r="K134">
        <v>500</v>
      </c>
      <c r="L134">
        <v>655.35</v>
      </c>
      <c r="M134">
        <v>655.35</v>
      </c>
      <c r="N134">
        <v>-0.01</v>
      </c>
      <c r="O134" t="s">
        <v>16</v>
      </c>
    </row>
    <row r="135" spans="1:15">
      <c r="A135" t="s">
        <v>17</v>
      </c>
      <c r="B135" s="2">
        <v>43867.06863425926</v>
      </c>
      <c r="C135">
        <v>500</v>
      </c>
      <c r="D135">
        <v>128</v>
      </c>
      <c r="E135">
        <v>67</v>
      </c>
      <c r="F135">
        <v>29</v>
      </c>
      <c r="G135">
        <v>2819843</v>
      </c>
      <c r="H135">
        <v>5624502</v>
      </c>
      <c r="I135">
        <v>1680000</v>
      </c>
      <c r="J135">
        <v>5626698</v>
      </c>
      <c r="K135">
        <v>500</v>
      </c>
      <c r="L135">
        <v>655.35</v>
      </c>
      <c r="M135">
        <v>655.35</v>
      </c>
      <c r="N135">
        <v>-0.01</v>
      </c>
      <c r="O135" t="s">
        <v>16</v>
      </c>
    </row>
    <row r="136" spans="1:15">
      <c r="A136" t="s">
        <v>17</v>
      </c>
      <c r="B136" s="2">
        <v>43867.069340277776</v>
      </c>
      <c r="C136">
        <v>500</v>
      </c>
      <c r="D136">
        <v>128</v>
      </c>
      <c r="E136">
        <v>86</v>
      </c>
      <c r="F136">
        <v>32</v>
      </c>
      <c r="G136">
        <v>2818889</v>
      </c>
      <c r="H136">
        <v>5624482</v>
      </c>
      <c r="I136">
        <v>1680638</v>
      </c>
      <c r="J136">
        <v>5626470</v>
      </c>
      <c r="K136">
        <v>500</v>
      </c>
      <c r="L136">
        <v>655.35</v>
      </c>
      <c r="M136">
        <v>655.35</v>
      </c>
      <c r="N136">
        <v>-0.01</v>
      </c>
      <c r="O136" t="s">
        <v>16</v>
      </c>
    </row>
    <row r="137" spans="1:15">
      <c r="A137" t="s">
        <v>17</v>
      </c>
      <c r="B137" s="2">
        <v>43867.0700462963</v>
      </c>
      <c r="C137">
        <v>500</v>
      </c>
      <c r="D137">
        <v>128</v>
      </c>
      <c r="E137">
        <v>103</v>
      </c>
      <c r="F137">
        <v>38</v>
      </c>
      <c r="G137">
        <v>2818147</v>
      </c>
      <c r="H137">
        <v>5624481</v>
      </c>
      <c r="I137">
        <v>1681348</v>
      </c>
      <c r="J137">
        <v>5625970</v>
      </c>
      <c r="K137">
        <v>500</v>
      </c>
      <c r="L137">
        <v>655.35</v>
      </c>
      <c r="M137">
        <v>655.35</v>
      </c>
      <c r="N137">
        <v>-0.01</v>
      </c>
      <c r="O137" t="s">
        <v>16</v>
      </c>
    </row>
    <row r="138" spans="1:15">
      <c r="A138" t="s">
        <v>17</v>
      </c>
      <c r="B138" s="2">
        <v>43867.070752314816</v>
      </c>
      <c r="C138">
        <v>500</v>
      </c>
      <c r="D138">
        <v>132</v>
      </c>
      <c r="E138">
        <v>99</v>
      </c>
      <c r="F138">
        <v>27</v>
      </c>
      <c r="G138">
        <v>2817489</v>
      </c>
      <c r="H138">
        <v>5624052</v>
      </c>
      <c r="I138">
        <v>1681097</v>
      </c>
      <c r="J138">
        <v>5626840</v>
      </c>
      <c r="K138">
        <v>500</v>
      </c>
      <c r="L138">
        <v>655.35</v>
      </c>
      <c r="M138">
        <v>655.35</v>
      </c>
      <c r="N138">
        <v>-0.01</v>
      </c>
      <c r="O138" t="s">
        <v>16</v>
      </c>
    </row>
    <row r="139" spans="1:15">
      <c r="A139" t="s">
        <v>17</v>
      </c>
      <c r="B139" s="2">
        <v>43867.071458333332</v>
      </c>
      <c r="C139">
        <v>500</v>
      </c>
      <c r="D139">
        <v>131</v>
      </c>
      <c r="E139">
        <v>81</v>
      </c>
      <c r="F139">
        <v>29</v>
      </c>
      <c r="G139">
        <v>2816858</v>
      </c>
      <c r="H139">
        <v>5624149</v>
      </c>
      <c r="I139">
        <v>1680472</v>
      </c>
      <c r="J139">
        <v>5626680</v>
      </c>
      <c r="K139">
        <v>500</v>
      </c>
      <c r="L139">
        <v>655.35</v>
      </c>
      <c r="M139">
        <v>655.35</v>
      </c>
      <c r="N139">
        <v>-0.01</v>
      </c>
      <c r="O139" t="s">
        <v>16</v>
      </c>
    </row>
    <row r="140" spans="1:15">
      <c r="A140" t="s">
        <v>17</v>
      </c>
      <c r="B140" s="2">
        <v>43867.072164351855</v>
      </c>
      <c r="C140">
        <v>500</v>
      </c>
      <c r="D140">
        <v>127</v>
      </c>
      <c r="E140">
        <v>91</v>
      </c>
      <c r="F140">
        <v>25</v>
      </c>
      <c r="G140">
        <v>2816268</v>
      </c>
      <c r="H140">
        <v>5624544</v>
      </c>
      <c r="I140">
        <v>1680809</v>
      </c>
      <c r="J140">
        <v>5627075</v>
      </c>
      <c r="K140">
        <v>500</v>
      </c>
      <c r="L140">
        <v>655.35</v>
      </c>
      <c r="M140">
        <v>655.35</v>
      </c>
      <c r="N140">
        <v>-0.01</v>
      </c>
      <c r="O140" t="s">
        <v>16</v>
      </c>
    </row>
    <row r="141" spans="1:15">
      <c r="A141" t="s">
        <v>17</v>
      </c>
      <c r="B141" s="2">
        <v>43867.072870370372</v>
      </c>
      <c r="C141">
        <v>500</v>
      </c>
      <c r="D141">
        <v>127</v>
      </c>
      <c r="E141">
        <v>91</v>
      </c>
      <c r="F141">
        <v>25</v>
      </c>
      <c r="G141">
        <v>2816268</v>
      </c>
      <c r="H141">
        <v>5624544</v>
      </c>
      <c r="I141">
        <v>1680809</v>
      </c>
      <c r="J141">
        <v>5627075</v>
      </c>
      <c r="K141">
        <v>500</v>
      </c>
      <c r="L141">
        <v>655.35</v>
      </c>
      <c r="M141">
        <v>655.35</v>
      </c>
      <c r="N141">
        <v>-0.01</v>
      </c>
      <c r="O141" t="s">
        <v>16</v>
      </c>
    </row>
    <row r="142" spans="1:15">
      <c r="A142" t="s">
        <v>15</v>
      </c>
      <c r="B142" s="2" t="s">
        <v>27</v>
      </c>
      <c r="C142">
        <v>19</v>
      </c>
      <c r="D142">
        <v>105</v>
      </c>
      <c r="E142">
        <v>154</v>
      </c>
      <c r="F142">
        <v>123</v>
      </c>
      <c r="G142">
        <v>1685653</v>
      </c>
      <c r="H142">
        <v>5626665</v>
      </c>
      <c r="I142">
        <v>1686465</v>
      </c>
      <c r="J142">
        <v>5623844</v>
      </c>
      <c r="K142">
        <v>154</v>
      </c>
      <c r="L142">
        <v>18.149999999999999</v>
      </c>
      <c r="M142">
        <v>49.66</v>
      </c>
      <c r="N142">
        <v>999.46</v>
      </c>
      <c r="O142" t="s">
        <v>16</v>
      </c>
    </row>
    <row r="143" spans="1:15">
      <c r="A143" t="s">
        <v>15</v>
      </c>
      <c r="B143" s="2">
        <v>43867.092974537038</v>
      </c>
      <c r="C143">
        <v>18</v>
      </c>
      <c r="D143">
        <v>107</v>
      </c>
      <c r="E143">
        <v>155</v>
      </c>
      <c r="F143">
        <v>126</v>
      </c>
      <c r="G143">
        <v>1685356</v>
      </c>
      <c r="H143">
        <v>5626461</v>
      </c>
      <c r="I143">
        <v>1686570</v>
      </c>
      <c r="J143">
        <v>5623797</v>
      </c>
      <c r="K143">
        <v>155</v>
      </c>
      <c r="L143">
        <v>18.02</v>
      </c>
      <c r="M143">
        <v>48.25</v>
      </c>
      <c r="N143">
        <v>999.45</v>
      </c>
      <c r="O143" t="s">
        <v>16</v>
      </c>
    </row>
    <row r="144" spans="1:15">
      <c r="A144" t="s">
        <v>15</v>
      </c>
      <c r="B144" s="2">
        <v>43867.093668981484</v>
      </c>
      <c r="C144">
        <v>18</v>
      </c>
      <c r="D144">
        <v>106</v>
      </c>
      <c r="E144">
        <v>157</v>
      </c>
      <c r="F144">
        <v>101</v>
      </c>
      <c r="G144">
        <v>1685345</v>
      </c>
      <c r="H144">
        <v>5626637</v>
      </c>
      <c r="I144">
        <v>1686757</v>
      </c>
      <c r="J144">
        <v>5624283</v>
      </c>
      <c r="K144">
        <v>157</v>
      </c>
      <c r="L144">
        <v>18.02</v>
      </c>
      <c r="M144">
        <v>48.25</v>
      </c>
      <c r="N144">
        <v>999.45</v>
      </c>
      <c r="O144" t="s">
        <v>16</v>
      </c>
    </row>
    <row r="145" spans="1:15">
      <c r="A145" t="s">
        <v>15</v>
      </c>
      <c r="B145" s="2">
        <v>43867.094375000001</v>
      </c>
      <c r="C145">
        <v>19</v>
      </c>
      <c r="D145">
        <v>105</v>
      </c>
      <c r="E145">
        <v>160</v>
      </c>
      <c r="F145">
        <v>97</v>
      </c>
      <c r="G145">
        <v>1685838</v>
      </c>
      <c r="H145">
        <v>5626705</v>
      </c>
      <c r="I145">
        <v>1687062</v>
      </c>
      <c r="J145">
        <v>5624421</v>
      </c>
      <c r="K145">
        <v>160</v>
      </c>
      <c r="L145">
        <v>18.02</v>
      </c>
      <c r="M145">
        <v>48.25</v>
      </c>
      <c r="N145">
        <v>999.45</v>
      </c>
      <c r="O145" t="s">
        <v>16</v>
      </c>
    </row>
    <row r="146" spans="1:15">
      <c r="A146" t="s">
        <v>15</v>
      </c>
      <c r="B146" s="2">
        <v>43867.095081018517</v>
      </c>
      <c r="C146">
        <v>19</v>
      </c>
      <c r="D146">
        <v>105</v>
      </c>
      <c r="E146">
        <v>160</v>
      </c>
      <c r="F146">
        <v>97</v>
      </c>
      <c r="G146">
        <v>1685838</v>
      </c>
      <c r="H146">
        <v>5626705</v>
      </c>
      <c r="I146">
        <v>1687062</v>
      </c>
      <c r="J146">
        <v>5624421</v>
      </c>
      <c r="K146">
        <v>160</v>
      </c>
      <c r="L146">
        <v>18.02</v>
      </c>
      <c r="M146">
        <v>48.25</v>
      </c>
      <c r="N146">
        <v>999.45</v>
      </c>
      <c r="O146" t="s">
        <v>16</v>
      </c>
    </row>
    <row r="147" spans="1:15">
      <c r="A147" t="s">
        <v>15</v>
      </c>
      <c r="B147" s="2">
        <v>43867.09578703704</v>
      </c>
      <c r="C147">
        <v>19</v>
      </c>
      <c r="D147">
        <v>105</v>
      </c>
      <c r="E147">
        <v>160</v>
      </c>
      <c r="F147">
        <v>97</v>
      </c>
      <c r="G147">
        <v>1685838</v>
      </c>
      <c r="H147">
        <v>5626705</v>
      </c>
      <c r="I147">
        <v>1687062</v>
      </c>
      <c r="J147">
        <v>5624421</v>
      </c>
      <c r="K147">
        <v>160</v>
      </c>
      <c r="L147">
        <v>18.02</v>
      </c>
      <c r="M147">
        <v>48.25</v>
      </c>
      <c r="N147">
        <v>999.45</v>
      </c>
      <c r="O147" t="s">
        <v>16</v>
      </c>
    </row>
    <row r="148" spans="1:15">
      <c r="A148" t="s">
        <v>15</v>
      </c>
      <c r="B148" s="2">
        <v>43867.096493055556</v>
      </c>
      <c r="C148">
        <v>17</v>
      </c>
      <c r="D148">
        <v>102</v>
      </c>
      <c r="E148">
        <v>162</v>
      </c>
      <c r="F148">
        <v>89</v>
      </c>
      <c r="G148">
        <v>1684888</v>
      </c>
      <c r="H148">
        <v>5627018</v>
      </c>
      <c r="I148">
        <v>1687278</v>
      </c>
      <c r="J148">
        <v>5624579</v>
      </c>
      <c r="K148">
        <v>162</v>
      </c>
      <c r="L148">
        <v>18.02</v>
      </c>
      <c r="M148">
        <v>48.25</v>
      </c>
      <c r="N148">
        <v>999.45</v>
      </c>
      <c r="O148" t="s">
        <v>16</v>
      </c>
    </row>
    <row r="149" spans="1:15">
      <c r="A149" t="s">
        <v>15</v>
      </c>
      <c r="B149" s="2">
        <v>43867.097199074073</v>
      </c>
      <c r="C149">
        <v>18</v>
      </c>
      <c r="D149">
        <v>102</v>
      </c>
      <c r="E149">
        <v>165</v>
      </c>
      <c r="F149">
        <v>75</v>
      </c>
      <c r="G149">
        <v>1685153</v>
      </c>
      <c r="H149">
        <v>5627072</v>
      </c>
      <c r="I149">
        <v>1687576</v>
      </c>
      <c r="J149">
        <v>5624881</v>
      </c>
      <c r="K149">
        <v>165</v>
      </c>
      <c r="L149">
        <v>18.02</v>
      </c>
      <c r="M149">
        <v>48.25</v>
      </c>
      <c r="N149">
        <v>999.45</v>
      </c>
      <c r="O149" t="s">
        <v>16</v>
      </c>
    </row>
    <row r="150" spans="1:15">
      <c r="A150" t="s">
        <v>15</v>
      </c>
      <c r="B150" s="2">
        <v>43867.097916666666</v>
      </c>
      <c r="C150">
        <v>18</v>
      </c>
      <c r="D150">
        <v>89</v>
      </c>
      <c r="E150">
        <v>171</v>
      </c>
      <c r="F150">
        <v>69</v>
      </c>
      <c r="G150">
        <v>1685378</v>
      </c>
      <c r="H150">
        <v>5627370</v>
      </c>
      <c r="I150">
        <v>1688235</v>
      </c>
      <c r="J150">
        <v>5624999</v>
      </c>
      <c r="K150">
        <v>171</v>
      </c>
      <c r="L150">
        <v>18.02</v>
      </c>
      <c r="M150">
        <v>48.25</v>
      </c>
      <c r="N150">
        <v>999.45</v>
      </c>
      <c r="O150" t="s">
        <v>16</v>
      </c>
    </row>
    <row r="151" spans="1:15">
      <c r="A151" t="s">
        <v>15</v>
      </c>
      <c r="B151" s="2">
        <v>43867.098622685182</v>
      </c>
      <c r="C151">
        <v>18</v>
      </c>
      <c r="D151">
        <v>75</v>
      </c>
      <c r="E151">
        <v>172</v>
      </c>
      <c r="F151">
        <v>63</v>
      </c>
      <c r="G151">
        <v>1685291</v>
      </c>
      <c r="H151">
        <v>5627628</v>
      </c>
      <c r="I151">
        <v>1688326</v>
      </c>
      <c r="J151">
        <v>5625135</v>
      </c>
      <c r="K151">
        <v>172</v>
      </c>
      <c r="L151">
        <v>18.02</v>
      </c>
      <c r="M151">
        <v>48.25</v>
      </c>
      <c r="N151">
        <v>999.45</v>
      </c>
      <c r="O151" t="s">
        <v>16</v>
      </c>
    </row>
    <row r="152" spans="1:15">
      <c r="A152" t="s">
        <v>15</v>
      </c>
      <c r="B152" s="2">
        <v>43867.099328703705</v>
      </c>
      <c r="C152">
        <v>17</v>
      </c>
      <c r="D152">
        <v>81</v>
      </c>
      <c r="E152">
        <v>165</v>
      </c>
      <c r="F152">
        <v>67</v>
      </c>
      <c r="G152">
        <v>1684990</v>
      </c>
      <c r="H152">
        <v>5627517</v>
      </c>
      <c r="I152">
        <v>1687559</v>
      </c>
      <c r="J152">
        <v>5625048</v>
      </c>
      <c r="K152">
        <v>165</v>
      </c>
      <c r="L152">
        <v>18.02</v>
      </c>
      <c r="M152">
        <v>48.25</v>
      </c>
      <c r="N152">
        <v>999.45</v>
      </c>
      <c r="O152" t="s">
        <v>16</v>
      </c>
    </row>
    <row r="153" spans="1:15">
      <c r="A153" t="s">
        <v>15</v>
      </c>
      <c r="B153" s="2">
        <v>43867.100034722222</v>
      </c>
      <c r="C153">
        <v>18</v>
      </c>
      <c r="D153">
        <v>82</v>
      </c>
      <c r="E153">
        <v>157</v>
      </c>
      <c r="F153">
        <v>52</v>
      </c>
      <c r="G153">
        <v>1685210</v>
      </c>
      <c r="H153">
        <v>5627496</v>
      </c>
      <c r="I153">
        <v>1686713</v>
      </c>
      <c r="J153">
        <v>5625367</v>
      </c>
      <c r="K153">
        <v>157</v>
      </c>
      <c r="L153">
        <v>17.98</v>
      </c>
      <c r="M153">
        <v>47.6</v>
      </c>
      <c r="N153">
        <v>999.4</v>
      </c>
      <c r="O153" t="s">
        <v>16</v>
      </c>
    </row>
    <row r="154" spans="1:15">
      <c r="A154" t="s">
        <v>15</v>
      </c>
      <c r="B154" s="2">
        <v>43867.100740740738</v>
      </c>
      <c r="C154">
        <v>17</v>
      </c>
      <c r="D154">
        <v>74</v>
      </c>
      <c r="E154">
        <v>154</v>
      </c>
      <c r="F154">
        <v>50</v>
      </c>
      <c r="G154">
        <v>1684811</v>
      </c>
      <c r="H154">
        <v>5627658</v>
      </c>
      <c r="I154">
        <v>1686425</v>
      </c>
      <c r="J154">
        <v>5625495</v>
      </c>
      <c r="K154">
        <v>154</v>
      </c>
      <c r="L154">
        <v>17.98</v>
      </c>
      <c r="M154">
        <v>47.6</v>
      </c>
      <c r="N154">
        <v>999.4</v>
      </c>
      <c r="O154" t="s">
        <v>16</v>
      </c>
    </row>
    <row r="155" spans="1:15">
      <c r="A155" t="s">
        <v>15</v>
      </c>
      <c r="B155" s="2">
        <v>43867.101446759261</v>
      </c>
      <c r="C155">
        <v>16</v>
      </c>
      <c r="D155">
        <v>61</v>
      </c>
      <c r="E155">
        <v>142</v>
      </c>
      <c r="F155">
        <v>59</v>
      </c>
      <c r="G155">
        <v>1684652</v>
      </c>
      <c r="H155">
        <v>5627909</v>
      </c>
      <c r="I155">
        <v>1685258</v>
      </c>
      <c r="J155">
        <v>5625221</v>
      </c>
      <c r="K155">
        <v>142</v>
      </c>
      <c r="L155">
        <v>17.98</v>
      </c>
      <c r="M155">
        <v>47.6</v>
      </c>
      <c r="N155">
        <v>999.4</v>
      </c>
      <c r="O155" t="s">
        <v>16</v>
      </c>
    </row>
    <row r="156" spans="1:15">
      <c r="A156" t="s">
        <v>15</v>
      </c>
      <c r="B156" s="2">
        <v>43867.103506944448</v>
      </c>
      <c r="C156">
        <v>16</v>
      </c>
      <c r="D156">
        <v>87</v>
      </c>
      <c r="E156">
        <v>136</v>
      </c>
      <c r="F156">
        <v>50</v>
      </c>
      <c r="G156">
        <v>1684531</v>
      </c>
      <c r="H156">
        <v>5627399</v>
      </c>
      <c r="I156">
        <v>1684723</v>
      </c>
      <c r="J156">
        <v>5625478</v>
      </c>
      <c r="K156">
        <v>136</v>
      </c>
      <c r="L156">
        <v>17.98</v>
      </c>
      <c r="M156">
        <v>47.6</v>
      </c>
      <c r="N156">
        <v>999.4</v>
      </c>
      <c r="O156" t="s">
        <v>16</v>
      </c>
    </row>
    <row r="157" spans="1:15">
      <c r="A157" t="s">
        <v>15</v>
      </c>
      <c r="B157" s="2">
        <v>43867.104212962964</v>
      </c>
      <c r="C157">
        <v>17</v>
      </c>
      <c r="D157">
        <v>60</v>
      </c>
      <c r="E157">
        <v>133</v>
      </c>
      <c r="F157">
        <v>48</v>
      </c>
      <c r="G157">
        <v>1684758</v>
      </c>
      <c r="H157">
        <v>5627916</v>
      </c>
      <c r="I157">
        <v>1684405</v>
      </c>
      <c r="J157">
        <v>5625630</v>
      </c>
      <c r="K157">
        <v>133</v>
      </c>
      <c r="L157">
        <v>17.98</v>
      </c>
      <c r="M157">
        <v>47.6</v>
      </c>
      <c r="N157">
        <v>999.4</v>
      </c>
      <c r="O157" t="s">
        <v>16</v>
      </c>
    </row>
    <row r="158" spans="1:15">
      <c r="A158" t="s">
        <v>15</v>
      </c>
      <c r="B158" s="2">
        <v>43867.10491898148</v>
      </c>
      <c r="C158">
        <v>17</v>
      </c>
      <c r="D158">
        <v>78</v>
      </c>
      <c r="E158">
        <v>141</v>
      </c>
      <c r="F158">
        <v>48</v>
      </c>
      <c r="G158">
        <v>1684767</v>
      </c>
      <c r="H158">
        <v>5627572</v>
      </c>
      <c r="I158">
        <v>1685194</v>
      </c>
      <c r="J158">
        <v>5625637</v>
      </c>
      <c r="K158">
        <v>141</v>
      </c>
      <c r="L158">
        <v>17.98</v>
      </c>
      <c r="M158">
        <v>47.6</v>
      </c>
      <c r="N158">
        <v>999.4</v>
      </c>
      <c r="O158" t="s">
        <v>16</v>
      </c>
    </row>
    <row r="159" spans="1:15">
      <c r="A159" t="s">
        <v>15</v>
      </c>
      <c r="B159" s="2">
        <v>43867.105624999997</v>
      </c>
      <c r="C159">
        <v>16</v>
      </c>
      <c r="D159">
        <v>79</v>
      </c>
      <c r="E159">
        <v>138</v>
      </c>
      <c r="F159">
        <v>48</v>
      </c>
      <c r="G159">
        <v>1684525</v>
      </c>
      <c r="H159">
        <v>5627559</v>
      </c>
      <c r="I159">
        <v>1684883</v>
      </c>
      <c r="J159">
        <v>5625605</v>
      </c>
      <c r="K159">
        <v>138</v>
      </c>
      <c r="L159">
        <v>17.98</v>
      </c>
      <c r="M159">
        <v>47.6</v>
      </c>
      <c r="N159">
        <v>999.4</v>
      </c>
      <c r="O159" t="s">
        <v>16</v>
      </c>
    </row>
    <row r="160" spans="1:15">
      <c r="A160" t="s">
        <v>15</v>
      </c>
      <c r="B160" s="2">
        <v>43867.10633101852</v>
      </c>
      <c r="C160">
        <v>16</v>
      </c>
      <c r="D160">
        <v>80</v>
      </c>
      <c r="E160">
        <v>139</v>
      </c>
      <c r="F160">
        <v>48</v>
      </c>
      <c r="G160">
        <v>1684418</v>
      </c>
      <c r="H160">
        <v>5627535</v>
      </c>
      <c r="I160">
        <v>1685017</v>
      </c>
      <c r="J160">
        <v>5625594</v>
      </c>
      <c r="K160">
        <v>139</v>
      </c>
      <c r="L160">
        <v>17.899999999999999</v>
      </c>
      <c r="M160">
        <v>47.33</v>
      </c>
      <c r="N160">
        <v>999.35</v>
      </c>
      <c r="O160" t="s">
        <v>16</v>
      </c>
    </row>
    <row r="161" spans="1:15">
      <c r="A161" t="s">
        <v>15</v>
      </c>
      <c r="B161" s="2">
        <v>43867.107037037036</v>
      </c>
      <c r="C161">
        <v>14</v>
      </c>
      <c r="D161">
        <v>93</v>
      </c>
      <c r="E161">
        <v>140</v>
      </c>
      <c r="F161">
        <v>49</v>
      </c>
      <c r="G161">
        <v>1683768</v>
      </c>
      <c r="H161">
        <v>5627282</v>
      </c>
      <c r="I161">
        <v>1685088</v>
      </c>
      <c r="J161">
        <v>5625554</v>
      </c>
      <c r="K161">
        <v>140</v>
      </c>
      <c r="L161">
        <v>17.899999999999999</v>
      </c>
      <c r="M161">
        <v>47.33</v>
      </c>
      <c r="N161">
        <v>999.35</v>
      </c>
      <c r="O161" t="s">
        <v>16</v>
      </c>
    </row>
    <row r="162" spans="1:15">
      <c r="A162" t="s">
        <v>15</v>
      </c>
      <c r="B162" s="2">
        <v>43867.107743055552</v>
      </c>
      <c r="C162">
        <v>14</v>
      </c>
      <c r="D162">
        <v>93</v>
      </c>
      <c r="E162">
        <v>140</v>
      </c>
      <c r="F162">
        <v>49</v>
      </c>
      <c r="G162">
        <v>1683768</v>
      </c>
      <c r="H162">
        <v>5627282</v>
      </c>
      <c r="I162">
        <v>1685088</v>
      </c>
      <c r="J162">
        <v>5625554</v>
      </c>
      <c r="K162">
        <v>140</v>
      </c>
      <c r="L162">
        <v>17.899999999999999</v>
      </c>
      <c r="M162">
        <v>47.33</v>
      </c>
      <c r="N162">
        <v>999.35</v>
      </c>
      <c r="O162" t="s">
        <v>16</v>
      </c>
    </row>
    <row r="163" spans="1:15">
      <c r="A163" t="s">
        <v>15</v>
      </c>
      <c r="B163" s="2">
        <v>43867.108449074076</v>
      </c>
      <c r="C163">
        <v>15</v>
      </c>
      <c r="D163">
        <v>102</v>
      </c>
      <c r="E163">
        <v>140</v>
      </c>
      <c r="F163">
        <v>73</v>
      </c>
      <c r="G163">
        <v>1683904</v>
      </c>
      <c r="H163">
        <v>5627008</v>
      </c>
      <c r="I163">
        <v>1685045</v>
      </c>
      <c r="J163">
        <v>5624919</v>
      </c>
      <c r="K163">
        <v>140</v>
      </c>
      <c r="L163">
        <v>17.899999999999999</v>
      </c>
      <c r="M163">
        <v>47.33</v>
      </c>
      <c r="N163">
        <v>999.35</v>
      </c>
      <c r="O163" t="s">
        <v>16</v>
      </c>
    </row>
    <row r="164" spans="1:15">
      <c r="A164" t="s">
        <v>15</v>
      </c>
      <c r="B164" s="2">
        <v>43867.109155092592</v>
      </c>
      <c r="C164">
        <v>15</v>
      </c>
      <c r="D164">
        <v>102</v>
      </c>
      <c r="E164">
        <v>140</v>
      </c>
      <c r="F164">
        <v>73</v>
      </c>
      <c r="G164">
        <v>1683904</v>
      </c>
      <c r="H164">
        <v>5627008</v>
      </c>
      <c r="I164">
        <v>1685045</v>
      </c>
      <c r="J164">
        <v>5624919</v>
      </c>
      <c r="K164">
        <v>140</v>
      </c>
      <c r="L164">
        <v>17.899999999999999</v>
      </c>
      <c r="M164">
        <v>47.33</v>
      </c>
      <c r="N164">
        <v>999.35</v>
      </c>
      <c r="O164" t="s">
        <v>16</v>
      </c>
    </row>
    <row r="165" spans="1:15">
      <c r="A165" t="s">
        <v>15</v>
      </c>
      <c r="B165" s="2">
        <v>43867.109861111108</v>
      </c>
      <c r="C165">
        <v>13</v>
      </c>
      <c r="D165">
        <v>103</v>
      </c>
      <c r="E165">
        <v>137</v>
      </c>
      <c r="F165">
        <v>89</v>
      </c>
      <c r="G165">
        <v>1683434</v>
      </c>
      <c r="H165">
        <v>5626901</v>
      </c>
      <c r="I165">
        <v>1684822</v>
      </c>
      <c r="J165">
        <v>5624591</v>
      </c>
      <c r="K165">
        <v>137</v>
      </c>
      <c r="L165">
        <v>17.899999999999999</v>
      </c>
      <c r="M165">
        <v>47.33</v>
      </c>
      <c r="N165">
        <v>999.35</v>
      </c>
      <c r="O165" t="s">
        <v>16</v>
      </c>
    </row>
    <row r="166" spans="1:15">
      <c r="A166" t="s">
        <v>15</v>
      </c>
      <c r="B166" s="2">
        <v>43867.110567129632</v>
      </c>
      <c r="C166">
        <v>14</v>
      </c>
      <c r="D166">
        <v>107</v>
      </c>
      <c r="E166">
        <v>130</v>
      </c>
      <c r="F166">
        <v>86</v>
      </c>
      <c r="G166">
        <v>1683585</v>
      </c>
      <c r="H166">
        <v>5626453</v>
      </c>
      <c r="I166">
        <v>1684101</v>
      </c>
      <c r="J166">
        <v>5624646</v>
      </c>
      <c r="K166">
        <v>130</v>
      </c>
      <c r="L166">
        <v>17.899999999999999</v>
      </c>
      <c r="M166">
        <v>47.33</v>
      </c>
      <c r="N166">
        <v>999.35</v>
      </c>
      <c r="O166" t="s">
        <v>16</v>
      </c>
    </row>
    <row r="167" spans="1:15">
      <c r="A167" t="s">
        <v>15</v>
      </c>
      <c r="B167" s="2">
        <v>43867.111273148148</v>
      </c>
      <c r="C167">
        <v>13</v>
      </c>
      <c r="D167">
        <v>109</v>
      </c>
      <c r="E167">
        <v>124</v>
      </c>
      <c r="F167">
        <v>100</v>
      </c>
      <c r="G167">
        <v>1683326</v>
      </c>
      <c r="H167">
        <v>5626269</v>
      </c>
      <c r="I167">
        <v>1683472</v>
      </c>
      <c r="J167">
        <v>5624356</v>
      </c>
      <c r="K167">
        <v>124</v>
      </c>
      <c r="L167">
        <v>17.899999999999999</v>
      </c>
      <c r="M167">
        <v>47.33</v>
      </c>
      <c r="N167">
        <v>999.35</v>
      </c>
      <c r="O167" t="s">
        <v>16</v>
      </c>
    </row>
    <row r="168" spans="1:15">
      <c r="A168" t="s">
        <v>15</v>
      </c>
      <c r="B168" s="2">
        <v>43867.111979166664</v>
      </c>
      <c r="C168">
        <v>13</v>
      </c>
      <c r="D168">
        <v>108</v>
      </c>
      <c r="E168">
        <v>129</v>
      </c>
      <c r="F168">
        <v>89</v>
      </c>
      <c r="G168">
        <v>1683270</v>
      </c>
      <c r="H168">
        <v>5626415</v>
      </c>
      <c r="I168">
        <v>1683996</v>
      </c>
      <c r="J168">
        <v>5624576</v>
      </c>
      <c r="K168">
        <v>129</v>
      </c>
      <c r="L168">
        <v>17.899999999999999</v>
      </c>
      <c r="M168">
        <v>47.33</v>
      </c>
      <c r="N168">
        <v>999.35</v>
      </c>
      <c r="O168" t="s">
        <v>16</v>
      </c>
    </row>
    <row r="169" spans="1:15">
      <c r="A169" t="s">
        <v>15</v>
      </c>
      <c r="B169" s="2">
        <v>43867.112685185188</v>
      </c>
      <c r="C169">
        <v>12</v>
      </c>
      <c r="D169">
        <v>110</v>
      </c>
      <c r="E169">
        <v>125</v>
      </c>
      <c r="F169">
        <v>88</v>
      </c>
      <c r="G169">
        <v>1682712</v>
      </c>
      <c r="H169">
        <v>5626139</v>
      </c>
      <c r="I169">
        <v>1683626</v>
      </c>
      <c r="J169">
        <v>5624604</v>
      </c>
      <c r="K169">
        <v>125</v>
      </c>
      <c r="L169">
        <v>17.850000000000001</v>
      </c>
      <c r="M169">
        <v>47</v>
      </c>
      <c r="N169">
        <v>999.3</v>
      </c>
      <c r="O169" t="s">
        <v>16</v>
      </c>
    </row>
    <row r="170" spans="1:15">
      <c r="A170" t="s">
        <v>15</v>
      </c>
      <c r="B170" s="2">
        <v>43867.113391203704</v>
      </c>
      <c r="C170">
        <v>12</v>
      </c>
      <c r="D170">
        <v>113</v>
      </c>
      <c r="E170">
        <v>130</v>
      </c>
      <c r="F170">
        <v>102</v>
      </c>
      <c r="G170">
        <v>1682746</v>
      </c>
      <c r="H170">
        <v>5625820</v>
      </c>
      <c r="I170">
        <v>1684051</v>
      </c>
      <c r="J170">
        <v>5624260</v>
      </c>
      <c r="K170">
        <v>130</v>
      </c>
      <c r="L170">
        <v>17.850000000000001</v>
      </c>
      <c r="M170">
        <v>47</v>
      </c>
      <c r="N170">
        <v>999.3</v>
      </c>
      <c r="O170" t="s">
        <v>16</v>
      </c>
    </row>
    <row r="171" spans="1:15">
      <c r="A171" t="s">
        <v>15</v>
      </c>
      <c r="B171" s="2">
        <v>43867.11409722222</v>
      </c>
      <c r="C171">
        <v>13</v>
      </c>
      <c r="D171">
        <v>111</v>
      </c>
      <c r="E171">
        <v>137</v>
      </c>
      <c r="F171">
        <v>95</v>
      </c>
      <c r="G171">
        <v>1683317</v>
      </c>
      <c r="H171">
        <v>5626078</v>
      </c>
      <c r="I171">
        <v>1684767</v>
      </c>
      <c r="J171">
        <v>5624450</v>
      </c>
      <c r="K171">
        <v>137</v>
      </c>
      <c r="L171">
        <v>17.850000000000001</v>
      </c>
      <c r="M171">
        <v>47</v>
      </c>
      <c r="N171">
        <v>999.3</v>
      </c>
      <c r="O171" t="s">
        <v>16</v>
      </c>
    </row>
    <row r="172" spans="1:15">
      <c r="A172" t="s">
        <v>15</v>
      </c>
      <c r="B172" s="2">
        <v>43867.114803240744</v>
      </c>
      <c r="C172">
        <v>13</v>
      </c>
      <c r="D172">
        <v>111</v>
      </c>
      <c r="E172">
        <v>140</v>
      </c>
      <c r="F172">
        <v>107</v>
      </c>
      <c r="G172">
        <v>1683249</v>
      </c>
      <c r="H172">
        <v>5626028</v>
      </c>
      <c r="I172">
        <v>1685101</v>
      </c>
      <c r="J172">
        <v>5624167</v>
      </c>
      <c r="K172">
        <v>140</v>
      </c>
      <c r="L172">
        <v>17.850000000000001</v>
      </c>
      <c r="M172">
        <v>47</v>
      </c>
      <c r="N172">
        <v>999.3</v>
      </c>
      <c r="O172" t="s">
        <v>16</v>
      </c>
    </row>
    <row r="173" spans="1:15">
      <c r="A173" t="s">
        <v>15</v>
      </c>
      <c r="B173" s="2">
        <v>43867.11550925926</v>
      </c>
      <c r="C173">
        <v>13</v>
      </c>
      <c r="D173">
        <v>109</v>
      </c>
      <c r="E173">
        <v>141</v>
      </c>
      <c r="F173">
        <v>115</v>
      </c>
      <c r="G173">
        <v>1683106</v>
      </c>
      <c r="H173">
        <v>5626283</v>
      </c>
      <c r="I173">
        <v>1685187</v>
      </c>
      <c r="J173">
        <v>5624013</v>
      </c>
      <c r="K173">
        <v>141</v>
      </c>
      <c r="L173">
        <v>17.850000000000001</v>
      </c>
      <c r="M173">
        <v>47</v>
      </c>
      <c r="N173">
        <v>999.3</v>
      </c>
      <c r="O173" t="s">
        <v>16</v>
      </c>
    </row>
    <row r="174" spans="1:15">
      <c r="A174" t="s">
        <v>15</v>
      </c>
      <c r="B174" s="2">
        <v>43867.119814814818</v>
      </c>
      <c r="C174">
        <v>14</v>
      </c>
      <c r="D174">
        <v>102</v>
      </c>
      <c r="E174">
        <v>142</v>
      </c>
      <c r="F174">
        <v>154</v>
      </c>
      <c r="G174">
        <v>1683790</v>
      </c>
      <c r="H174">
        <v>5626984</v>
      </c>
      <c r="I174">
        <v>1685311</v>
      </c>
      <c r="J174">
        <v>5623168</v>
      </c>
      <c r="K174">
        <v>154</v>
      </c>
      <c r="L174">
        <v>17.850000000000001</v>
      </c>
      <c r="M174">
        <v>47</v>
      </c>
      <c r="N174">
        <v>999.3</v>
      </c>
      <c r="O174" t="s">
        <v>16</v>
      </c>
    </row>
    <row r="175" spans="1:15">
      <c r="A175" t="s">
        <v>15</v>
      </c>
      <c r="B175" s="2">
        <v>43867.120520833334</v>
      </c>
      <c r="C175">
        <v>14</v>
      </c>
      <c r="D175">
        <v>102</v>
      </c>
      <c r="E175">
        <v>142</v>
      </c>
      <c r="F175">
        <v>154</v>
      </c>
      <c r="G175">
        <v>1683790</v>
      </c>
      <c r="H175">
        <v>5626984</v>
      </c>
      <c r="I175">
        <v>1685311</v>
      </c>
      <c r="J175">
        <v>5623168</v>
      </c>
      <c r="K175">
        <v>154</v>
      </c>
      <c r="L175">
        <v>17.850000000000001</v>
      </c>
      <c r="M175">
        <v>47</v>
      </c>
      <c r="N175">
        <v>999.3</v>
      </c>
      <c r="O175" t="s">
        <v>16</v>
      </c>
    </row>
    <row r="176" spans="1:15">
      <c r="A176" t="s">
        <v>15</v>
      </c>
      <c r="B176" s="2">
        <v>43867.12122685185</v>
      </c>
      <c r="C176">
        <v>14</v>
      </c>
      <c r="D176">
        <v>102</v>
      </c>
      <c r="E176">
        <v>138</v>
      </c>
      <c r="F176">
        <v>134</v>
      </c>
      <c r="G176">
        <v>1683587</v>
      </c>
      <c r="H176">
        <v>5627052</v>
      </c>
      <c r="I176">
        <v>1684861</v>
      </c>
      <c r="J176">
        <v>5623631</v>
      </c>
      <c r="K176">
        <v>138</v>
      </c>
      <c r="L176">
        <v>17.850000000000001</v>
      </c>
      <c r="M176">
        <v>47</v>
      </c>
      <c r="N176">
        <v>999.3</v>
      </c>
      <c r="O176" t="s">
        <v>16</v>
      </c>
    </row>
    <row r="177" spans="1:15">
      <c r="A177" t="s">
        <v>15</v>
      </c>
      <c r="B177" s="2">
        <v>43867.121932870374</v>
      </c>
      <c r="C177">
        <v>15</v>
      </c>
      <c r="D177">
        <v>105</v>
      </c>
      <c r="E177">
        <v>133</v>
      </c>
      <c r="F177">
        <v>135</v>
      </c>
      <c r="G177">
        <v>1684177</v>
      </c>
      <c r="H177">
        <v>5626732</v>
      </c>
      <c r="I177">
        <v>1684422</v>
      </c>
      <c r="J177">
        <v>5623602</v>
      </c>
      <c r="K177">
        <v>135</v>
      </c>
      <c r="L177">
        <v>17.850000000000001</v>
      </c>
      <c r="M177">
        <v>47</v>
      </c>
      <c r="N177">
        <v>999.3</v>
      </c>
      <c r="O177" t="s">
        <v>16</v>
      </c>
    </row>
    <row r="178" spans="1:15">
      <c r="A178" t="s">
        <v>15</v>
      </c>
      <c r="B178" s="2">
        <v>43867.12263888889</v>
      </c>
      <c r="C178">
        <v>13</v>
      </c>
      <c r="D178">
        <v>102</v>
      </c>
      <c r="E178">
        <v>141</v>
      </c>
      <c r="F178">
        <v>134</v>
      </c>
      <c r="G178">
        <v>1683434</v>
      </c>
      <c r="H178">
        <v>5626995</v>
      </c>
      <c r="I178">
        <v>1685207</v>
      </c>
      <c r="J178">
        <v>5623631</v>
      </c>
      <c r="K178">
        <v>141</v>
      </c>
      <c r="L178">
        <v>17.850000000000001</v>
      </c>
      <c r="M178">
        <v>47</v>
      </c>
      <c r="N178">
        <v>999.3</v>
      </c>
      <c r="O178" t="s">
        <v>16</v>
      </c>
    </row>
    <row r="179" spans="1:15">
      <c r="A179" t="s">
        <v>15</v>
      </c>
      <c r="B179" s="2">
        <v>43867.123344907406</v>
      </c>
      <c r="C179">
        <v>13</v>
      </c>
      <c r="D179">
        <v>97</v>
      </c>
      <c r="E179">
        <v>145</v>
      </c>
      <c r="F179">
        <v>121</v>
      </c>
      <c r="G179">
        <v>1683090</v>
      </c>
      <c r="H179">
        <v>5627202</v>
      </c>
      <c r="I179">
        <v>1685539</v>
      </c>
      <c r="J179">
        <v>5623880</v>
      </c>
      <c r="K179">
        <v>145</v>
      </c>
      <c r="L179">
        <v>17.850000000000001</v>
      </c>
      <c r="M179">
        <v>47</v>
      </c>
      <c r="N179">
        <v>999.3</v>
      </c>
      <c r="O179" t="s">
        <v>16</v>
      </c>
    </row>
    <row r="180" spans="1:15">
      <c r="A180" t="s">
        <v>15</v>
      </c>
      <c r="B180" s="2">
        <v>43867.124050925922</v>
      </c>
      <c r="C180">
        <v>13</v>
      </c>
      <c r="D180">
        <v>97</v>
      </c>
      <c r="E180">
        <v>149</v>
      </c>
      <c r="F180">
        <v>132</v>
      </c>
      <c r="G180">
        <v>1683150</v>
      </c>
      <c r="H180">
        <v>5627208</v>
      </c>
      <c r="I180">
        <v>1685977</v>
      </c>
      <c r="J180">
        <v>5623663</v>
      </c>
      <c r="K180">
        <v>149</v>
      </c>
      <c r="L180">
        <v>17.850000000000001</v>
      </c>
      <c r="M180">
        <v>47</v>
      </c>
      <c r="N180">
        <v>999.3</v>
      </c>
      <c r="O180" t="s">
        <v>16</v>
      </c>
    </row>
    <row r="181" spans="1:15">
      <c r="A181" t="s">
        <v>15</v>
      </c>
      <c r="B181" s="2">
        <v>43867.124756944446</v>
      </c>
      <c r="C181">
        <v>13</v>
      </c>
      <c r="D181">
        <v>92</v>
      </c>
      <c r="E181">
        <v>156</v>
      </c>
      <c r="F181">
        <v>148</v>
      </c>
      <c r="G181">
        <v>1683334</v>
      </c>
      <c r="H181">
        <v>5627307</v>
      </c>
      <c r="I181">
        <v>1686643</v>
      </c>
      <c r="J181">
        <v>5623350</v>
      </c>
      <c r="K181">
        <v>156</v>
      </c>
      <c r="L181">
        <v>17.850000000000001</v>
      </c>
      <c r="M181">
        <v>47</v>
      </c>
      <c r="N181">
        <v>999.3</v>
      </c>
      <c r="O181" t="s">
        <v>16</v>
      </c>
    </row>
    <row r="182" spans="1:15">
      <c r="A182" t="s">
        <v>15</v>
      </c>
      <c r="B182" s="2">
        <v>43867.125462962962</v>
      </c>
      <c r="C182">
        <v>13</v>
      </c>
      <c r="D182">
        <v>92</v>
      </c>
      <c r="E182">
        <v>156</v>
      </c>
      <c r="F182">
        <v>148</v>
      </c>
      <c r="G182">
        <v>1683334</v>
      </c>
      <c r="H182">
        <v>5627307</v>
      </c>
      <c r="I182">
        <v>1686643</v>
      </c>
      <c r="J182">
        <v>5623350</v>
      </c>
      <c r="K182">
        <v>156</v>
      </c>
      <c r="L182">
        <v>17.850000000000001</v>
      </c>
      <c r="M182">
        <v>47</v>
      </c>
      <c r="N182">
        <v>999.3</v>
      </c>
      <c r="O182" t="s">
        <v>16</v>
      </c>
    </row>
    <row r="183" spans="1:15">
      <c r="A183" t="s">
        <v>15</v>
      </c>
      <c r="B183" s="2">
        <v>43867.126168981478</v>
      </c>
      <c r="C183">
        <v>13</v>
      </c>
      <c r="D183">
        <v>79</v>
      </c>
      <c r="E183">
        <v>154</v>
      </c>
      <c r="F183">
        <v>140</v>
      </c>
      <c r="G183">
        <v>1683135</v>
      </c>
      <c r="H183">
        <v>5627553</v>
      </c>
      <c r="I183">
        <v>1686439</v>
      </c>
      <c r="J183">
        <v>5623521</v>
      </c>
      <c r="K183">
        <v>154</v>
      </c>
      <c r="L183">
        <v>17.940000000000001</v>
      </c>
      <c r="M183">
        <v>46.75</v>
      </c>
      <c r="N183">
        <v>999.23</v>
      </c>
      <c r="O183" t="s">
        <v>16</v>
      </c>
    </row>
    <row r="184" spans="1:15">
      <c r="A184" t="s">
        <v>15</v>
      </c>
      <c r="B184" s="2">
        <v>43867.126875000002</v>
      </c>
      <c r="C184">
        <v>12</v>
      </c>
      <c r="D184">
        <v>96</v>
      </c>
      <c r="E184">
        <v>155</v>
      </c>
      <c r="F184">
        <v>149</v>
      </c>
      <c r="G184">
        <v>1683021</v>
      </c>
      <c r="H184">
        <v>5627236</v>
      </c>
      <c r="I184">
        <v>1686584</v>
      </c>
      <c r="J184">
        <v>5623300</v>
      </c>
      <c r="K184">
        <v>155</v>
      </c>
      <c r="L184">
        <v>17.940000000000001</v>
      </c>
      <c r="M184">
        <v>46.75</v>
      </c>
      <c r="N184">
        <v>999.23</v>
      </c>
      <c r="O184" t="s">
        <v>16</v>
      </c>
    </row>
    <row r="185" spans="1:15">
      <c r="A185" t="s">
        <v>15</v>
      </c>
      <c r="B185" s="2">
        <v>43867.127592592595</v>
      </c>
      <c r="C185">
        <v>14</v>
      </c>
      <c r="D185">
        <v>95</v>
      </c>
      <c r="E185">
        <v>153</v>
      </c>
      <c r="F185">
        <v>148</v>
      </c>
      <c r="G185">
        <v>1683529</v>
      </c>
      <c r="H185">
        <v>5627248</v>
      </c>
      <c r="I185">
        <v>1686338</v>
      </c>
      <c r="J185">
        <v>5623363</v>
      </c>
      <c r="K185">
        <v>153</v>
      </c>
      <c r="L185">
        <v>17.940000000000001</v>
      </c>
      <c r="M185">
        <v>46.75</v>
      </c>
      <c r="N185">
        <v>999.23</v>
      </c>
      <c r="O185" t="s">
        <v>16</v>
      </c>
    </row>
    <row r="186" spans="1:15">
      <c r="A186" t="s">
        <v>15</v>
      </c>
      <c r="B186" s="2">
        <v>43867.128298611111</v>
      </c>
      <c r="C186">
        <v>14</v>
      </c>
      <c r="D186">
        <v>84</v>
      </c>
      <c r="E186">
        <v>154</v>
      </c>
      <c r="F186">
        <v>125</v>
      </c>
      <c r="G186">
        <v>1683624</v>
      </c>
      <c r="H186">
        <v>5627468</v>
      </c>
      <c r="I186">
        <v>1686406</v>
      </c>
      <c r="J186">
        <v>5623801</v>
      </c>
      <c r="K186">
        <v>154</v>
      </c>
      <c r="L186">
        <v>17.940000000000001</v>
      </c>
      <c r="M186">
        <v>46.75</v>
      </c>
      <c r="N186">
        <v>999.23</v>
      </c>
      <c r="O186" t="s">
        <v>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98"/>
  <sheetViews>
    <sheetView tabSelected="1" topLeftCell="A16" zoomScaleNormal="100" workbookViewId="0">
      <selection activeCell="J24" sqref="J24"/>
    </sheetView>
  </sheetViews>
  <sheetFormatPr defaultRowHeight="15"/>
  <cols>
    <col min="2" max="2" width="35.28515625" bestFit="1" customWidth="1"/>
  </cols>
  <sheetData>
    <row r="1" spans="1:1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s="3" customFormat="1">
      <c r="A2" s="3" t="s">
        <v>17</v>
      </c>
      <c r="B2" s="4" t="s">
        <v>24</v>
      </c>
      <c r="C2" s="3">
        <v>500</v>
      </c>
      <c r="D2" s="3">
        <v>125</v>
      </c>
      <c r="E2" s="3">
        <v>151</v>
      </c>
      <c r="F2" s="3">
        <v>2</v>
      </c>
      <c r="G2" s="3">
        <v>3003853</v>
      </c>
      <c r="H2" s="3">
        <v>5624736</v>
      </c>
      <c r="I2" s="3">
        <v>1686015</v>
      </c>
      <c r="J2" s="3">
        <v>5629038</v>
      </c>
      <c r="K2" s="3">
        <v>500</v>
      </c>
      <c r="L2" s="3">
        <v>655.35</v>
      </c>
      <c r="M2" s="3">
        <v>655.35</v>
      </c>
      <c r="N2" s="3">
        <v>-0.01</v>
      </c>
      <c r="O2" s="3" t="s">
        <v>16</v>
      </c>
    </row>
    <row r="3" spans="1:15">
      <c r="A3" t="s">
        <v>17</v>
      </c>
      <c r="B3" s="2">
        <v>43867.43712962963</v>
      </c>
      <c r="C3">
        <v>500</v>
      </c>
      <c r="D3">
        <v>129</v>
      </c>
      <c r="E3">
        <v>154</v>
      </c>
      <c r="F3">
        <v>1</v>
      </c>
      <c r="G3">
        <v>3003104</v>
      </c>
      <c r="H3">
        <v>5624332</v>
      </c>
      <c r="I3">
        <v>1686264</v>
      </c>
      <c r="J3">
        <v>5629089</v>
      </c>
      <c r="K3">
        <v>500</v>
      </c>
      <c r="L3">
        <v>655.35</v>
      </c>
      <c r="M3">
        <v>655.35</v>
      </c>
      <c r="N3">
        <v>-0.01</v>
      </c>
      <c r="O3" t="s">
        <v>16</v>
      </c>
    </row>
    <row r="4" spans="1:15">
      <c r="A4" t="s">
        <v>17</v>
      </c>
      <c r="B4" s="2">
        <v>43867.437835648147</v>
      </c>
      <c r="C4">
        <v>500</v>
      </c>
      <c r="D4">
        <v>127</v>
      </c>
      <c r="E4">
        <v>148</v>
      </c>
      <c r="F4">
        <v>6</v>
      </c>
      <c r="G4">
        <v>3002957</v>
      </c>
      <c r="H4">
        <v>5624531</v>
      </c>
      <c r="I4">
        <v>1685742</v>
      </c>
      <c r="J4">
        <v>5628710</v>
      </c>
      <c r="K4">
        <v>500</v>
      </c>
      <c r="L4">
        <v>655.35</v>
      </c>
      <c r="M4">
        <v>655.35</v>
      </c>
      <c r="N4">
        <v>-0.01</v>
      </c>
      <c r="O4" t="s">
        <v>16</v>
      </c>
    </row>
    <row r="5" spans="1:15">
      <c r="A5" t="s">
        <v>17</v>
      </c>
      <c r="B5" s="2">
        <v>43867.43854166667</v>
      </c>
      <c r="C5">
        <v>500</v>
      </c>
      <c r="D5">
        <v>125</v>
      </c>
      <c r="E5">
        <v>149</v>
      </c>
      <c r="F5">
        <v>12</v>
      </c>
      <c r="G5">
        <v>3002682</v>
      </c>
      <c r="H5">
        <v>5624801</v>
      </c>
      <c r="I5">
        <v>1685850</v>
      </c>
      <c r="J5">
        <v>5628175</v>
      </c>
      <c r="K5">
        <v>500</v>
      </c>
      <c r="L5">
        <v>655.35</v>
      </c>
      <c r="M5">
        <v>655.35</v>
      </c>
      <c r="N5">
        <v>-0.01</v>
      </c>
      <c r="O5" t="s">
        <v>16</v>
      </c>
    </row>
    <row r="6" spans="1:15">
      <c r="A6" t="s">
        <v>17</v>
      </c>
      <c r="B6" s="2">
        <v>43867.439247685186</v>
      </c>
      <c r="C6">
        <v>500</v>
      </c>
      <c r="D6">
        <v>122</v>
      </c>
      <c r="E6">
        <v>156</v>
      </c>
      <c r="F6">
        <v>16</v>
      </c>
      <c r="G6">
        <v>3002657</v>
      </c>
      <c r="H6">
        <v>5625133</v>
      </c>
      <c r="I6">
        <v>1686507</v>
      </c>
      <c r="J6">
        <v>5627838</v>
      </c>
      <c r="K6">
        <v>500</v>
      </c>
      <c r="L6">
        <v>655.35</v>
      </c>
      <c r="M6">
        <v>655.35</v>
      </c>
      <c r="N6">
        <v>-0.01</v>
      </c>
      <c r="O6" t="s">
        <v>16</v>
      </c>
    </row>
    <row r="7" spans="1:15">
      <c r="A7" t="s">
        <v>17</v>
      </c>
      <c r="B7" s="2">
        <v>43867.439953703702</v>
      </c>
      <c r="C7">
        <v>500</v>
      </c>
      <c r="D7">
        <v>125</v>
      </c>
      <c r="E7">
        <v>162</v>
      </c>
      <c r="F7">
        <v>16</v>
      </c>
      <c r="G7">
        <v>3002390</v>
      </c>
      <c r="H7">
        <v>5624835</v>
      </c>
      <c r="I7">
        <v>1687187</v>
      </c>
      <c r="J7">
        <v>5627797</v>
      </c>
      <c r="K7">
        <v>500</v>
      </c>
      <c r="L7">
        <v>655.35</v>
      </c>
      <c r="M7">
        <v>655.35</v>
      </c>
      <c r="N7">
        <v>-0.01</v>
      </c>
      <c r="O7" t="s">
        <v>16</v>
      </c>
    </row>
    <row r="8" spans="1:15">
      <c r="A8" t="s">
        <v>17</v>
      </c>
      <c r="B8" s="2">
        <v>43867.440659722219</v>
      </c>
      <c r="C8">
        <v>500</v>
      </c>
      <c r="D8">
        <v>126</v>
      </c>
      <c r="E8">
        <v>154</v>
      </c>
      <c r="F8">
        <v>18</v>
      </c>
      <c r="G8">
        <v>3002037</v>
      </c>
      <c r="H8">
        <v>5624637</v>
      </c>
      <c r="I8">
        <v>1686313</v>
      </c>
      <c r="J8">
        <v>5627675</v>
      </c>
      <c r="K8">
        <v>500</v>
      </c>
      <c r="L8">
        <v>655.35</v>
      </c>
      <c r="M8">
        <v>655.35</v>
      </c>
      <c r="N8">
        <v>-0.01</v>
      </c>
      <c r="O8" t="s">
        <v>16</v>
      </c>
    </row>
    <row r="9" spans="1:15">
      <c r="A9" t="s">
        <v>17</v>
      </c>
      <c r="B9" s="2">
        <v>43867.441365740742</v>
      </c>
      <c r="C9">
        <v>500</v>
      </c>
      <c r="D9">
        <v>125</v>
      </c>
      <c r="E9">
        <v>145</v>
      </c>
      <c r="F9">
        <v>12</v>
      </c>
      <c r="G9">
        <v>3000861</v>
      </c>
      <c r="H9">
        <v>5624754</v>
      </c>
      <c r="I9">
        <v>1685495</v>
      </c>
      <c r="J9">
        <v>5628148</v>
      </c>
      <c r="K9">
        <v>500</v>
      </c>
      <c r="L9">
        <v>655.35</v>
      </c>
      <c r="M9">
        <v>655.35</v>
      </c>
      <c r="N9">
        <v>-0.01</v>
      </c>
      <c r="O9" t="s">
        <v>16</v>
      </c>
    </row>
    <row r="10" spans="1:15">
      <c r="A10" t="s">
        <v>17</v>
      </c>
      <c r="B10" s="2">
        <v>43867.442071759258</v>
      </c>
      <c r="C10">
        <v>500</v>
      </c>
      <c r="D10">
        <v>128</v>
      </c>
      <c r="E10">
        <v>143</v>
      </c>
      <c r="F10">
        <v>21</v>
      </c>
      <c r="G10">
        <v>3000063</v>
      </c>
      <c r="H10">
        <v>5624510</v>
      </c>
      <c r="I10">
        <v>1685257</v>
      </c>
      <c r="J10">
        <v>5627408</v>
      </c>
      <c r="K10">
        <v>500</v>
      </c>
      <c r="L10">
        <v>655.35</v>
      </c>
      <c r="M10">
        <v>655.35</v>
      </c>
      <c r="N10">
        <v>-0.01</v>
      </c>
      <c r="O10" t="s">
        <v>16</v>
      </c>
    </row>
    <row r="11" spans="1:15">
      <c r="A11" t="s">
        <v>17</v>
      </c>
      <c r="B11" s="2">
        <v>43867.442777777775</v>
      </c>
      <c r="C11">
        <v>500</v>
      </c>
      <c r="D11">
        <v>127</v>
      </c>
      <c r="E11">
        <v>138</v>
      </c>
      <c r="F11">
        <v>18</v>
      </c>
      <c r="G11">
        <v>2999556</v>
      </c>
      <c r="H11">
        <v>5624555</v>
      </c>
      <c r="I11">
        <v>1684779</v>
      </c>
      <c r="J11">
        <v>5627643</v>
      </c>
      <c r="K11">
        <v>500</v>
      </c>
      <c r="L11">
        <v>655.35</v>
      </c>
      <c r="M11">
        <v>655.35</v>
      </c>
      <c r="N11">
        <v>-0.01</v>
      </c>
      <c r="O11" t="s">
        <v>16</v>
      </c>
    </row>
    <row r="12" spans="1:15">
      <c r="A12" t="s">
        <v>17</v>
      </c>
      <c r="B12" s="2">
        <v>43867.443483796298</v>
      </c>
      <c r="C12">
        <v>500</v>
      </c>
      <c r="D12">
        <v>126</v>
      </c>
      <c r="E12">
        <v>143</v>
      </c>
      <c r="F12">
        <v>19</v>
      </c>
      <c r="G12">
        <v>2999001</v>
      </c>
      <c r="H12">
        <v>5624657</v>
      </c>
      <c r="I12">
        <v>1685303</v>
      </c>
      <c r="J12">
        <v>5627560</v>
      </c>
      <c r="K12">
        <v>500</v>
      </c>
      <c r="L12">
        <v>655.35</v>
      </c>
      <c r="M12">
        <v>655.35</v>
      </c>
      <c r="N12">
        <v>-0.01</v>
      </c>
      <c r="O12" t="s">
        <v>16</v>
      </c>
    </row>
    <row r="13" spans="1:15">
      <c r="A13" t="s">
        <v>17</v>
      </c>
      <c r="B13" s="2">
        <v>43867.444189814814</v>
      </c>
      <c r="C13">
        <v>500</v>
      </c>
      <c r="D13">
        <v>126</v>
      </c>
      <c r="E13">
        <v>144</v>
      </c>
      <c r="F13">
        <v>19</v>
      </c>
      <c r="G13">
        <v>2998259</v>
      </c>
      <c r="H13">
        <v>5624669</v>
      </c>
      <c r="I13">
        <v>1685352</v>
      </c>
      <c r="J13">
        <v>5627604</v>
      </c>
      <c r="K13">
        <v>500</v>
      </c>
      <c r="L13">
        <v>655.35</v>
      </c>
      <c r="M13">
        <v>655.35</v>
      </c>
      <c r="N13">
        <v>-0.01</v>
      </c>
      <c r="O13" t="s">
        <v>16</v>
      </c>
    </row>
    <row r="14" spans="1:15">
      <c r="A14" t="s">
        <v>17</v>
      </c>
      <c r="B14" s="2">
        <v>43867.444895833331</v>
      </c>
      <c r="C14">
        <v>500</v>
      </c>
      <c r="D14">
        <v>128</v>
      </c>
      <c r="E14">
        <v>147</v>
      </c>
      <c r="F14">
        <v>18</v>
      </c>
      <c r="G14">
        <v>2997277</v>
      </c>
      <c r="H14">
        <v>5624492</v>
      </c>
      <c r="I14">
        <v>1685628</v>
      </c>
      <c r="J14">
        <v>5627644</v>
      </c>
      <c r="K14">
        <v>500</v>
      </c>
      <c r="L14">
        <v>655.35</v>
      </c>
      <c r="M14">
        <v>655.35</v>
      </c>
      <c r="N14">
        <v>-0.01</v>
      </c>
      <c r="O14" t="s">
        <v>16</v>
      </c>
    </row>
    <row r="15" spans="1:15">
      <c r="A15" t="s">
        <v>17</v>
      </c>
      <c r="B15" s="2">
        <v>43867.445601851854</v>
      </c>
      <c r="C15">
        <v>500</v>
      </c>
      <c r="D15">
        <v>125</v>
      </c>
      <c r="E15">
        <v>146</v>
      </c>
      <c r="F15">
        <v>16</v>
      </c>
      <c r="G15">
        <v>2996081</v>
      </c>
      <c r="H15">
        <v>5624760</v>
      </c>
      <c r="I15">
        <v>1685576</v>
      </c>
      <c r="J15">
        <v>5627793</v>
      </c>
      <c r="K15">
        <v>500</v>
      </c>
      <c r="L15">
        <v>655.35</v>
      </c>
      <c r="M15">
        <v>655.35</v>
      </c>
      <c r="N15">
        <v>-0.01</v>
      </c>
      <c r="O15" t="s">
        <v>16</v>
      </c>
    </row>
    <row r="16" spans="1:15">
      <c r="A16" t="s">
        <v>17</v>
      </c>
      <c r="B16" s="2">
        <v>43867.44630787037</v>
      </c>
      <c r="C16">
        <v>500</v>
      </c>
      <c r="D16">
        <v>124</v>
      </c>
      <c r="E16">
        <v>140</v>
      </c>
      <c r="F16">
        <v>12</v>
      </c>
      <c r="G16">
        <v>2994972</v>
      </c>
      <c r="H16">
        <v>5624926</v>
      </c>
      <c r="I16">
        <v>1684970</v>
      </c>
      <c r="J16">
        <v>5628197</v>
      </c>
      <c r="K16">
        <v>500</v>
      </c>
      <c r="L16">
        <v>655.35</v>
      </c>
      <c r="M16">
        <v>655.35</v>
      </c>
      <c r="N16">
        <v>-0.01</v>
      </c>
      <c r="O16" t="s">
        <v>16</v>
      </c>
    </row>
    <row r="17" spans="1:15">
      <c r="A17" t="s">
        <v>17</v>
      </c>
      <c r="B17" s="2">
        <v>43867.447013888886</v>
      </c>
      <c r="C17">
        <v>500</v>
      </c>
      <c r="D17">
        <v>124</v>
      </c>
      <c r="E17">
        <v>140</v>
      </c>
      <c r="F17">
        <v>12</v>
      </c>
      <c r="G17">
        <v>2994972</v>
      </c>
      <c r="H17">
        <v>5624926</v>
      </c>
      <c r="I17">
        <v>1684970</v>
      </c>
      <c r="J17">
        <v>5628197</v>
      </c>
      <c r="K17">
        <v>500</v>
      </c>
      <c r="L17">
        <v>655.35</v>
      </c>
      <c r="M17">
        <v>655.35</v>
      </c>
      <c r="N17">
        <v>-0.01</v>
      </c>
      <c r="O17" t="s">
        <v>16</v>
      </c>
    </row>
    <row r="18" spans="1:15">
      <c r="A18" t="s">
        <v>17</v>
      </c>
      <c r="B18" s="2">
        <v>43867.44771990741</v>
      </c>
      <c r="C18">
        <v>500</v>
      </c>
      <c r="D18">
        <v>127</v>
      </c>
      <c r="E18">
        <v>135</v>
      </c>
      <c r="F18">
        <v>19</v>
      </c>
      <c r="G18">
        <v>2993837</v>
      </c>
      <c r="H18">
        <v>5624612</v>
      </c>
      <c r="I18">
        <v>1684469</v>
      </c>
      <c r="J18">
        <v>5627570</v>
      </c>
      <c r="K18">
        <v>500</v>
      </c>
      <c r="L18">
        <v>655.35</v>
      </c>
      <c r="M18">
        <v>655.35</v>
      </c>
      <c r="N18">
        <v>-0.01</v>
      </c>
      <c r="O18" t="s">
        <v>16</v>
      </c>
    </row>
    <row r="19" spans="1:15">
      <c r="A19" t="s">
        <v>17</v>
      </c>
      <c r="B19" s="2">
        <v>43867.448425925926</v>
      </c>
      <c r="C19">
        <v>500</v>
      </c>
      <c r="D19">
        <v>129</v>
      </c>
      <c r="E19">
        <v>136</v>
      </c>
      <c r="F19">
        <v>21</v>
      </c>
      <c r="G19">
        <v>2992343</v>
      </c>
      <c r="H19">
        <v>5624356</v>
      </c>
      <c r="I19">
        <v>1684618</v>
      </c>
      <c r="J19">
        <v>5627403</v>
      </c>
      <c r="K19">
        <v>500</v>
      </c>
      <c r="L19">
        <v>655.35</v>
      </c>
      <c r="M19">
        <v>655.35</v>
      </c>
      <c r="N19">
        <v>-0.01</v>
      </c>
      <c r="O19" t="s">
        <v>16</v>
      </c>
    </row>
    <row r="20" spans="1:15">
      <c r="A20" t="s">
        <v>17</v>
      </c>
      <c r="B20" s="2">
        <v>43867.449131944442</v>
      </c>
      <c r="C20">
        <v>500</v>
      </c>
      <c r="D20">
        <v>129</v>
      </c>
      <c r="E20">
        <v>136</v>
      </c>
      <c r="F20">
        <v>21</v>
      </c>
      <c r="G20">
        <v>2992343</v>
      </c>
      <c r="H20">
        <v>5624356</v>
      </c>
      <c r="I20">
        <v>1684618</v>
      </c>
      <c r="J20">
        <v>5627403</v>
      </c>
      <c r="K20">
        <v>500</v>
      </c>
      <c r="L20">
        <v>655.35</v>
      </c>
      <c r="M20">
        <v>655.35</v>
      </c>
      <c r="N20">
        <v>-0.01</v>
      </c>
      <c r="O20" t="s">
        <v>16</v>
      </c>
    </row>
    <row r="21" spans="1:15">
      <c r="A21" t="s">
        <v>17</v>
      </c>
      <c r="B21" s="2">
        <v>43867.449837962966</v>
      </c>
      <c r="C21">
        <v>500</v>
      </c>
      <c r="D21">
        <v>128</v>
      </c>
      <c r="E21">
        <v>133</v>
      </c>
      <c r="F21">
        <v>24</v>
      </c>
      <c r="G21">
        <v>2991263</v>
      </c>
      <c r="H21">
        <v>5624459</v>
      </c>
      <c r="I21">
        <v>1684287</v>
      </c>
      <c r="J21">
        <v>5627157</v>
      </c>
      <c r="K21">
        <v>500</v>
      </c>
      <c r="L21">
        <v>655.35</v>
      </c>
      <c r="M21">
        <v>655.35</v>
      </c>
      <c r="N21">
        <v>-0.01</v>
      </c>
      <c r="O21" t="s">
        <v>16</v>
      </c>
    </row>
    <row r="22" spans="1:15">
      <c r="A22" t="s">
        <v>17</v>
      </c>
      <c r="B22" s="2">
        <v>43867.450555555559</v>
      </c>
      <c r="C22">
        <v>500</v>
      </c>
      <c r="D22">
        <v>128</v>
      </c>
      <c r="E22">
        <v>139</v>
      </c>
      <c r="F22">
        <v>25</v>
      </c>
      <c r="G22">
        <v>2989624</v>
      </c>
      <c r="H22">
        <v>5624518</v>
      </c>
      <c r="I22">
        <v>1684839</v>
      </c>
      <c r="J22">
        <v>5627086</v>
      </c>
      <c r="K22">
        <v>500</v>
      </c>
      <c r="L22">
        <v>655.35</v>
      </c>
      <c r="M22">
        <v>655.35</v>
      </c>
      <c r="N22">
        <v>-0.01</v>
      </c>
      <c r="O22" t="s">
        <v>16</v>
      </c>
    </row>
    <row r="23" spans="1:15">
      <c r="A23" t="s">
        <v>17</v>
      </c>
      <c r="B23" s="2">
        <v>43867.451261574075</v>
      </c>
      <c r="C23">
        <v>500</v>
      </c>
      <c r="D23">
        <v>128</v>
      </c>
      <c r="E23">
        <v>133</v>
      </c>
      <c r="F23">
        <v>23</v>
      </c>
      <c r="G23">
        <v>2988561</v>
      </c>
      <c r="H23">
        <v>5624453</v>
      </c>
      <c r="I23">
        <v>1684311</v>
      </c>
      <c r="J23">
        <v>5627244</v>
      </c>
      <c r="K23">
        <v>500</v>
      </c>
      <c r="L23">
        <v>655.35</v>
      </c>
      <c r="M23">
        <v>655.35</v>
      </c>
      <c r="N23">
        <v>-0.01</v>
      </c>
      <c r="O23" t="s">
        <v>16</v>
      </c>
    </row>
    <row r="24" spans="1:15">
      <c r="A24" t="s">
        <v>17</v>
      </c>
      <c r="B24" s="2">
        <v>43867.451967592591</v>
      </c>
      <c r="C24">
        <v>500</v>
      </c>
      <c r="D24">
        <v>131</v>
      </c>
      <c r="E24">
        <v>129</v>
      </c>
      <c r="F24">
        <v>20</v>
      </c>
      <c r="G24">
        <v>2987010</v>
      </c>
      <c r="H24">
        <v>5624203</v>
      </c>
      <c r="I24">
        <v>1683849</v>
      </c>
      <c r="J24">
        <v>5627455</v>
      </c>
      <c r="K24">
        <v>500</v>
      </c>
      <c r="L24">
        <v>655.35</v>
      </c>
      <c r="M24">
        <v>655.35</v>
      </c>
      <c r="N24">
        <v>-0.01</v>
      </c>
      <c r="O24" t="s">
        <v>16</v>
      </c>
    </row>
    <row r="25" spans="1:15">
      <c r="A25" t="s">
        <v>17</v>
      </c>
      <c r="B25" s="2">
        <v>43867.452673611115</v>
      </c>
      <c r="C25">
        <v>500</v>
      </c>
      <c r="D25">
        <v>129</v>
      </c>
      <c r="E25">
        <v>125</v>
      </c>
      <c r="F25">
        <v>16</v>
      </c>
      <c r="G25">
        <v>2985852</v>
      </c>
      <c r="H25">
        <v>5624402</v>
      </c>
      <c r="I25">
        <v>1683519</v>
      </c>
      <c r="J25">
        <v>5627817</v>
      </c>
      <c r="K25">
        <v>500</v>
      </c>
      <c r="L25">
        <v>655.35</v>
      </c>
      <c r="M25">
        <v>655.35</v>
      </c>
      <c r="N25">
        <v>-0.01</v>
      </c>
      <c r="O25" t="s">
        <v>16</v>
      </c>
    </row>
    <row r="26" spans="1:15">
      <c r="A26" t="s">
        <v>17</v>
      </c>
      <c r="B26" s="2">
        <v>43867.453379629631</v>
      </c>
      <c r="C26">
        <v>500</v>
      </c>
      <c r="D26">
        <v>126</v>
      </c>
      <c r="E26">
        <v>129</v>
      </c>
      <c r="F26">
        <v>13</v>
      </c>
      <c r="G26">
        <v>2984677</v>
      </c>
      <c r="H26">
        <v>5624681</v>
      </c>
      <c r="I26">
        <v>1683920</v>
      </c>
      <c r="J26">
        <v>5628066</v>
      </c>
      <c r="K26">
        <v>500</v>
      </c>
      <c r="L26">
        <v>655.35</v>
      </c>
      <c r="M26">
        <v>655.35</v>
      </c>
      <c r="N26">
        <v>-0.01</v>
      </c>
      <c r="O26" t="s">
        <v>16</v>
      </c>
    </row>
    <row r="27" spans="1:15">
      <c r="A27" t="s">
        <v>17</v>
      </c>
      <c r="B27" s="2">
        <v>43867.454085648147</v>
      </c>
      <c r="C27">
        <v>500</v>
      </c>
      <c r="D27">
        <v>125</v>
      </c>
      <c r="E27">
        <v>135</v>
      </c>
      <c r="F27">
        <v>17</v>
      </c>
      <c r="G27">
        <v>2984221</v>
      </c>
      <c r="H27">
        <v>5624795</v>
      </c>
      <c r="I27">
        <v>1684460</v>
      </c>
      <c r="J27">
        <v>5627699</v>
      </c>
      <c r="K27">
        <v>500</v>
      </c>
      <c r="L27">
        <v>655.35</v>
      </c>
      <c r="M27">
        <v>655.35</v>
      </c>
      <c r="N27">
        <v>-0.01</v>
      </c>
      <c r="O27" t="s">
        <v>16</v>
      </c>
    </row>
    <row r="28" spans="1:15">
      <c r="A28" t="s">
        <v>17</v>
      </c>
      <c r="B28" s="2">
        <v>43867.454791666663</v>
      </c>
      <c r="C28">
        <v>500</v>
      </c>
      <c r="D28">
        <v>122</v>
      </c>
      <c r="E28">
        <v>136</v>
      </c>
      <c r="F28">
        <v>10</v>
      </c>
      <c r="G28">
        <v>2983579</v>
      </c>
      <c r="H28">
        <v>5625054</v>
      </c>
      <c r="I28">
        <v>1684563</v>
      </c>
      <c r="J28">
        <v>5628334</v>
      </c>
      <c r="K28">
        <v>500</v>
      </c>
      <c r="L28">
        <v>655.35</v>
      </c>
      <c r="M28">
        <v>655.35</v>
      </c>
      <c r="N28">
        <v>-0.01</v>
      </c>
      <c r="O28" t="s">
        <v>16</v>
      </c>
    </row>
    <row r="29" spans="1:15">
      <c r="A29" t="s">
        <v>17</v>
      </c>
      <c r="B29" s="2">
        <v>43867.455497685187</v>
      </c>
      <c r="C29">
        <v>500</v>
      </c>
      <c r="D29">
        <v>121</v>
      </c>
      <c r="E29">
        <v>140</v>
      </c>
      <c r="F29">
        <v>11</v>
      </c>
      <c r="G29">
        <v>2982565</v>
      </c>
      <c r="H29">
        <v>5625175</v>
      </c>
      <c r="I29">
        <v>1684955</v>
      </c>
      <c r="J29">
        <v>5628241</v>
      </c>
      <c r="K29">
        <v>500</v>
      </c>
      <c r="L29">
        <v>655.35</v>
      </c>
      <c r="M29">
        <v>655.35</v>
      </c>
      <c r="N29">
        <v>-0.01</v>
      </c>
      <c r="O29" t="s">
        <v>16</v>
      </c>
    </row>
    <row r="30" spans="1:15">
      <c r="A30" t="s">
        <v>17</v>
      </c>
      <c r="B30" s="2">
        <v>43867.456203703703</v>
      </c>
      <c r="C30">
        <v>500</v>
      </c>
      <c r="D30">
        <v>123</v>
      </c>
      <c r="E30">
        <v>131</v>
      </c>
      <c r="F30">
        <v>8</v>
      </c>
      <c r="G30">
        <v>2981452</v>
      </c>
      <c r="H30">
        <v>5625039</v>
      </c>
      <c r="I30">
        <v>1684132</v>
      </c>
      <c r="J30">
        <v>5628548</v>
      </c>
      <c r="K30">
        <v>500</v>
      </c>
      <c r="L30">
        <v>655.35</v>
      </c>
      <c r="M30">
        <v>655.35</v>
      </c>
      <c r="N30">
        <v>-0.01</v>
      </c>
      <c r="O30" t="s">
        <v>16</v>
      </c>
    </row>
    <row r="31" spans="1:15">
      <c r="A31" t="s">
        <v>17</v>
      </c>
      <c r="B31" s="2">
        <v>43867.456909722219</v>
      </c>
      <c r="C31">
        <v>500</v>
      </c>
      <c r="D31">
        <v>121</v>
      </c>
      <c r="E31">
        <v>127</v>
      </c>
      <c r="F31">
        <v>5</v>
      </c>
      <c r="G31">
        <v>2980703</v>
      </c>
      <c r="H31">
        <v>5625163</v>
      </c>
      <c r="I31">
        <v>1683678</v>
      </c>
      <c r="J31">
        <v>5628724</v>
      </c>
      <c r="K31">
        <v>500</v>
      </c>
      <c r="L31">
        <v>655.35</v>
      </c>
      <c r="M31">
        <v>655.35</v>
      </c>
      <c r="N31">
        <v>-0.01</v>
      </c>
      <c r="O31" t="s">
        <v>16</v>
      </c>
    </row>
    <row r="32" spans="1:15">
      <c r="A32" t="s">
        <v>17</v>
      </c>
      <c r="B32" s="2">
        <v>43867.457615740743</v>
      </c>
      <c r="C32">
        <v>500</v>
      </c>
      <c r="D32">
        <v>122</v>
      </c>
      <c r="E32">
        <v>124</v>
      </c>
      <c r="F32">
        <v>6</v>
      </c>
      <c r="G32">
        <v>2979400</v>
      </c>
      <c r="H32">
        <v>5625056</v>
      </c>
      <c r="I32">
        <v>1683421</v>
      </c>
      <c r="J32">
        <v>5628721</v>
      </c>
      <c r="K32">
        <v>500</v>
      </c>
      <c r="L32">
        <v>655.35</v>
      </c>
      <c r="M32">
        <v>655.35</v>
      </c>
      <c r="N32">
        <v>-0.01</v>
      </c>
      <c r="O32" t="s">
        <v>16</v>
      </c>
    </row>
    <row r="33" spans="1:15">
      <c r="A33" t="s">
        <v>17</v>
      </c>
      <c r="B33" s="2">
        <v>43867.458321759259</v>
      </c>
      <c r="C33">
        <v>500</v>
      </c>
      <c r="D33">
        <v>124</v>
      </c>
      <c r="E33">
        <v>122</v>
      </c>
      <c r="F33">
        <v>6</v>
      </c>
      <c r="G33">
        <v>2978540</v>
      </c>
      <c r="H33">
        <v>5624908</v>
      </c>
      <c r="I33">
        <v>1683184</v>
      </c>
      <c r="J33">
        <v>5628674</v>
      </c>
      <c r="K33">
        <v>500</v>
      </c>
      <c r="L33">
        <v>655.35</v>
      </c>
      <c r="M33">
        <v>655.35</v>
      </c>
      <c r="N33">
        <v>-0.01</v>
      </c>
      <c r="O33" t="s">
        <v>16</v>
      </c>
    </row>
    <row r="34" spans="1:15">
      <c r="A34" t="s">
        <v>17</v>
      </c>
      <c r="B34" s="2">
        <v>43867.459027777775</v>
      </c>
      <c r="C34">
        <v>500</v>
      </c>
      <c r="D34">
        <v>124</v>
      </c>
      <c r="E34">
        <v>124</v>
      </c>
      <c r="F34">
        <v>11</v>
      </c>
      <c r="G34">
        <v>2977810</v>
      </c>
      <c r="H34">
        <v>5624865</v>
      </c>
      <c r="I34">
        <v>1683434</v>
      </c>
      <c r="J34">
        <v>5628291</v>
      </c>
      <c r="K34">
        <v>500</v>
      </c>
      <c r="L34">
        <v>655.35</v>
      </c>
      <c r="M34">
        <v>655.35</v>
      </c>
      <c r="N34">
        <v>-0.01</v>
      </c>
      <c r="O34" t="s">
        <v>16</v>
      </c>
    </row>
    <row r="35" spans="1:15">
      <c r="A35" t="s">
        <v>17</v>
      </c>
      <c r="B35" s="2">
        <v>43867.459733796299</v>
      </c>
      <c r="C35">
        <v>500</v>
      </c>
      <c r="D35">
        <v>124</v>
      </c>
      <c r="E35">
        <v>124</v>
      </c>
      <c r="F35">
        <v>11</v>
      </c>
      <c r="G35">
        <v>2977810</v>
      </c>
      <c r="H35">
        <v>5624865</v>
      </c>
      <c r="I35">
        <v>1683434</v>
      </c>
      <c r="J35">
        <v>5628291</v>
      </c>
      <c r="K35">
        <v>500</v>
      </c>
      <c r="L35">
        <v>655.35</v>
      </c>
      <c r="M35">
        <v>655.35</v>
      </c>
      <c r="N35">
        <v>-0.01</v>
      </c>
      <c r="O35" t="s">
        <v>16</v>
      </c>
    </row>
    <row r="36" spans="1:15">
      <c r="A36" t="s">
        <v>17</v>
      </c>
      <c r="B36" s="2">
        <v>43867.460439814815</v>
      </c>
      <c r="C36">
        <v>500</v>
      </c>
      <c r="D36">
        <v>123</v>
      </c>
      <c r="E36">
        <v>126</v>
      </c>
      <c r="F36">
        <v>11</v>
      </c>
      <c r="G36">
        <v>2977039</v>
      </c>
      <c r="H36">
        <v>5624975</v>
      </c>
      <c r="I36">
        <v>1683595</v>
      </c>
      <c r="J36">
        <v>5628255</v>
      </c>
      <c r="K36">
        <v>500</v>
      </c>
      <c r="L36">
        <v>655.35</v>
      </c>
      <c r="M36">
        <v>655.35</v>
      </c>
      <c r="N36">
        <v>-0.01</v>
      </c>
      <c r="O36" t="s">
        <v>16</v>
      </c>
    </row>
    <row r="37" spans="1:15">
      <c r="A37" t="s">
        <v>17</v>
      </c>
      <c r="B37" s="2">
        <v>43867.461145833331</v>
      </c>
      <c r="C37">
        <v>500</v>
      </c>
      <c r="D37">
        <v>124</v>
      </c>
      <c r="E37">
        <v>126</v>
      </c>
      <c r="F37">
        <v>9</v>
      </c>
      <c r="G37">
        <v>2976146</v>
      </c>
      <c r="H37">
        <v>5624888</v>
      </c>
      <c r="I37">
        <v>1683562</v>
      </c>
      <c r="J37">
        <v>5628460</v>
      </c>
      <c r="K37">
        <v>500</v>
      </c>
      <c r="L37">
        <v>655.35</v>
      </c>
      <c r="M37">
        <v>655.35</v>
      </c>
      <c r="N37">
        <v>-0.01</v>
      </c>
      <c r="O37" t="s">
        <v>16</v>
      </c>
    </row>
    <row r="38" spans="1:15">
      <c r="A38" t="s">
        <v>17</v>
      </c>
      <c r="B38" s="2">
        <v>43867.461851851855</v>
      </c>
      <c r="C38">
        <v>500</v>
      </c>
      <c r="D38">
        <v>122</v>
      </c>
      <c r="E38">
        <v>128</v>
      </c>
      <c r="F38">
        <v>11</v>
      </c>
      <c r="G38">
        <v>2975336</v>
      </c>
      <c r="H38">
        <v>5625127</v>
      </c>
      <c r="I38">
        <v>1683783</v>
      </c>
      <c r="J38">
        <v>5628267</v>
      </c>
      <c r="K38">
        <v>500</v>
      </c>
      <c r="L38">
        <v>655.35</v>
      </c>
      <c r="M38">
        <v>655.35</v>
      </c>
      <c r="N38">
        <v>-0.01</v>
      </c>
      <c r="O38" t="s">
        <v>16</v>
      </c>
    </row>
    <row r="39" spans="1:15">
      <c r="A39" t="s">
        <v>17</v>
      </c>
      <c r="B39" s="2">
        <v>43867.462557870371</v>
      </c>
      <c r="C39">
        <v>500</v>
      </c>
      <c r="D39">
        <v>122</v>
      </c>
      <c r="E39">
        <v>121</v>
      </c>
      <c r="F39">
        <v>10</v>
      </c>
      <c r="G39">
        <v>2974637</v>
      </c>
      <c r="H39">
        <v>5625074</v>
      </c>
      <c r="I39">
        <v>1683133</v>
      </c>
      <c r="J39">
        <v>5628350</v>
      </c>
      <c r="K39">
        <v>500</v>
      </c>
      <c r="L39">
        <v>655.35</v>
      </c>
      <c r="M39">
        <v>655.35</v>
      </c>
      <c r="N39">
        <v>-0.01</v>
      </c>
      <c r="O39" t="s">
        <v>16</v>
      </c>
    </row>
    <row r="40" spans="1:15">
      <c r="A40" t="s">
        <v>17</v>
      </c>
      <c r="B40" s="2">
        <v>43867.463263888887</v>
      </c>
      <c r="C40">
        <v>500</v>
      </c>
      <c r="D40">
        <v>119</v>
      </c>
      <c r="E40">
        <v>123</v>
      </c>
      <c r="F40">
        <v>9</v>
      </c>
      <c r="G40">
        <v>2973573</v>
      </c>
      <c r="H40">
        <v>5625386</v>
      </c>
      <c r="I40">
        <v>1683323</v>
      </c>
      <c r="J40">
        <v>5628435</v>
      </c>
      <c r="K40">
        <v>500</v>
      </c>
      <c r="L40">
        <v>655.35</v>
      </c>
      <c r="M40">
        <v>655.35</v>
      </c>
      <c r="N40">
        <v>-0.01</v>
      </c>
      <c r="O40" t="s">
        <v>16</v>
      </c>
    </row>
    <row r="41" spans="1:15">
      <c r="A41" t="s">
        <v>17</v>
      </c>
      <c r="B41" s="2">
        <v>43867.463969907411</v>
      </c>
      <c r="C41">
        <v>500</v>
      </c>
      <c r="D41">
        <v>122</v>
      </c>
      <c r="E41">
        <v>126</v>
      </c>
      <c r="F41">
        <v>12</v>
      </c>
      <c r="G41">
        <v>2972299</v>
      </c>
      <c r="H41">
        <v>5625129</v>
      </c>
      <c r="I41">
        <v>1683595</v>
      </c>
      <c r="J41">
        <v>5628128</v>
      </c>
      <c r="K41">
        <v>500</v>
      </c>
      <c r="L41">
        <v>655.35</v>
      </c>
      <c r="M41">
        <v>655.35</v>
      </c>
      <c r="N41">
        <v>-0.01</v>
      </c>
      <c r="O41" t="s">
        <v>16</v>
      </c>
    </row>
    <row r="42" spans="1:15" s="3" customFormat="1">
      <c r="A42" s="3" t="s">
        <v>17</v>
      </c>
      <c r="B42" s="4" t="s">
        <v>26</v>
      </c>
      <c r="C42" s="3">
        <v>500</v>
      </c>
      <c r="D42" s="3">
        <v>137</v>
      </c>
      <c r="E42" s="3">
        <v>103</v>
      </c>
      <c r="F42" s="3">
        <v>4</v>
      </c>
      <c r="G42" s="3">
        <v>2857357</v>
      </c>
      <c r="H42" s="3">
        <v>5623562</v>
      </c>
      <c r="I42" s="3">
        <v>1681373</v>
      </c>
      <c r="J42" s="3">
        <v>5628875</v>
      </c>
      <c r="K42" s="3">
        <v>500</v>
      </c>
      <c r="L42" s="3">
        <v>655.35</v>
      </c>
      <c r="M42" s="3">
        <v>655.35</v>
      </c>
      <c r="N42" s="3">
        <v>-0.01</v>
      </c>
      <c r="O42" s="3" t="s">
        <v>16</v>
      </c>
    </row>
    <row r="43" spans="1:15">
      <c r="A43" t="s">
        <v>17</v>
      </c>
      <c r="B43" s="2">
        <v>43867.53429398148</v>
      </c>
      <c r="C43">
        <v>500</v>
      </c>
      <c r="D43">
        <v>135</v>
      </c>
      <c r="E43">
        <v>103</v>
      </c>
      <c r="F43">
        <v>9</v>
      </c>
      <c r="G43">
        <v>2857127</v>
      </c>
      <c r="H43">
        <v>5623745</v>
      </c>
      <c r="I43">
        <v>1681354</v>
      </c>
      <c r="J43">
        <v>5628379</v>
      </c>
      <c r="K43">
        <v>500</v>
      </c>
      <c r="L43">
        <v>655.35</v>
      </c>
      <c r="M43">
        <v>655.35</v>
      </c>
      <c r="N43">
        <v>-0.01</v>
      </c>
      <c r="O43" t="s">
        <v>16</v>
      </c>
    </row>
    <row r="44" spans="1:15">
      <c r="A44" t="s">
        <v>17</v>
      </c>
      <c r="B44" s="2">
        <v>43867.535000000003</v>
      </c>
      <c r="C44">
        <v>500</v>
      </c>
      <c r="D44">
        <v>135</v>
      </c>
      <c r="E44">
        <v>103</v>
      </c>
      <c r="F44">
        <v>9</v>
      </c>
      <c r="G44">
        <v>2857127</v>
      </c>
      <c r="H44">
        <v>5623745</v>
      </c>
      <c r="I44">
        <v>1681354</v>
      </c>
      <c r="J44">
        <v>5628379</v>
      </c>
      <c r="K44">
        <v>500</v>
      </c>
      <c r="L44">
        <v>655.35</v>
      </c>
      <c r="M44">
        <v>655.35</v>
      </c>
      <c r="N44">
        <v>-0.01</v>
      </c>
      <c r="O44" t="s">
        <v>16</v>
      </c>
    </row>
    <row r="45" spans="1:15">
      <c r="A45" t="s">
        <v>17</v>
      </c>
      <c r="B45" s="2">
        <v>43867.53570601852</v>
      </c>
      <c r="C45">
        <v>500</v>
      </c>
      <c r="D45">
        <v>136</v>
      </c>
      <c r="E45">
        <v>111</v>
      </c>
      <c r="F45">
        <v>9</v>
      </c>
      <c r="G45">
        <v>2856572</v>
      </c>
      <c r="H45">
        <v>5623658</v>
      </c>
      <c r="I45">
        <v>1682127</v>
      </c>
      <c r="J45">
        <v>5628422</v>
      </c>
      <c r="K45">
        <v>500</v>
      </c>
      <c r="L45">
        <v>655.35</v>
      </c>
      <c r="M45">
        <v>655.35</v>
      </c>
      <c r="N45">
        <v>-0.01</v>
      </c>
      <c r="O45" t="s">
        <v>16</v>
      </c>
    </row>
    <row r="46" spans="1:15">
      <c r="A46" t="s">
        <v>17</v>
      </c>
      <c r="B46" s="2">
        <v>43867.536412037036</v>
      </c>
      <c r="C46">
        <v>500</v>
      </c>
      <c r="D46">
        <v>138</v>
      </c>
      <c r="E46">
        <v>115</v>
      </c>
      <c r="F46">
        <v>9</v>
      </c>
      <c r="G46">
        <v>2856249</v>
      </c>
      <c r="H46">
        <v>5623483</v>
      </c>
      <c r="I46">
        <v>1682580</v>
      </c>
      <c r="J46">
        <v>5628402</v>
      </c>
      <c r="K46">
        <v>500</v>
      </c>
      <c r="L46">
        <v>655.35</v>
      </c>
      <c r="M46">
        <v>655.35</v>
      </c>
      <c r="N46">
        <v>-0.01</v>
      </c>
      <c r="O46" t="s">
        <v>16</v>
      </c>
    </row>
    <row r="47" spans="1:15">
      <c r="A47" t="s">
        <v>17</v>
      </c>
      <c r="B47" s="2">
        <v>43867.537118055552</v>
      </c>
      <c r="C47">
        <v>500</v>
      </c>
      <c r="D47">
        <v>139</v>
      </c>
      <c r="E47">
        <v>119</v>
      </c>
      <c r="F47">
        <v>7</v>
      </c>
      <c r="G47">
        <v>2855546</v>
      </c>
      <c r="H47">
        <v>5623306</v>
      </c>
      <c r="I47">
        <v>1682950</v>
      </c>
      <c r="J47">
        <v>5628618</v>
      </c>
      <c r="K47">
        <v>500</v>
      </c>
      <c r="L47">
        <v>655.35</v>
      </c>
      <c r="M47">
        <v>655.35</v>
      </c>
      <c r="N47">
        <v>-0.01</v>
      </c>
      <c r="O47" t="s">
        <v>16</v>
      </c>
    </row>
    <row r="48" spans="1:15">
      <c r="A48" t="s">
        <v>17</v>
      </c>
      <c r="B48" s="2">
        <v>43867.537824074076</v>
      </c>
      <c r="C48">
        <v>500</v>
      </c>
      <c r="D48">
        <v>141</v>
      </c>
      <c r="E48">
        <v>117</v>
      </c>
      <c r="F48">
        <v>11</v>
      </c>
      <c r="G48">
        <v>2855594</v>
      </c>
      <c r="H48">
        <v>5623107</v>
      </c>
      <c r="I48">
        <v>1682684</v>
      </c>
      <c r="J48">
        <v>5628232</v>
      </c>
      <c r="K48">
        <v>500</v>
      </c>
      <c r="L48">
        <v>655.35</v>
      </c>
      <c r="M48">
        <v>655.35</v>
      </c>
      <c r="N48">
        <v>-0.01</v>
      </c>
      <c r="O48" t="s">
        <v>16</v>
      </c>
    </row>
    <row r="49" spans="1:15">
      <c r="A49" t="s">
        <v>17</v>
      </c>
      <c r="B49" s="2">
        <v>43867.538541666669</v>
      </c>
      <c r="C49">
        <v>500</v>
      </c>
      <c r="D49">
        <v>144</v>
      </c>
      <c r="E49">
        <v>122</v>
      </c>
      <c r="F49">
        <v>11</v>
      </c>
      <c r="G49">
        <v>2855155</v>
      </c>
      <c r="H49">
        <v>5622865</v>
      </c>
      <c r="I49">
        <v>1683184</v>
      </c>
      <c r="J49">
        <v>5628232</v>
      </c>
      <c r="K49">
        <v>500</v>
      </c>
      <c r="L49">
        <v>655.35</v>
      </c>
      <c r="M49">
        <v>655.35</v>
      </c>
      <c r="N49">
        <v>-0.01</v>
      </c>
      <c r="O49" t="s">
        <v>16</v>
      </c>
    </row>
    <row r="50" spans="1:15">
      <c r="A50" t="s">
        <v>17</v>
      </c>
      <c r="B50" s="2">
        <v>43867.539247685185</v>
      </c>
      <c r="C50">
        <v>500</v>
      </c>
      <c r="D50">
        <v>139</v>
      </c>
      <c r="E50">
        <v>124</v>
      </c>
      <c r="F50">
        <v>13</v>
      </c>
      <c r="G50">
        <v>2855083</v>
      </c>
      <c r="H50">
        <v>5623325</v>
      </c>
      <c r="I50">
        <v>1683435</v>
      </c>
      <c r="J50">
        <v>5628048</v>
      </c>
      <c r="K50">
        <v>500</v>
      </c>
      <c r="L50">
        <v>655.35</v>
      </c>
      <c r="M50">
        <v>655.35</v>
      </c>
      <c r="N50">
        <v>-0.01</v>
      </c>
      <c r="O50" t="s">
        <v>16</v>
      </c>
    </row>
    <row r="51" spans="1:15">
      <c r="A51" t="s">
        <v>17</v>
      </c>
      <c r="B51" s="2">
        <v>43867.539953703701</v>
      </c>
      <c r="C51">
        <v>500</v>
      </c>
      <c r="D51">
        <v>136</v>
      </c>
      <c r="E51">
        <v>129</v>
      </c>
      <c r="F51">
        <v>18</v>
      </c>
      <c r="G51">
        <v>2854638</v>
      </c>
      <c r="H51">
        <v>5623668</v>
      </c>
      <c r="I51">
        <v>1683926</v>
      </c>
      <c r="J51">
        <v>5627651</v>
      </c>
      <c r="K51">
        <v>500</v>
      </c>
      <c r="L51">
        <v>655.35</v>
      </c>
      <c r="M51">
        <v>655.35</v>
      </c>
      <c r="N51">
        <v>-0.01</v>
      </c>
      <c r="O51" t="s">
        <v>16</v>
      </c>
    </row>
    <row r="52" spans="1:15">
      <c r="A52" t="s">
        <v>17</v>
      </c>
      <c r="B52" s="2">
        <v>43867.540659722225</v>
      </c>
      <c r="C52">
        <v>500</v>
      </c>
      <c r="D52">
        <v>135</v>
      </c>
      <c r="E52">
        <v>128</v>
      </c>
      <c r="F52">
        <v>24</v>
      </c>
      <c r="G52">
        <v>2853922</v>
      </c>
      <c r="H52">
        <v>5623791</v>
      </c>
      <c r="I52">
        <v>1683765</v>
      </c>
      <c r="J52">
        <v>5627091</v>
      </c>
      <c r="K52">
        <v>500</v>
      </c>
      <c r="L52">
        <v>655.35</v>
      </c>
      <c r="M52">
        <v>655.35</v>
      </c>
      <c r="N52">
        <v>-0.01</v>
      </c>
      <c r="O52" t="s">
        <v>16</v>
      </c>
    </row>
    <row r="53" spans="1:15">
      <c r="A53" t="s">
        <v>17</v>
      </c>
      <c r="B53" s="2">
        <v>43867.541365740741</v>
      </c>
      <c r="C53">
        <v>500</v>
      </c>
      <c r="D53">
        <v>135</v>
      </c>
      <c r="E53">
        <v>128</v>
      </c>
      <c r="F53">
        <v>24</v>
      </c>
      <c r="G53">
        <v>2853922</v>
      </c>
      <c r="H53">
        <v>5623791</v>
      </c>
      <c r="I53">
        <v>1683765</v>
      </c>
      <c r="J53">
        <v>5627091</v>
      </c>
      <c r="K53">
        <v>500</v>
      </c>
      <c r="L53">
        <v>655.35</v>
      </c>
      <c r="M53">
        <v>655.35</v>
      </c>
      <c r="N53">
        <v>-0.01</v>
      </c>
      <c r="O53" t="s">
        <v>16</v>
      </c>
    </row>
    <row r="54" spans="1:15">
      <c r="A54" t="s">
        <v>17</v>
      </c>
      <c r="B54" s="2">
        <v>43867.042071759257</v>
      </c>
      <c r="C54">
        <v>500</v>
      </c>
      <c r="D54">
        <v>137</v>
      </c>
      <c r="E54">
        <v>128</v>
      </c>
      <c r="F54">
        <v>24</v>
      </c>
      <c r="G54">
        <v>2852812</v>
      </c>
      <c r="H54">
        <v>5623547</v>
      </c>
      <c r="I54">
        <v>1683760</v>
      </c>
      <c r="J54">
        <v>5627152</v>
      </c>
      <c r="K54">
        <v>500</v>
      </c>
      <c r="L54">
        <v>655.35</v>
      </c>
      <c r="M54">
        <v>655.35</v>
      </c>
      <c r="N54">
        <v>-0.01</v>
      </c>
      <c r="O54" t="s">
        <v>16</v>
      </c>
    </row>
    <row r="55" spans="1:15">
      <c r="A55" t="s">
        <v>17</v>
      </c>
      <c r="B55" s="2">
        <v>43867.04277777778</v>
      </c>
      <c r="C55">
        <v>500</v>
      </c>
      <c r="D55">
        <v>134</v>
      </c>
      <c r="E55">
        <v>130</v>
      </c>
      <c r="F55">
        <v>22</v>
      </c>
      <c r="G55">
        <v>2852534</v>
      </c>
      <c r="H55">
        <v>5623817</v>
      </c>
      <c r="I55">
        <v>1683962</v>
      </c>
      <c r="J55">
        <v>5627300</v>
      </c>
      <c r="K55">
        <v>500</v>
      </c>
      <c r="L55">
        <v>655.35</v>
      </c>
      <c r="M55">
        <v>655.35</v>
      </c>
      <c r="N55">
        <v>-0.01</v>
      </c>
      <c r="O55" t="s">
        <v>16</v>
      </c>
    </row>
    <row r="56" spans="1:15">
      <c r="A56" t="s">
        <v>17</v>
      </c>
      <c r="B56" s="2">
        <v>43867.043483796297</v>
      </c>
      <c r="C56">
        <v>500</v>
      </c>
      <c r="D56">
        <v>134</v>
      </c>
      <c r="E56">
        <v>137</v>
      </c>
      <c r="F56">
        <v>27</v>
      </c>
      <c r="G56">
        <v>2851391</v>
      </c>
      <c r="H56">
        <v>5623904</v>
      </c>
      <c r="I56">
        <v>1684700</v>
      </c>
      <c r="J56">
        <v>5626892</v>
      </c>
      <c r="K56">
        <v>500</v>
      </c>
      <c r="L56">
        <v>655.35</v>
      </c>
      <c r="M56">
        <v>655.35</v>
      </c>
      <c r="N56">
        <v>-0.01</v>
      </c>
      <c r="O56" t="s">
        <v>16</v>
      </c>
    </row>
    <row r="57" spans="1:15">
      <c r="A57" t="s">
        <v>17</v>
      </c>
      <c r="B57" s="2">
        <v>43867.044189814813</v>
      </c>
      <c r="C57">
        <v>500</v>
      </c>
      <c r="D57">
        <v>133</v>
      </c>
      <c r="E57">
        <v>139</v>
      </c>
      <c r="F57">
        <v>32</v>
      </c>
      <c r="G57">
        <v>2851011</v>
      </c>
      <c r="H57">
        <v>5623973</v>
      </c>
      <c r="I57">
        <v>1684866</v>
      </c>
      <c r="J57">
        <v>5626410</v>
      </c>
      <c r="K57">
        <v>500</v>
      </c>
      <c r="L57">
        <v>655.35</v>
      </c>
      <c r="M57">
        <v>655.35</v>
      </c>
      <c r="N57">
        <v>-0.01</v>
      </c>
      <c r="O57" t="s">
        <v>16</v>
      </c>
    </row>
    <row r="58" spans="1:15">
      <c r="A58" t="s">
        <v>17</v>
      </c>
      <c r="B58" s="2">
        <v>43867.044895833336</v>
      </c>
      <c r="C58">
        <v>500</v>
      </c>
      <c r="D58">
        <v>134</v>
      </c>
      <c r="E58">
        <v>148</v>
      </c>
      <c r="F58">
        <v>35</v>
      </c>
      <c r="G58">
        <v>2850552</v>
      </c>
      <c r="H58">
        <v>5623900</v>
      </c>
      <c r="I58">
        <v>1685774</v>
      </c>
      <c r="J58">
        <v>5626207</v>
      </c>
      <c r="K58">
        <v>500</v>
      </c>
      <c r="L58">
        <v>655.35</v>
      </c>
      <c r="M58">
        <v>655.35</v>
      </c>
      <c r="N58">
        <v>-0.01</v>
      </c>
      <c r="O58" t="s">
        <v>16</v>
      </c>
    </row>
    <row r="59" spans="1:15">
      <c r="A59" t="s">
        <v>17</v>
      </c>
      <c r="B59" s="2">
        <v>43867.045601851853</v>
      </c>
      <c r="C59">
        <v>500</v>
      </c>
      <c r="D59">
        <v>134</v>
      </c>
      <c r="E59">
        <v>141</v>
      </c>
      <c r="F59">
        <v>32</v>
      </c>
      <c r="G59">
        <v>2849997</v>
      </c>
      <c r="H59">
        <v>5623855</v>
      </c>
      <c r="I59">
        <v>1685048</v>
      </c>
      <c r="J59">
        <v>5626434</v>
      </c>
      <c r="K59">
        <v>500</v>
      </c>
      <c r="L59">
        <v>655.35</v>
      </c>
      <c r="M59">
        <v>655.35</v>
      </c>
      <c r="N59">
        <v>-0.01</v>
      </c>
      <c r="O59" t="s">
        <v>16</v>
      </c>
    </row>
    <row r="60" spans="1:15">
      <c r="A60" t="s">
        <v>17</v>
      </c>
      <c r="B60" s="2">
        <v>43867.046307870369</v>
      </c>
      <c r="C60">
        <v>500</v>
      </c>
      <c r="D60">
        <v>130</v>
      </c>
      <c r="E60">
        <v>135</v>
      </c>
      <c r="F60">
        <v>34</v>
      </c>
      <c r="G60">
        <v>2849004</v>
      </c>
      <c r="H60">
        <v>5624313</v>
      </c>
      <c r="I60">
        <v>1684485</v>
      </c>
      <c r="J60">
        <v>5626255</v>
      </c>
      <c r="K60">
        <v>500</v>
      </c>
      <c r="L60">
        <v>655.35</v>
      </c>
      <c r="M60">
        <v>655.35</v>
      </c>
      <c r="N60">
        <v>-0.01</v>
      </c>
      <c r="O60" t="s">
        <v>16</v>
      </c>
    </row>
    <row r="61" spans="1:15">
      <c r="A61" t="s">
        <v>17</v>
      </c>
      <c r="B61" s="2">
        <v>43867.047013888892</v>
      </c>
      <c r="C61">
        <v>500</v>
      </c>
      <c r="D61">
        <v>130</v>
      </c>
      <c r="E61">
        <v>136</v>
      </c>
      <c r="F61">
        <v>36</v>
      </c>
      <c r="G61">
        <v>2848045</v>
      </c>
      <c r="H61">
        <v>5624229</v>
      </c>
      <c r="I61">
        <v>1684541</v>
      </c>
      <c r="J61">
        <v>5626138</v>
      </c>
      <c r="K61">
        <v>500</v>
      </c>
      <c r="L61">
        <v>655.35</v>
      </c>
      <c r="M61">
        <v>655.35</v>
      </c>
      <c r="N61">
        <v>-0.01</v>
      </c>
      <c r="O61" t="s">
        <v>16</v>
      </c>
    </row>
    <row r="62" spans="1:15">
      <c r="A62" t="s">
        <v>17</v>
      </c>
      <c r="B62" s="2">
        <v>43867.049560185187</v>
      </c>
      <c r="C62">
        <v>500</v>
      </c>
      <c r="D62">
        <v>129</v>
      </c>
      <c r="E62">
        <v>103</v>
      </c>
      <c r="F62">
        <v>42</v>
      </c>
      <c r="G62">
        <v>2844798</v>
      </c>
      <c r="H62">
        <v>5624384</v>
      </c>
      <c r="I62">
        <v>1681406</v>
      </c>
      <c r="J62">
        <v>5625544</v>
      </c>
      <c r="K62">
        <v>500</v>
      </c>
      <c r="L62">
        <v>655.35</v>
      </c>
      <c r="M62">
        <v>655.35</v>
      </c>
      <c r="N62">
        <v>-0.01</v>
      </c>
      <c r="O62" t="s">
        <v>16</v>
      </c>
    </row>
    <row r="63" spans="1:15">
      <c r="A63" t="s">
        <v>17</v>
      </c>
      <c r="B63" s="2">
        <v>43867.050266203703</v>
      </c>
      <c r="C63">
        <v>500</v>
      </c>
      <c r="D63">
        <v>129</v>
      </c>
      <c r="E63">
        <v>103</v>
      </c>
      <c r="F63">
        <v>42</v>
      </c>
      <c r="G63">
        <v>2844798</v>
      </c>
      <c r="H63">
        <v>5624384</v>
      </c>
      <c r="I63">
        <v>1681406</v>
      </c>
      <c r="J63">
        <v>5625544</v>
      </c>
      <c r="K63">
        <v>500</v>
      </c>
      <c r="L63">
        <v>655.35</v>
      </c>
      <c r="M63">
        <v>655.35</v>
      </c>
      <c r="N63">
        <v>-0.01</v>
      </c>
      <c r="O63" t="s">
        <v>16</v>
      </c>
    </row>
    <row r="64" spans="1:15">
      <c r="A64" t="s">
        <v>17</v>
      </c>
      <c r="B64" s="2">
        <v>43867.05097222222</v>
      </c>
      <c r="C64">
        <v>500</v>
      </c>
      <c r="D64">
        <v>129</v>
      </c>
      <c r="E64">
        <v>96</v>
      </c>
      <c r="F64">
        <v>40</v>
      </c>
      <c r="G64">
        <v>2843321</v>
      </c>
      <c r="H64">
        <v>5624422</v>
      </c>
      <c r="I64">
        <v>1680977</v>
      </c>
      <c r="J64">
        <v>5625785</v>
      </c>
      <c r="K64">
        <v>500</v>
      </c>
      <c r="L64">
        <v>655.35</v>
      </c>
      <c r="M64">
        <v>655.35</v>
      </c>
      <c r="N64">
        <v>-0.01</v>
      </c>
      <c r="O64" t="s">
        <v>16</v>
      </c>
    </row>
    <row r="65" spans="1:15">
      <c r="A65" t="s">
        <v>17</v>
      </c>
      <c r="B65" s="2">
        <v>43867.051678240743</v>
      </c>
      <c r="C65">
        <v>500</v>
      </c>
      <c r="D65">
        <v>129</v>
      </c>
      <c r="E65">
        <v>92</v>
      </c>
      <c r="F65">
        <v>41</v>
      </c>
      <c r="G65">
        <v>2842264</v>
      </c>
      <c r="H65">
        <v>5624417</v>
      </c>
      <c r="I65">
        <v>1680865</v>
      </c>
      <c r="J65">
        <v>5625702</v>
      </c>
      <c r="K65">
        <v>500</v>
      </c>
      <c r="L65">
        <v>655.35</v>
      </c>
      <c r="M65">
        <v>655.35</v>
      </c>
      <c r="N65">
        <v>-0.01</v>
      </c>
      <c r="O65" t="s">
        <v>16</v>
      </c>
    </row>
    <row r="66" spans="1:15">
      <c r="A66" t="s">
        <v>17</v>
      </c>
      <c r="B66" s="2">
        <v>43867.052384259259</v>
      </c>
      <c r="C66">
        <v>500</v>
      </c>
      <c r="D66">
        <v>133</v>
      </c>
      <c r="E66">
        <v>55</v>
      </c>
      <c r="F66">
        <v>40</v>
      </c>
      <c r="G66">
        <v>2840810</v>
      </c>
      <c r="H66">
        <v>5624002</v>
      </c>
      <c r="I66">
        <v>1679559</v>
      </c>
      <c r="J66">
        <v>5625764</v>
      </c>
      <c r="K66">
        <v>500</v>
      </c>
      <c r="L66">
        <v>655.35</v>
      </c>
      <c r="M66">
        <v>655.35</v>
      </c>
      <c r="N66">
        <v>-0.01</v>
      </c>
      <c r="O66" t="s">
        <v>16</v>
      </c>
    </row>
    <row r="67" spans="1:15">
      <c r="A67" t="s">
        <v>17</v>
      </c>
      <c r="B67" s="2">
        <v>43867.053090277775</v>
      </c>
      <c r="C67">
        <v>500</v>
      </c>
      <c r="D67">
        <v>135</v>
      </c>
      <c r="E67">
        <v>48</v>
      </c>
      <c r="F67">
        <v>38</v>
      </c>
      <c r="G67">
        <v>2839345</v>
      </c>
      <c r="H67">
        <v>5623782</v>
      </c>
      <c r="I67">
        <v>1679310</v>
      </c>
      <c r="J67">
        <v>5625907</v>
      </c>
      <c r="K67">
        <v>500</v>
      </c>
      <c r="L67">
        <v>655.35</v>
      </c>
      <c r="M67">
        <v>655.35</v>
      </c>
      <c r="N67">
        <v>-0.01</v>
      </c>
      <c r="O67" t="s">
        <v>16</v>
      </c>
    </row>
    <row r="68" spans="1:15">
      <c r="A68" t="s">
        <v>17</v>
      </c>
      <c r="B68" s="2">
        <v>43867.053796296299</v>
      </c>
      <c r="C68">
        <v>500</v>
      </c>
      <c r="D68">
        <v>134</v>
      </c>
      <c r="E68">
        <v>46</v>
      </c>
      <c r="F68">
        <v>37</v>
      </c>
      <c r="G68">
        <v>2837929</v>
      </c>
      <c r="H68">
        <v>5623880</v>
      </c>
      <c r="I68">
        <v>1679272</v>
      </c>
      <c r="J68">
        <v>5626001</v>
      </c>
      <c r="K68">
        <v>500</v>
      </c>
      <c r="L68">
        <v>655.35</v>
      </c>
      <c r="M68">
        <v>655.35</v>
      </c>
      <c r="N68">
        <v>-0.01</v>
      </c>
      <c r="O68" t="s">
        <v>16</v>
      </c>
    </row>
    <row r="69" spans="1:15">
      <c r="A69" t="s">
        <v>17</v>
      </c>
      <c r="B69" s="2">
        <v>43867.054502314815</v>
      </c>
      <c r="C69">
        <v>500</v>
      </c>
      <c r="D69">
        <v>131</v>
      </c>
      <c r="E69">
        <v>60</v>
      </c>
      <c r="F69">
        <v>40</v>
      </c>
      <c r="G69">
        <v>2837301</v>
      </c>
      <c r="H69">
        <v>5624206</v>
      </c>
      <c r="I69">
        <v>1679728</v>
      </c>
      <c r="J69">
        <v>5625799</v>
      </c>
      <c r="K69">
        <v>500</v>
      </c>
      <c r="L69">
        <v>655.35</v>
      </c>
      <c r="M69">
        <v>655.35</v>
      </c>
      <c r="N69">
        <v>-0.01</v>
      </c>
      <c r="O69" t="s">
        <v>16</v>
      </c>
    </row>
    <row r="70" spans="1:15">
      <c r="A70" t="s">
        <v>17</v>
      </c>
      <c r="B70" s="2">
        <v>43867.055208333331</v>
      </c>
      <c r="C70">
        <v>500</v>
      </c>
      <c r="D70">
        <v>133</v>
      </c>
      <c r="E70">
        <v>51</v>
      </c>
      <c r="F70">
        <v>44</v>
      </c>
      <c r="G70">
        <v>2836129</v>
      </c>
      <c r="H70">
        <v>5623939</v>
      </c>
      <c r="I70">
        <v>1679414</v>
      </c>
      <c r="J70">
        <v>5625443</v>
      </c>
      <c r="K70">
        <v>500</v>
      </c>
      <c r="L70">
        <v>655.35</v>
      </c>
      <c r="M70">
        <v>655.35</v>
      </c>
      <c r="N70">
        <v>-0.01</v>
      </c>
      <c r="O70" t="s">
        <v>16</v>
      </c>
    </row>
    <row r="71" spans="1:15">
      <c r="A71" t="s">
        <v>17</v>
      </c>
      <c r="B71" s="2">
        <v>43867.055914351855</v>
      </c>
      <c r="C71">
        <v>500</v>
      </c>
      <c r="D71">
        <v>135</v>
      </c>
      <c r="E71">
        <v>29</v>
      </c>
      <c r="F71">
        <v>42</v>
      </c>
      <c r="G71">
        <v>2835392</v>
      </c>
      <c r="H71">
        <v>5623791</v>
      </c>
      <c r="I71">
        <v>1678728</v>
      </c>
      <c r="J71">
        <v>5625577</v>
      </c>
      <c r="K71">
        <v>500</v>
      </c>
      <c r="L71">
        <v>655.35</v>
      </c>
      <c r="M71">
        <v>655.35</v>
      </c>
      <c r="N71">
        <v>-0.01</v>
      </c>
      <c r="O71" t="s">
        <v>16</v>
      </c>
    </row>
    <row r="72" spans="1:15">
      <c r="A72" t="s">
        <v>17</v>
      </c>
      <c r="B72" s="2">
        <v>43867.056620370371</v>
      </c>
      <c r="C72">
        <v>500</v>
      </c>
      <c r="D72">
        <v>136</v>
      </c>
      <c r="E72">
        <v>12</v>
      </c>
      <c r="F72">
        <v>40</v>
      </c>
      <c r="G72">
        <v>2833885</v>
      </c>
      <c r="H72">
        <v>5623646</v>
      </c>
      <c r="I72">
        <v>1678231</v>
      </c>
      <c r="J72">
        <v>5625785</v>
      </c>
      <c r="K72">
        <v>500</v>
      </c>
      <c r="L72">
        <v>655.35</v>
      </c>
      <c r="M72">
        <v>655.35</v>
      </c>
      <c r="N72">
        <v>-0.01</v>
      </c>
      <c r="O72" t="s">
        <v>16</v>
      </c>
    </row>
    <row r="73" spans="1:15">
      <c r="A73" t="s">
        <v>17</v>
      </c>
      <c r="B73" s="2">
        <v>43867.057326388887</v>
      </c>
      <c r="C73">
        <v>500</v>
      </c>
      <c r="D73">
        <v>136</v>
      </c>
      <c r="E73">
        <v>0</v>
      </c>
      <c r="F73">
        <v>32</v>
      </c>
      <c r="G73">
        <v>2832345</v>
      </c>
      <c r="H73">
        <v>5623709</v>
      </c>
      <c r="I73">
        <v>1677140</v>
      </c>
      <c r="J73">
        <v>5626419</v>
      </c>
      <c r="K73">
        <v>500</v>
      </c>
      <c r="L73">
        <v>655.35</v>
      </c>
      <c r="M73">
        <v>655.35</v>
      </c>
      <c r="N73">
        <v>-0.01</v>
      </c>
      <c r="O73" t="s">
        <v>16</v>
      </c>
    </row>
    <row r="74" spans="1:15">
      <c r="A74" t="s">
        <v>17</v>
      </c>
      <c r="B74" s="2">
        <v>43867.058032407411</v>
      </c>
      <c r="C74">
        <v>500</v>
      </c>
      <c r="D74">
        <v>133</v>
      </c>
      <c r="E74">
        <v>0</v>
      </c>
      <c r="F74">
        <v>35</v>
      </c>
      <c r="G74">
        <v>2830729</v>
      </c>
      <c r="H74">
        <v>5623962</v>
      </c>
      <c r="I74">
        <v>1677318</v>
      </c>
      <c r="J74">
        <v>5626193</v>
      </c>
      <c r="K74">
        <v>500</v>
      </c>
      <c r="L74">
        <v>655.35</v>
      </c>
      <c r="M74">
        <v>655.35</v>
      </c>
      <c r="N74">
        <v>-0.01</v>
      </c>
      <c r="O74" t="s">
        <v>16</v>
      </c>
    </row>
    <row r="75" spans="1:15">
      <c r="A75" t="s">
        <v>17</v>
      </c>
      <c r="B75" s="2">
        <v>43867.058738425927</v>
      </c>
      <c r="C75">
        <v>500</v>
      </c>
      <c r="D75">
        <v>138</v>
      </c>
      <c r="E75">
        <v>0</v>
      </c>
      <c r="F75">
        <v>35</v>
      </c>
      <c r="G75">
        <v>2829621</v>
      </c>
      <c r="H75">
        <v>5623486</v>
      </c>
      <c r="I75">
        <v>1677730</v>
      </c>
      <c r="J75">
        <v>5626229</v>
      </c>
      <c r="K75">
        <v>500</v>
      </c>
      <c r="L75">
        <v>655.35</v>
      </c>
      <c r="M75">
        <v>655.35</v>
      </c>
      <c r="N75">
        <v>-0.01</v>
      </c>
      <c r="O75" t="s">
        <v>16</v>
      </c>
    </row>
    <row r="76" spans="1:15">
      <c r="A76" t="s">
        <v>17</v>
      </c>
      <c r="B76" s="2">
        <v>43867.059444444443</v>
      </c>
      <c r="C76">
        <v>500</v>
      </c>
      <c r="D76">
        <v>137</v>
      </c>
      <c r="E76">
        <v>0</v>
      </c>
      <c r="F76">
        <v>32</v>
      </c>
      <c r="G76">
        <v>2828603</v>
      </c>
      <c r="H76">
        <v>5623522</v>
      </c>
      <c r="I76">
        <v>1677290</v>
      </c>
      <c r="J76">
        <v>5626474</v>
      </c>
      <c r="K76">
        <v>500</v>
      </c>
      <c r="L76">
        <v>655.35</v>
      </c>
      <c r="M76">
        <v>655.35</v>
      </c>
      <c r="N76">
        <v>-0.01</v>
      </c>
      <c r="O76" t="s">
        <v>16</v>
      </c>
    </row>
    <row r="77" spans="1:15">
      <c r="A77" t="s">
        <v>17</v>
      </c>
      <c r="B77" s="2">
        <v>43867.060150462959</v>
      </c>
      <c r="C77">
        <v>500</v>
      </c>
      <c r="D77">
        <v>137</v>
      </c>
      <c r="E77">
        <v>0</v>
      </c>
      <c r="F77">
        <v>32</v>
      </c>
      <c r="G77">
        <v>2828603</v>
      </c>
      <c r="H77">
        <v>5623522</v>
      </c>
      <c r="I77">
        <v>1677290</v>
      </c>
      <c r="J77">
        <v>5626474</v>
      </c>
      <c r="K77">
        <v>500</v>
      </c>
      <c r="L77">
        <v>655.35</v>
      </c>
      <c r="M77">
        <v>655.35</v>
      </c>
      <c r="N77">
        <v>-0.01</v>
      </c>
      <c r="O77" t="s">
        <v>16</v>
      </c>
    </row>
    <row r="78" spans="1:15">
      <c r="A78" t="s">
        <v>17</v>
      </c>
      <c r="B78" s="2">
        <v>43867.060856481483</v>
      </c>
      <c r="C78">
        <v>500</v>
      </c>
      <c r="D78">
        <v>135</v>
      </c>
      <c r="E78">
        <v>0</v>
      </c>
      <c r="F78">
        <v>30</v>
      </c>
      <c r="G78">
        <v>2828152</v>
      </c>
      <c r="H78">
        <v>5623779</v>
      </c>
      <c r="I78">
        <v>1677429</v>
      </c>
      <c r="J78">
        <v>5626632</v>
      </c>
      <c r="K78">
        <v>500</v>
      </c>
      <c r="L78">
        <v>655.35</v>
      </c>
      <c r="M78">
        <v>655.35</v>
      </c>
      <c r="N78">
        <v>-0.01</v>
      </c>
      <c r="O78" t="s">
        <v>16</v>
      </c>
    </row>
    <row r="79" spans="1:15">
      <c r="A79" t="s">
        <v>17</v>
      </c>
      <c r="B79" s="2">
        <v>43867.061562499999</v>
      </c>
      <c r="C79">
        <v>500</v>
      </c>
      <c r="D79">
        <v>138</v>
      </c>
      <c r="E79">
        <v>3</v>
      </c>
      <c r="F79">
        <v>31</v>
      </c>
      <c r="G79">
        <v>2827535</v>
      </c>
      <c r="H79">
        <v>5623422</v>
      </c>
      <c r="I79">
        <v>1677959</v>
      </c>
      <c r="J79">
        <v>5626519</v>
      </c>
      <c r="K79">
        <v>500</v>
      </c>
      <c r="L79">
        <v>655.35</v>
      </c>
      <c r="M79">
        <v>655.35</v>
      </c>
      <c r="N79">
        <v>-0.01</v>
      </c>
      <c r="O79" t="s">
        <v>16</v>
      </c>
    </row>
    <row r="80" spans="1:15">
      <c r="A80" t="s">
        <v>17</v>
      </c>
      <c r="B80" s="2">
        <v>43867.062268518515</v>
      </c>
      <c r="C80">
        <v>500</v>
      </c>
      <c r="D80">
        <v>138</v>
      </c>
      <c r="E80">
        <v>26</v>
      </c>
      <c r="F80">
        <v>37</v>
      </c>
      <c r="G80">
        <v>2827013</v>
      </c>
      <c r="H80">
        <v>5623504</v>
      </c>
      <c r="I80">
        <v>1678637</v>
      </c>
      <c r="J80">
        <v>5625992</v>
      </c>
      <c r="K80">
        <v>500</v>
      </c>
      <c r="L80">
        <v>655.35</v>
      </c>
      <c r="M80">
        <v>655.35</v>
      </c>
      <c r="N80">
        <v>-0.01</v>
      </c>
      <c r="O80" t="s">
        <v>16</v>
      </c>
    </row>
    <row r="81" spans="1:15">
      <c r="A81" t="s">
        <v>17</v>
      </c>
      <c r="B81" s="2">
        <v>43867.062974537039</v>
      </c>
      <c r="C81">
        <v>500</v>
      </c>
      <c r="D81">
        <v>135</v>
      </c>
      <c r="E81">
        <v>34</v>
      </c>
      <c r="F81">
        <v>34</v>
      </c>
      <c r="G81">
        <v>2826378</v>
      </c>
      <c r="H81">
        <v>5623727</v>
      </c>
      <c r="I81">
        <v>1678896</v>
      </c>
      <c r="J81">
        <v>5626293</v>
      </c>
      <c r="K81">
        <v>500</v>
      </c>
      <c r="L81">
        <v>655.35</v>
      </c>
      <c r="M81">
        <v>655.35</v>
      </c>
      <c r="N81">
        <v>-0.01</v>
      </c>
      <c r="O81" t="s">
        <v>16</v>
      </c>
    </row>
    <row r="82" spans="1:15">
      <c r="A82" t="s">
        <v>17</v>
      </c>
      <c r="B82" s="2">
        <v>43867.063680555555</v>
      </c>
      <c r="C82">
        <v>500</v>
      </c>
      <c r="D82">
        <v>133</v>
      </c>
      <c r="E82">
        <v>41</v>
      </c>
      <c r="F82">
        <v>35</v>
      </c>
      <c r="G82">
        <v>2825610</v>
      </c>
      <c r="H82">
        <v>5623937</v>
      </c>
      <c r="I82">
        <v>1679101</v>
      </c>
      <c r="J82">
        <v>5626206</v>
      </c>
      <c r="K82">
        <v>500</v>
      </c>
      <c r="L82">
        <v>655.35</v>
      </c>
      <c r="M82">
        <v>655.35</v>
      </c>
      <c r="N82">
        <v>-0.01</v>
      </c>
      <c r="O82" t="s">
        <v>16</v>
      </c>
    </row>
    <row r="83" spans="1:15">
      <c r="A83" t="s">
        <v>17</v>
      </c>
      <c r="B83" s="2">
        <v>43867.064386574071</v>
      </c>
      <c r="C83">
        <v>500</v>
      </c>
      <c r="D83">
        <v>131</v>
      </c>
      <c r="E83">
        <v>55</v>
      </c>
      <c r="F83">
        <v>32</v>
      </c>
      <c r="G83">
        <v>2824397</v>
      </c>
      <c r="H83">
        <v>5624176</v>
      </c>
      <c r="I83">
        <v>1679559</v>
      </c>
      <c r="J83">
        <v>5626481</v>
      </c>
      <c r="K83">
        <v>500</v>
      </c>
      <c r="L83">
        <v>655.35</v>
      </c>
      <c r="M83">
        <v>655.35</v>
      </c>
      <c r="N83">
        <v>-0.01</v>
      </c>
      <c r="O83" t="s">
        <v>16</v>
      </c>
    </row>
    <row r="84" spans="1:15">
      <c r="A84" t="s">
        <v>17</v>
      </c>
      <c r="B84" s="2">
        <v>43867.065092592595</v>
      </c>
      <c r="C84">
        <v>500</v>
      </c>
      <c r="D84">
        <v>130</v>
      </c>
      <c r="E84">
        <v>59</v>
      </c>
      <c r="F84">
        <v>32</v>
      </c>
      <c r="G84">
        <v>2823818</v>
      </c>
      <c r="H84">
        <v>5624282</v>
      </c>
      <c r="I84">
        <v>1679700</v>
      </c>
      <c r="J84">
        <v>5626449</v>
      </c>
      <c r="K84">
        <v>500</v>
      </c>
      <c r="L84">
        <v>655.35</v>
      </c>
      <c r="M84">
        <v>655.35</v>
      </c>
      <c r="N84">
        <v>-0.01</v>
      </c>
      <c r="O84" t="s">
        <v>16</v>
      </c>
    </row>
    <row r="85" spans="1:15">
      <c r="A85" t="s">
        <v>17</v>
      </c>
      <c r="B85" s="2">
        <v>43867.065798611111</v>
      </c>
      <c r="C85">
        <v>500</v>
      </c>
      <c r="D85">
        <v>130</v>
      </c>
      <c r="E85">
        <v>59</v>
      </c>
      <c r="F85">
        <v>32</v>
      </c>
      <c r="G85">
        <v>2823818</v>
      </c>
      <c r="H85">
        <v>5624282</v>
      </c>
      <c r="I85">
        <v>1679700</v>
      </c>
      <c r="J85">
        <v>5626449</v>
      </c>
      <c r="K85">
        <v>500</v>
      </c>
      <c r="L85">
        <v>655.35</v>
      </c>
      <c r="M85">
        <v>655.35</v>
      </c>
      <c r="N85">
        <v>-0.01</v>
      </c>
      <c r="O85" t="s">
        <v>16</v>
      </c>
    </row>
    <row r="86" spans="1:15">
      <c r="A86" t="s">
        <v>17</v>
      </c>
      <c r="B86" s="2">
        <v>43867.066504629627</v>
      </c>
      <c r="C86">
        <v>500</v>
      </c>
      <c r="D86">
        <v>131</v>
      </c>
      <c r="E86">
        <v>60</v>
      </c>
      <c r="F86">
        <v>29</v>
      </c>
      <c r="G86">
        <v>2823366</v>
      </c>
      <c r="H86">
        <v>5624190</v>
      </c>
      <c r="I86">
        <v>1679732</v>
      </c>
      <c r="J86">
        <v>5626737</v>
      </c>
      <c r="K86">
        <v>500</v>
      </c>
      <c r="L86">
        <v>655.35</v>
      </c>
      <c r="M86">
        <v>655.35</v>
      </c>
      <c r="N86">
        <v>-0.01</v>
      </c>
      <c r="O86" t="s">
        <v>16</v>
      </c>
    </row>
    <row r="87" spans="1:15">
      <c r="A87" t="s">
        <v>17</v>
      </c>
      <c r="B87" s="2">
        <v>43867.06722222222</v>
      </c>
      <c r="C87">
        <v>500</v>
      </c>
      <c r="D87">
        <v>131</v>
      </c>
      <c r="E87">
        <v>50</v>
      </c>
      <c r="F87">
        <v>30</v>
      </c>
      <c r="G87">
        <v>2822241</v>
      </c>
      <c r="H87">
        <v>5624156</v>
      </c>
      <c r="I87">
        <v>1679397</v>
      </c>
      <c r="J87">
        <v>5626591</v>
      </c>
      <c r="K87">
        <v>500</v>
      </c>
      <c r="L87">
        <v>655.35</v>
      </c>
      <c r="M87">
        <v>655.35</v>
      </c>
      <c r="N87">
        <v>-0.01</v>
      </c>
      <c r="O87" t="s">
        <v>16</v>
      </c>
    </row>
    <row r="88" spans="1:15">
      <c r="A88" t="s">
        <v>17</v>
      </c>
      <c r="B88" s="2">
        <v>43867.067928240744</v>
      </c>
      <c r="C88">
        <v>500</v>
      </c>
      <c r="D88">
        <v>130</v>
      </c>
      <c r="E88">
        <v>57</v>
      </c>
      <c r="F88">
        <v>29</v>
      </c>
      <c r="G88">
        <v>2820887</v>
      </c>
      <c r="H88">
        <v>5624257</v>
      </c>
      <c r="I88">
        <v>1679639</v>
      </c>
      <c r="J88">
        <v>5626670</v>
      </c>
      <c r="K88">
        <v>500</v>
      </c>
      <c r="L88">
        <v>655.35</v>
      </c>
      <c r="M88">
        <v>655.35</v>
      </c>
      <c r="N88">
        <v>-0.01</v>
      </c>
      <c r="O88" t="s">
        <v>16</v>
      </c>
    </row>
    <row r="89" spans="1:15">
      <c r="A89" t="s">
        <v>17</v>
      </c>
      <c r="B89" s="2">
        <v>43867.06863425926</v>
      </c>
      <c r="C89">
        <v>500</v>
      </c>
      <c r="D89">
        <v>128</v>
      </c>
      <c r="E89">
        <v>67</v>
      </c>
      <c r="F89">
        <v>29</v>
      </c>
      <c r="G89">
        <v>2819843</v>
      </c>
      <c r="H89">
        <v>5624502</v>
      </c>
      <c r="I89">
        <v>1680000</v>
      </c>
      <c r="J89">
        <v>5626698</v>
      </c>
      <c r="K89">
        <v>500</v>
      </c>
      <c r="L89">
        <v>655.35</v>
      </c>
      <c r="M89">
        <v>655.35</v>
      </c>
      <c r="N89">
        <v>-0.01</v>
      </c>
      <c r="O89" t="s">
        <v>16</v>
      </c>
    </row>
    <row r="90" spans="1:15">
      <c r="A90" t="s">
        <v>17</v>
      </c>
      <c r="B90" s="2">
        <v>43867.069340277776</v>
      </c>
      <c r="C90">
        <v>500</v>
      </c>
      <c r="D90">
        <v>128</v>
      </c>
      <c r="E90">
        <v>86</v>
      </c>
      <c r="F90">
        <v>32</v>
      </c>
      <c r="G90">
        <v>2818889</v>
      </c>
      <c r="H90">
        <v>5624482</v>
      </c>
      <c r="I90">
        <v>1680638</v>
      </c>
      <c r="J90">
        <v>5626470</v>
      </c>
      <c r="K90">
        <v>500</v>
      </c>
      <c r="L90">
        <v>655.35</v>
      </c>
      <c r="M90">
        <v>655.35</v>
      </c>
      <c r="N90">
        <v>-0.01</v>
      </c>
      <c r="O90" t="s">
        <v>16</v>
      </c>
    </row>
    <row r="91" spans="1:15">
      <c r="A91" t="s">
        <v>17</v>
      </c>
      <c r="B91" s="2">
        <v>43867.0700462963</v>
      </c>
      <c r="C91">
        <v>500</v>
      </c>
      <c r="D91">
        <v>128</v>
      </c>
      <c r="E91">
        <v>103</v>
      </c>
      <c r="F91">
        <v>38</v>
      </c>
      <c r="G91">
        <v>2818147</v>
      </c>
      <c r="H91">
        <v>5624481</v>
      </c>
      <c r="I91">
        <v>1681348</v>
      </c>
      <c r="J91">
        <v>5625970</v>
      </c>
      <c r="K91">
        <v>500</v>
      </c>
      <c r="L91">
        <v>655.35</v>
      </c>
      <c r="M91">
        <v>655.35</v>
      </c>
      <c r="N91">
        <v>-0.01</v>
      </c>
      <c r="O91" t="s">
        <v>16</v>
      </c>
    </row>
    <row r="92" spans="1:15">
      <c r="A92" t="s">
        <v>17</v>
      </c>
      <c r="B92" s="2">
        <v>43867.070752314816</v>
      </c>
      <c r="C92">
        <v>500</v>
      </c>
      <c r="D92">
        <v>132</v>
      </c>
      <c r="E92">
        <v>99</v>
      </c>
      <c r="F92">
        <v>27</v>
      </c>
      <c r="G92">
        <v>2817489</v>
      </c>
      <c r="H92">
        <v>5624052</v>
      </c>
      <c r="I92">
        <v>1681097</v>
      </c>
      <c r="J92">
        <v>5626840</v>
      </c>
      <c r="K92">
        <v>500</v>
      </c>
      <c r="L92">
        <v>655.35</v>
      </c>
      <c r="M92">
        <v>655.35</v>
      </c>
      <c r="N92">
        <v>-0.01</v>
      </c>
      <c r="O92" t="s">
        <v>16</v>
      </c>
    </row>
    <row r="93" spans="1:15">
      <c r="A93" t="s">
        <v>17</v>
      </c>
      <c r="B93" s="2">
        <v>43867.071458333332</v>
      </c>
      <c r="C93">
        <v>500</v>
      </c>
      <c r="D93">
        <v>131</v>
      </c>
      <c r="E93">
        <v>81</v>
      </c>
      <c r="F93">
        <v>29</v>
      </c>
      <c r="G93">
        <v>2816858</v>
      </c>
      <c r="H93">
        <v>5624149</v>
      </c>
      <c r="I93">
        <v>1680472</v>
      </c>
      <c r="J93">
        <v>5626680</v>
      </c>
      <c r="K93">
        <v>500</v>
      </c>
      <c r="L93">
        <v>655.35</v>
      </c>
      <c r="M93">
        <v>655.35</v>
      </c>
      <c r="N93">
        <v>-0.01</v>
      </c>
      <c r="O93" t="s">
        <v>16</v>
      </c>
    </row>
    <row r="94" spans="1:15">
      <c r="A94" t="s">
        <v>17</v>
      </c>
      <c r="B94" s="2">
        <v>43867.072164351855</v>
      </c>
      <c r="C94">
        <v>500</v>
      </c>
      <c r="D94">
        <v>127</v>
      </c>
      <c r="E94">
        <v>91</v>
      </c>
      <c r="F94">
        <v>25</v>
      </c>
      <c r="G94">
        <v>2816268</v>
      </c>
      <c r="H94">
        <v>5624544</v>
      </c>
      <c r="I94">
        <v>1680809</v>
      </c>
      <c r="J94">
        <v>5627075</v>
      </c>
      <c r="K94">
        <v>500</v>
      </c>
      <c r="L94">
        <v>655.35</v>
      </c>
      <c r="M94">
        <v>655.35</v>
      </c>
      <c r="N94">
        <v>-0.01</v>
      </c>
      <c r="O94" t="s">
        <v>16</v>
      </c>
    </row>
    <row r="95" spans="1:15">
      <c r="A95" t="s">
        <v>17</v>
      </c>
      <c r="B95" s="2">
        <v>43867.072870370372</v>
      </c>
      <c r="C95">
        <v>500</v>
      </c>
      <c r="D95">
        <v>127</v>
      </c>
      <c r="E95">
        <v>91</v>
      </c>
      <c r="F95">
        <v>25</v>
      </c>
      <c r="G95">
        <v>2816268</v>
      </c>
      <c r="H95">
        <v>5624544</v>
      </c>
      <c r="I95">
        <v>1680809</v>
      </c>
      <c r="J95">
        <v>5627075</v>
      </c>
      <c r="K95">
        <v>500</v>
      </c>
      <c r="L95">
        <v>655.35</v>
      </c>
      <c r="M95">
        <v>655.35</v>
      </c>
      <c r="N95">
        <v>-0.01</v>
      </c>
      <c r="O95" t="s">
        <v>16</v>
      </c>
    </row>
    <row r="97" spans="3:14">
      <c r="C97">
        <f>AVERAGE(C2:C41)</f>
        <v>500</v>
      </c>
      <c r="D97">
        <f t="shared" ref="D97:N97" si="0">AVERAGE(D2:D41)</f>
        <v>125.125</v>
      </c>
      <c r="E97">
        <f t="shared" si="0"/>
        <v>136.69999999999999</v>
      </c>
      <c r="F97">
        <f t="shared" si="0"/>
        <v>13.675000000000001</v>
      </c>
      <c r="G97">
        <f t="shared" si="0"/>
        <v>2989533.55</v>
      </c>
      <c r="H97">
        <f t="shared" si="0"/>
        <v>5624769.8250000002</v>
      </c>
      <c r="I97">
        <f t="shared" si="0"/>
        <v>1684647.25</v>
      </c>
      <c r="J97">
        <f t="shared" si="0"/>
        <v>5628028.375</v>
      </c>
      <c r="K97">
        <f t="shared" si="0"/>
        <v>500</v>
      </c>
      <c r="L97">
        <f t="shared" si="0"/>
        <v>655.34999999999968</v>
      </c>
      <c r="M97">
        <f t="shared" si="0"/>
        <v>655.34999999999968</v>
      </c>
      <c r="N97">
        <f t="shared" si="0"/>
        <v>-1.0000000000000005E-2</v>
      </c>
    </row>
    <row r="98" spans="3:14">
      <c r="C98">
        <f>AVERAGE(C43:C95)</f>
        <v>500</v>
      </c>
      <c r="D98">
        <f t="shared" ref="D98:N98" si="1">AVERAGE(D43:D95)</f>
        <v>133.50943396226415</v>
      </c>
      <c r="E98">
        <f t="shared" si="1"/>
        <v>78.301886792452834</v>
      </c>
      <c r="F98">
        <f t="shared" si="1"/>
        <v>29.320754716981131</v>
      </c>
      <c r="G98">
        <f t="shared" si="1"/>
        <v>2837719.4528301889</v>
      </c>
      <c r="H98">
        <f t="shared" si="1"/>
        <v>5623915.886792453</v>
      </c>
      <c r="I98">
        <f t="shared" si="1"/>
        <v>1680921.6226415094</v>
      </c>
      <c r="J98">
        <f t="shared" si="1"/>
        <v>5626675.4716981128</v>
      </c>
      <c r="K98">
        <f t="shared" si="1"/>
        <v>500</v>
      </c>
      <c r="L98">
        <f t="shared" si="1"/>
        <v>655.34999999999934</v>
      </c>
      <c r="M98">
        <f t="shared" si="1"/>
        <v>655.34999999999934</v>
      </c>
      <c r="N98">
        <f t="shared" si="1"/>
        <v>-1.0000000000000005E-2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99"/>
  <sheetViews>
    <sheetView topLeftCell="A13" zoomScaleNormal="100" workbookViewId="0">
      <selection activeCell="G2" sqref="G2:G47"/>
    </sheetView>
  </sheetViews>
  <sheetFormatPr defaultRowHeight="15"/>
  <cols>
    <col min="1" max="1" width="26.5703125" bestFit="1" customWidth="1"/>
    <col min="2" max="2" width="20.42578125" customWidth="1"/>
  </cols>
  <sheetData>
    <row r="1" spans="1:1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s="3" customFormat="1">
      <c r="A2" s="3" t="s">
        <v>15</v>
      </c>
      <c r="B2" s="4" t="s">
        <v>25</v>
      </c>
      <c r="C2" s="3">
        <v>31</v>
      </c>
      <c r="D2" s="3">
        <v>108</v>
      </c>
      <c r="E2" s="3">
        <v>171</v>
      </c>
      <c r="F2" s="3">
        <v>50</v>
      </c>
      <c r="G2" s="3">
        <v>1690887</v>
      </c>
      <c r="H2" s="3">
        <v>5626388</v>
      </c>
      <c r="I2" s="3">
        <v>1688284</v>
      </c>
      <c r="J2" s="3">
        <v>5625478</v>
      </c>
      <c r="K2" s="3">
        <v>171</v>
      </c>
      <c r="L2" s="3">
        <v>20.05</v>
      </c>
      <c r="M2" s="3">
        <v>66.5</v>
      </c>
      <c r="N2" s="3">
        <v>999.61</v>
      </c>
      <c r="O2" s="3" t="s">
        <v>16</v>
      </c>
    </row>
    <row r="3" spans="1:15">
      <c r="A3" t="s">
        <v>15</v>
      </c>
      <c r="B3" s="2">
        <v>43867.466874999998</v>
      </c>
      <c r="C3">
        <v>32</v>
      </c>
      <c r="D3">
        <v>107</v>
      </c>
      <c r="E3">
        <v>175</v>
      </c>
      <c r="F3">
        <v>66</v>
      </c>
      <c r="G3">
        <v>1691002</v>
      </c>
      <c r="H3">
        <v>5626471</v>
      </c>
      <c r="I3">
        <v>1688630</v>
      </c>
      <c r="J3">
        <v>5625082</v>
      </c>
      <c r="K3">
        <v>175</v>
      </c>
      <c r="L3">
        <v>20.05</v>
      </c>
      <c r="M3">
        <v>66.5</v>
      </c>
      <c r="N3">
        <v>999.61</v>
      </c>
      <c r="O3" t="s">
        <v>16</v>
      </c>
    </row>
    <row r="4" spans="1:15">
      <c r="A4" t="s">
        <v>15</v>
      </c>
      <c r="B4" s="2">
        <v>43867.467581018522</v>
      </c>
      <c r="C4">
        <v>32</v>
      </c>
      <c r="D4">
        <v>108</v>
      </c>
      <c r="E4">
        <v>173</v>
      </c>
      <c r="F4">
        <v>92</v>
      </c>
      <c r="G4">
        <v>1691279</v>
      </c>
      <c r="H4">
        <v>5626366</v>
      </c>
      <c r="I4">
        <v>1688504</v>
      </c>
      <c r="J4">
        <v>5624530</v>
      </c>
      <c r="K4">
        <v>173</v>
      </c>
      <c r="L4">
        <v>20.12</v>
      </c>
      <c r="M4">
        <v>66</v>
      </c>
      <c r="N4">
        <v>999.59</v>
      </c>
      <c r="O4" t="s">
        <v>16</v>
      </c>
    </row>
    <row r="5" spans="1:15">
      <c r="A5" t="s">
        <v>15</v>
      </c>
      <c r="B5" s="2">
        <v>43867.468287037038</v>
      </c>
      <c r="C5">
        <v>30</v>
      </c>
      <c r="D5">
        <v>110</v>
      </c>
      <c r="E5">
        <v>180</v>
      </c>
      <c r="F5">
        <v>101</v>
      </c>
      <c r="G5">
        <v>1690270</v>
      </c>
      <c r="H5">
        <v>5626110</v>
      </c>
      <c r="I5">
        <v>1689201</v>
      </c>
      <c r="J5">
        <v>5624275</v>
      </c>
      <c r="K5">
        <v>180</v>
      </c>
      <c r="L5">
        <v>20.12</v>
      </c>
      <c r="M5">
        <v>66</v>
      </c>
      <c r="N5">
        <v>999.59</v>
      </c>
      <c r="O5" t="s">
        <v>16</v>
      </c>
    </row>
    <row r="6" spans="1:15">
      <c r="A6" t="s">
        <v>15</v>
      </c>
      <c r="B6" s="2">
        <v>43867.468993055554</v>
      </c>
      <c r="C6">
        <v>30</v>
      </c>
      <c r="D6">
        <v>110</v>
      </c>
      <c r="E6">
        <v>180</v>
      </c>
      <c r="F6">
        <v>101</v>
      </c>
      <c r="G6">
        <v>1690270</v>
      </c>
      <c r="H6">
        <v>5626110</v>
      </c>
      <c r="I6">
        <v>1689201</v>
      </c>
      <c r="J6">
        <v>5624275</v>
      </c>
      <c r="K6">
        <v>180</v>
      </c>
      <c r="L6">
        <v>20.12</v>
      </c>
      <c r="M6">
        <v>66</v>
      </c>
      <c r="N6">
        <v>999.59</v>
      </c>
      <c r="O6" t="s">
        <v>16</v>
      </c>
    </row>
    <row r="7" spans="1:15">
      <c r="A7" t="s">
        <v>15</v>
      </c>
      <c r="B7" s="2">
        <v>43867.469699074078</v>
      </c>
      <c r="C7">
        <v>29</v>
      </c>
      <c r="D7">
        <v>109</v>
      </c>
      <c r="E7">
        <v>185</v>
      </c>
      <c r="F7">
        <v>111</v>
      </c>
      <c r="G7">
        <v>1689983</v>
      </c>
      <c r="H7">
        <v>5626216</v>
      </c>
      <c r="I7">
        <v>1689767</v>
      </c>
      <c r="J7">
        <v>5624078</v>
      </c>
      <c r="K7">
        <v>185</v>
      </c>
      <c r="L7">
        <v>20.12</v>
      </c>
      <c r="M7">
        <v>66</v>
      </c>
      <c r="N7">
        <v>999.59</v>
      </c>
      <c r="O7" t="s">
        <v>16</v>
      </c>
    </row>
    <row r="8" spans="1:15">
      <c r="A8" t="s">
        <v>15</v>
      </c>
      <c r="B8" s="2">
        <v>43867.470405092594</v>
      </c>
      <c r="C8">
        <v>30</v>
      </c>
      <c r="D8">
        <v>108</v>
      </c>
      <c r="E8">
        <v>187</v>
      </c>
      <c r="F8">
        <v>107</v>
      </c>
      <c r="G8">
        <v>1690248</v>
      </c>
      <c r="H8">
        <v>5626397</v>
      </c>
      <c r="I8">
        <v>1689924</v>
      </c>
      <c r="J8">
        <v>5624174</v>
      </c>
      <c r="K8">
        <v>187</v>
      </c>
      <c r="L8">
        <v>20.12</v>
      </c>
      <c r="M8">
        <v>66</v>
      </c>
      <c r="N8">
        <v>999.59</v>
      </c>
      <c r="O8" t="s">
        <v>16</v>
      </c>
    </row>
    <row r="9" spans="1:15">
      <c r="A9" t="s">
        <v>15</v>
      </c>
      <c r="B9" s="2">
        <v>43867.47111111111</v>
      </c>
      <c r="C9">
        <v>30</v>
      </c>
      <c r="D9">
        <v>111</v>
      </c>
      <c r="E9">
        <v>188</v>
      </c>
      <c r="F9">
        <v>129</v>
      </c>
      <c r="G9">
        <v>1690494</v>
      </c>
      <c r="H9">
        <v>5626095</v>
      </c>
      <c r="I9">
        <v>1690077</v>
      </c>
      <c r="J9">
        <v>5623728</v>
      </c>
      <c r="K9">
        <v>188</v>
      </c>
      <c r="L9">
        <v>20.12</v>
      </c>
      <c r="M9">
        <v>66</v>
      </c>
      <c r="N9">
        <v>999.59</v>
      </c>
      <c r="O9" t="s">
        <v>16</v>
      </c>
    </row>
    <row r="10" spans="1:15">
      <c r="A10" t="s">
        <v>15</v>
      </c>
      <c r="B10" s="2">
        <v>43867.471817129626</v>
      </c>
      <c r="C10">
        <v>30</v>
      </c>
      <c r="D10">
        <v>111</v>
      </c>
      <c r="E10">
        <v>188</v>
      </c>
      <c r="F10">
        <v>129</v>
      </c>
      <c r="G10">
        <v>1690494</v>
      </c>
      <c r="H10">
        <v>5626095</v>
      </c>
      <c r="I10">
        <v>1690077</v>
      </c>
      <c r="J10">
        <v>5623728</v>
      </c>
      <c r="K10">
        <v>188</v>
      </c>
      <c r="L10">
        <v>20.12</v>
      </c>
      <c r="M10">
        <v>66</v>
      </c>
      <c r="N10">
        <v>999.59</v>
      </c>
      <c r="O10" t="s">
        <v>16</v>
      </c>
    </row>
    <row r="11" spans="1:15">
      <c r="A11" t="s">
        <v>15</v>
      </c>
      <c r="B11" s="2">
        <v>43867.47252314815</v>
      </c>
      <c r="C11">
        <v>29</v>
      </c>
      <c r="D11">
        <v>114</v>
      </c>
      <c r="E11">
        <v>191</v>
      </c>
      <c r="F11">
        <v>98</v>
      </c>
      <c r="G11">
        <v>1689887</v>
      </c>
      <c r="H11">
        <v>5625747</v>
      </c>
      <c r="I11">
        <v>1690397</v>
      </c>
      <c r="J11">
        <v>5624335</v>
      </c>
      <c r="K11">
        <v>191</v>
      </c>
      <c r="L11">
        <v>20.12</v>
      </c>
      <c r="M11">
        <v>66</v>
      </c>
      <c r="N11">
        <v>999.59</v>
      </c>
      <c r="O11" t="s">
        <v>16</v>
      </c>
    </row>
    <row r="12" spans="1:15">
      <c r="A12" t="s">
        <v>15</v>
      </c>
      <c r="B12" s="2">
        <v>43867.473229166666</v>
      </c>
      <c r="C12">
        <v>29</v>
      </c>
      <c r="D12">
        <v>113</v>
      </c>
      <c r="E12">
        <v>194</v>
      </c>
      <c r="F12">
        <v>106</v>
      </c>
      <c r="G12">
        <v>1689828</v>
      </c>
      <c r="H12">
        <v>5625874</v>
      </c>
      <c r="I12">
        <v>1690696</v>
      </c>
      <c r="J12">
        <v>5624191</v>
      </c>
      <c r="K12">
        <v>194</v>
      </c>
      <c r="L12">
        <v>20.12</v>
      </c>
      <c r="M12">
        <v>66</v>
      </c>
      <c r="N12">
        <v>999.59</v>
      </c>
      <c r="O12" t="s">
        <v>16</v>
      </c>
    </row>
    <row r="13" spans="1:15">
      <c r="A13" t="s">
        <v>15</v>
      </c>
      <c r="B13" s="2">
        <v>43867.473935185182</v>
      </c>
      <c r="C13">
        <v>29</v>
      </c>
      <c r="D13">
        <v>111</v>
      </c>
      <c r="E13">
        <v>194</v>
      </c>
      <c r="F13">
        <v>115</v>
      </c>
      <c r="G13">
        <v>1689734</v>
      </c>
      <c r="H13">
        <v>5626088</v>
      </c>
      <c r="I13">
        <v>1690702</v>
      </c>
      <c r="J13">
        <v>5624013</v>
      </c>
      <c r="K13">
        <v>194</v>
      </c>
      <c r="L13">
        <v>20.12</v>
      </c>
      <c r="M13">
        <v>66</v>
      </c>
      <c r="N13">
        <v>999.59</v>
      </c>
      <c r="O13" t="s">
        <v>16</v>
      </c>
    </row>
    <row r="14" spans="1:15">
      <c r="A14" t="s">
        <v>15</v>
      </c>
      <c r="B14" s="2">
        <v>43867.474641203706</v>
      </c>
      <c r="C14">
        <v>31</v>
      </c>
      <c r="D14">
        <v>108</v>
      </c>
      <c r="E14">
        <v>198</v>
      </c>
      <c r="F14">
        <v>105</v>
      </c>
      <c r="G14">
        <v>1690746</v>
      </c>
      <c r="H14">
        <v>5626343</v>
      </c>
      <c r="I14">
        <v>1691157</v>
      </c>
      <c r="J14">
        <v>5624196</v>
      </c>
      <c r="K14">
        <v>198</v>
      </c>
      <c r="L14">
        <v>20.170000000000002</v>
      </c>
      <c r="M14">
        <v>65.75</v>
      </c>
      <c r="N14">
        <v>999.56</v>
      </c>
      <c r="O14" t="s">
        <v>16</v>
      </c>
    </row>
    <row r="15" spans="1:15">
      <c r="A15" t="s">
        <v>15</v>
      </c>
      <c r="B15" s="2">
        <v>43867.475347222222</v>
      </c>
      <c r="C15">
        <v>29</v>
      </c>
      <c r="D15">
        <v>108</v>
      </c>
      <c r="E15">
        <v>205</v>
      </c>
      <c r="F15">
        <v>115</v>
      </c>
      <c r="G15">
        <v>1690092</v>
      </c>
      <c r="H15">
        <v>5626354</v>
      </c>
      <c r="I15">
        <v>1691903</v>
      </c>
      <c r="J15">
        <v>5624016</v>
      </c>
      <c r="K15">
        <v>205</v>
      </c>
      <c r="L15">
        <v>20.170000000000002</v>
      </c>
      <c r="M15">
        <v>65.75</v>
      </c>
      <c r="N15">
        <v>999.56</v>
      </c>
      <c r="O15" t="s">
        <v>16</v>
      </c>
    </row>
    <row r="16" spans="1:15">
      <c r="A16" t="s">
        <v>15</v>
      </c>
      <c r="B16" s="2">
        <v>43867.476053240738</v>
      </c>
      <c r="C16">
        <v>29</v>
      </c>
      <c r="D16">
        <v>107</v>
      </c>
      <c r="E16">
        <v>201</v>
      </c>
      <c r="F16">
        <v>129</v>
      </c>
      <c r="G16">
        <v>1690023</v>
      </c>
      <c r="H16">
        <v>5626515</v>
      </c>
      <c r="I16">
        <v>1691356</v>
      </c>
      <c r="J16">
        <v>5623726</v>
      </c>
      <c r="K16">
        <v>201</v>
      </c>
      <c r="L16">
        <v>20.170000000000002</v>
      </c>
      <c r="M16">
        <v>65.75</v>
      </c>
      <c r="N16">
        <v>999.56</v>
      </c>
      <c r="O16" t="s">
        <v>16</v>
      </c>
    </row>
    <row r="17" spans="1:15">
      <c r="A17" t="s">
        <v>15</v>
      </c>
      <c r="B17" s="2">
        <v>43867.476759259262</v>
      </c>
      <c r="C17">
        <v>31</v>
      </c>
      <c r="D17">
        <v>105</v>
      </c>
      <c r="E17">
        <v>202</v>
      </c>
      <c r="F17">
        <v>137</v>
      </c>
      <c r="G17">
        <v>1690601</v>
      </c>
      <c r="H17">
        <v>5626743</v>
      </c>
      <c r="I17">
        <v>1691504</v>
      </c>
      <c r="J17">
        <v>5623562</v>
      </c>
      <c r="K17">
        <v>202</v>
      </c>
      <c r="L17">
        <v>20.170000000000002</v>
      </c>
      <c r="M17">
        <v>65.75</v>
      </c>
      <c r="N17">
        <v>999.56</v>
      </c>
      <c r="O17" t="s">
        <v>16</v>
      </c>
    </row>
    <row r="18" spans="1:15">
      <c r="A18" t="s">
        <v>15</v>
      </c>
      <c r="B18" s="2">
        <v>43867.477476851855</v>
      </c>
      <c r="C18">
        <v>32</v>
      </c>
      <c r="D18">
        <v>105</v>
      </c>
      <c r="E18">
        <v>202</v>
      </c>
      <c r="F18">
        <v>144</v>
      </c>
      <c r="G18">
        <v>1690956</v>
      </c>
      <c r="H18">
        <v>5626716</v>
      </c>
      <c r="I18">
        <v>1691561</v>
      </c>
      <c r="J18">
        <v>5623424</v>
      </c>
      <c r="K18">
        <v>202</v>
      </c>
      <c r="L18">
        <v>20.170000000000002</v>
      </c>
      <c r="M18">
        <v>65.75</v>
      </c>
      <c r="N18">
        <v>999.56</v>
      </c>
      <c r="O18" t="s">
        <v>16</v>
      </c>
    </row>
    <row r="19" spans="1:15">
      <c r="A19" t="s">
        <v>15</v>
      </c>
      <c r="B19" s="2">
        <v>43867.478182870371</v>
      </c>
      <c r="C19">
        <v>31</v>
      </c>
      <c r="D19">
        <v>101</v>
      </c>
      <c r="E19">
        <v>196</v>
      </c>
      <c r="F19">
        <v>132</v>
      </c>
      <c r="G19">
        <v>1690867</v>
      </c>
      <c r="H19">
        <v>5627110</v>
      </c>
      <c r="I19">
        <v>1690924</v>
      </c>
      <c r="J19">
        <v>5623678</v>
      </c>
      <c r="K19">
        <v>196</v>
      </c>
      <c r="L19">
        <v>20.170000000000002</v>
      </c>
      <c r="M19">
        <v>65.75</v>
      </c>
      <c r="N19">
        <v>999.56</v>
      </c>
      <c r="O19" t="s">
        <v>16</v>
      </c>
    </row>
    <row r="20" spans="1:15">
      <c r="A20" t="s">
        <v>15</v>
      </c>
      <c r="B20" s="2">
        <v>43867.478888888887</v>
      </c>
      <c r="C20">
        <v>31</v>
      </c>
      <c r="D20">
        <v>90</v>
      </c>
      <c r="E20">
        <v>190</v>
      </c>
      <c r="F20">
        <v>129</v>
      </c>
      <c r="G20">
        <v>1690804</v>
      </c>
      <c r="H20">
        <v>5627352</v>
      </c>
      <c r="I20">
        <v>1690293</v>
      </c>
      <c r="J20">
        <v>5623727</v>
      </c>
      <c r="K20">
        <v>190</v>
      </c>
      <c r="L20">
        <v>20.170000000000002</v>
      </c>
      <c r="M20">
        <v>65.75</v>
      </c>
      <c r="N20">
        <v>999.56</v>
      </c>
      <c r="O20" t="s">
        <v>16</v>
      </c>
    </row>
    <row r="21" spans="1:15">
      <c r="A21" t="s">
        <v>15</v>
      </c>
      <c r="B21" s="2">
        <v>43867.479594907411</v>
      </c>
      <c r="C21">
        <v>30</v>
      </c>
      <c r="D21">
        <v>99</v>
      </c>
      <c r="E21">
        <v>188</v>
      </c>
      <c r="F21">
        <v>102</v>
      </c>
      <c r="G21">
        <v>1690143</v>
      </c>
      <c r="H21">
        <v>5627169</v>
      </c>
      <c r="I21">
        <v>1690047</v>
      </c>
      <c r="J21">
        <v>5624269</v>
      </c>
      <c r="K21">
        <v>188</v>
      </c>
      <c r="L21">
        <v>20.170000000000002</v>
      </c>
      <c r="M21">
        <v>65.75</v>
      </c>
      <c r="N21">
        <v>999.56</v>
      </c>
      <c r="O21" t="s">
        <v>16</v>
      </c>
    </row>
    <row r="22" spans="1:15">
      <c r="A22" t="s">
        <v>15</v>
      </c>
      <c r="B22" s="2">
        <v>43867.480300925927</v>
      </c>
      <c r="C22">
        <v>30</v>
      </c>
      <c r="D22">
        <v>97</v>
      </c>
      <c r="E22">
        <v>186</v>
      </c>
      <c r="F22">
        <v>104</v>
      </c>
      <c r="G22">
        <v>1690139</v>
      </c>
      <c r="H22">
        <v>5627204</v>
      </c>
      <c r="I22">
        <v>1689871</v>
      </c>
      <c r="J22">
        <v>5624222</v>
      </c>
      <c r="K22">
        <v>186</v>
      </c>
      <c r="L22">
        <v>20.170000000000002</v>
      </c>
      <c r="M22">
        <v>65.75</v>
      </c>
      <c r="N22">
        <v>999.56</v>
      </c>
      <c r="O22" t="s">
        <v>16</v>
      </c>
    </row>
    <row r="23" spans="1:15">
      <c r="A23" t="s">
        <v>15</v>
      </c>
      <c r="B23" s="2">
        <v>43867.481006944443</v>
      </c>
      <c r="C23">
        <v>31</v>
      </c>
      <c r="D23">
        <v>95</v>
      </c>
      <c r="E23">
        <v>179</v>
      </c>
      <c r="F23">
        <v>113</v>
      </c>
      <c r="G23">
        <v>1690695</v>
      </c>
      <c r="H23">
        <v>5627251</v>
      </c>
      <c r="I23">
        <v>1689108</v>
      </c>
      <c r="J23">
        <v>5624037</v>
      </c>
      <c r="K23">
        <v>179</v>
      </c>
      <c r="L23">
        <v>20.2</v>
      </c>
      <c r="M23">
        <v>65.400000000000006</v>
      </c>
      <c r="N23">
        <v>999.55</v>
      </c>
      <c r="O23" t="s">
        <v>16</v>
      </c>
    </row>
    <row r="24" spans="1:15">
      <c r="A24" t="s">
        <v>15</v>
      </c>
      <c r="B24" s="2">
        <v>43867.481712962966</v>
      </c>
      <c r="C24">
        <v>31</v>
      </c>
      <c r="D24">
        <v>95</v>
      </c>
      <c r="E24">
        <v>179</v>
      </c>
      <c r="F24">
        <v>113</v>
      </c>
      <c r="G24">
        <v>1690695</v>
      </c>
      <c r="H24">
        <v>5627251</v>
      </c>
      <c r="I24">
        <v>1689108</v>
      </c>
      <c r="J24">
        <v>5624037</v>
      </c>
      <c r="K24">
        <v>179</v>
      </c>
      <c r="L24">
        <v>20.2</v>
      </c>
      <c r="M24">
        <v>65.400000000000006</v>
      </c>
      <c r="N24">
        <v>999.55</v>
      </c>
      <c r="O24" t="s">
        <v>16</v>
      </c>
    </row>
    <row r="25" spans="1:15">
      <c r="A25" t="s">
        <v>15</v>
      </c>
      <c r="B25" s="2">
        <v>43867.482418981483</v>
      </c>
      <c r="C25">
        <v>32</v>
      </c>
      <c r="D25">
        <v>101</v>
      </c>
      <c r="E25">
        <v>175</v>
      </c>
      <c r="F25">
        <v>96</v>
      </c>
      <c r="G25">
        <v>1691016</v>
      </c>
      <c r="H25">
        <v>5627110</v>
      </c>
      <c r="I25">
        <v>1688720</v>
      </c>
      <c r="J25">
        <v>5624432</v>
      </c>
      <c r="K25">
        <v>175</v>
      </c>
      <c r="L25">
        <v>20.2</v>
      </c>
      <c r="M25">
        <v>65.400000000000006</v>
      </c>
      <c r="N25">
        <v>999.55</v>
      </c>
      <c r="O25" t="s">
        <v>16</v>
      </c>
    </row>
    <row r="26" spans="1:15">
      <c r="A26" t="s">
        <v>15</v>
      </c>
      <c r="B26" s="2">
        <v>43867.483124999999</v>
      </c>
      <c r="C26">
        <v>32</v>
      </c>
      <c r="D26">
        <v>102</v>
      </c>
      <c r="E26">
        <v>177</v>
      </c>
      <c r="F26">
        <v>92</v>
      </c>
      <c r="G26">
        <v>1691065</v>
      </c>
      <c r="H26">
        <v>5626987</v>
      </c>
      <c r="I26">
        <v>1688908</v>
      </c>
      <c r="J26">
        <v>5624532</v>
      </c>
      <c r="K26">
        <v>177</v>
      </c>
      <c r="L26">
        <v>20.2</v>
      </c>
      <c r="M26">
        <v>65.400000000000006</v>
      </c>
      <c r="N26">
        <v>999.55</v>
      </c>
      <c r="O26" t="s">
        <v>16</v>
      </c>
    </row>
    <row r="27" spans="1:15">
      <c r="A27" t="s">
        <v>15</v>
      </c>
      <c r="B27" s="2">
        <v>43867.483831018515</v>
      </c>
      <c r="C27">
        <v>32</v>
      </c>
      <c r="D27">
        <v>87</v>
      </c>
      <c r="E27">
        <v>179</v>
      </c>
      <c r="F27">
        <v>99</v>
      </c>
      <c r="G27">
        <v>1691060</v>
      </c>
      <c r="H27">
        <v>5627401</v>
      </c>
      <c r="I27">
        <v>1689045</v>
      </c>
      <c r="J27">
        <v>5624381</v>
      </c>
      <c r="K27">
        <v>179</v>
      </c>
      <c r="L27">
        <v>20.2</v>
      </c>
      <c r="M27">
        <v>65.400000000000006</v>
      </c>
      <c r="N27">
        <v>999.55</v>
      </c>
      <c r="O27" t="s">
        <v>16</v>
      </c>
    </row>
    <row r="28" spans="1:15">
      <c r="A28" t="s">
        <v>15</v>
      </c>
      <c r="B28" s="2">
        <v>43867.484537037039</v>
      </c>
      <c r="C28">
        <v>33</v>
      </c>
      <c r="D28">
        <v>68</v>
      </c>
      <c r="E28">
        <v>174</v>
      </c>
      <c r="F28">
        <v>122</v>
      </c>
      <c r="G28">
        <v>1691473</v>
      </c>
      <c r="H28">
        <v>5627760</v>
      </c>
      <c r="I28">
        <v>1688576</v>
      </c>
      <c r="J28">
        <v>5623869</v>
      </c>
      <c r="K28">
        <v>174</v>
      </c>
      <c r="L28">
        <v>20.2</v>
      </c>
      <c r="M28">
        <v>65.400000000000006</v>
      </c>
      <c r="N28">
        <v>999.55</v>
      </c>
      <c r="O28" t="s">
        <v>16</v>
      </c>
    </row>
    <row r="29" spans="1:15">
      <c r="A29" t="s">
        <v>15</v>
      </c>
      <c r="B29" s="2">
        <v>43867.485243055555</v>
      </c>
      <c r="C29">
        <v>34</v>
      </c>
      <c r="D29">
        <v>67</v>
      </c>
      <c r="E29">
        <v>173</v>
      </c>
      <c r="F29">
        <v>108</v>
      </c>
      <c r="G29">
        <v>1691919</v>
      </c>
      <c r="H29">
        <v>5627788</v>
      </c>
      <c r="I29">
        <v>1688504</v>
      </c>
      <c r="J29">
        <v>5624139</v>
      </c>
      <c r="K29">
        <v>173</v>
      </c>
      <c r="L29">
        <v>20.2</v>
      </c>
      <c r="M29">
        <v>65.400000000000006</v>
      </c>
      <c r="N29">
        <v>999.55</v>
      </c>
      <c r="O29" t="s">
        <v>16</v>
      </c>
    </row>
    <row r="30" spans="1:15">
      <c r="A30" t="s">
        <v>15</v>
      </c>
      <c r="B30" s="2">
        <v>43867.485949074071</v>
      </c>
      <c r="C30">
        <v>34</v>
      </c>
      <c r="D30">
        <v>72</v>
      </c>
      <c r="E30">
        <v>171</v>
      </c>
      <c r="F30">
        <v>100</v>
      </c>
      <c r="G30">
        <v>1691815</v>
      </c>
      <c r="H30">
        <v>5627692</v>
      </c>
      <c r="I30">
        <v>1688271</v>
      </c>
      <c r="J30">
        <v>5624362</v>
      </c>
      <c r="K30">
        <v>171</v>
      </c>
      <c r="L30">
        <v>20.2</v>
      </c>
      <c r="M30">
        <v>65.400000000000006</v>
      </c>
      <c r="N30">
        <v>999.55</v>
      </c>
      <c r="O30" t="s">
        <v>16</v>
      </c>
    </row>
    <row r="31" spans="1:15">
      <c r="A31" t="s">
        <v>15</v>
      </c>
      <c r="B31" s="2">
        <v>43867.486655092594</v>
      </c>
      <c r="C31">
        <v>34</v>
      </c>
      <c r="D31">
        <v>72</v>
      </c>
      <c r="E31">
        <v>171</v>
      </c>
      <c r="F31">
        <v>100</v>
      </c>
      <c r="G31">
        <v>1691815</v>
      </c>
      <c r="H31">
        <v>5627692</v>
      </c>
      <c r="I31">
        <v>1688271</v>
      </c>
      <c r="J31">
        <v>5624362</v>
      </c>
      <c r="K31">
        <v>171</v>
      </c>
      <c r="L31">
        <v>20.2</v>
      </c>
      <c r="M31">
        <v>65.400000000000006</v>
      </c>
      <c r="N31">
        <v>999.55</v>
      </c>
      <c r="O31" t="s">
        <v>16</v>
      </c>
    </row>
    <row r="32" spans="1:15">
      <c r="A32" t="s">
        <v>15</v>
      </c>
      <c r="B32" s="2">
        <v>43867.488564814812</v>
      </c>
      <c r="C32">
        <v>20</v>
      </c>
      <c r="D32">
        <v>0</v>
      </c>
      <c r="E32">
        <v>151</v>
      </c>
      <c r="F32">
        <v>122</v>
      </c>
      <c r="G32">
        <v>1686201</v>
      </c>
      <c r="H32">
        <v>5629548</v>
      </c>
      <c r="I32">
        <v>1686091</v>
      </c>
      <c r="J32">
        <v>5623874</v>
      </c>
      <c r="K32">
        <v>151</v>
      </c>
      <c r="L32">
        <v>20.36</v>
      </c>
      <c r="M32">
        <v>64</v>
      </c>
      <c r="N32">
        <v>999.52</v>
      </c>
      <c r="O32" t="s">
        <v>16</v>
      </c>
    </row>
    <row r="33" spans="1:15">
      <c r="A33" t="s">
        <v>15</v>
      </c>
      <c r="B33" s="2">
        <v>43867.489270833335</v>
      </c>
      <c r="C33">
        <v>23</v>
      </c>
      <c r="D33">
        <v>0</v>
      </c>
      <c r="E33">
        <v>164</v>
      </c>
      <c r="F33">
        <v>113</v>
      </c>
      <c r="G33">
        <v>1687421</v>
      </c>
      <c r="H33">
        <v>5629528</v>
      </c>
      <c r="I33">
        <v>1687466</v>
      </c>
      <c r="J33">
        <v>5624043</v>
      </c>
      <c r="K33">
        <v>164</v>
      </c>
      <c r="L33">
        <v>20.36</v>
      </c>
      <c r="M33">
        <v>64</v>
      </c>
      <c r="N33">
        <v>999.52</v>
      </c>
      <c r="O33" t="s">
        <v>16</v>
      </c>
    </row>
    <row r="34" spans="1:15">
      <c r="A34" t="s">
        <v>15</v>
      </c>
      <c r="B34" s="2">
        <v>43867.489976851852</v>
      </c>
      <c r="C34">
        <v>23</v>
      </c>
      <c r="D34">
        <v>0</v>
      </c>
      <c r="E34">
        <v>164</v>
      </c>
      <c r="F34">
        <v>113</v>
      </c>
      <c r="G34">
        <v>1687421</v>
      </c>
      <c r="H34">
        <v>5629528</v>
      </c>
      <c r="I34">
        <v>1687466</v>
      </c>
      <c r="J34">
        <v>5624043</v>
      </c>
      <c r="K34">
        <v>164</v>
      </c>
      <c r="L34">
        <v>20.36</v>
      </c>
      <c r="M34">
        <v>64</v>
      </c>
      <c r="N34">
        <v>999.52</v>
      </c>
      <c r="O34" t="s">
        <v>16</v>
      </c>
    </row>
    <row r="35" spans="1:15">
      <c r="A35" t="s">
        <v>15</v>
      </c>
      <c r="B35" s="2">
        <v>43867.490682870368</v>
      </c>
      <c r="C35">
        <v>26</v>
      </c>
      <c r="D35">
        <v>90</v>
      </c>
      <c r="E35">
        <v>166</v>
      </c>
      <c r="F35">
        <v>111</v>
      </c>
      <c r="G35">
        <v>1688714</v>
      </c>
      <c r="H35">
        <v>5627335</v>
      </c>
      <c r="I35">
        <v>1687711</v>
      </c>
      <c r="J35">
        <v>5624077</v>
      </c>
      <c r="K35">
        <v>166</v>
      </c>
      <c r="L35">
        <v>20.36</v>
      </c>
      <c r="M35">
        <v>64</v>
      </c>
      <c r="N35">
        <v>999.52</v>
      </c>
      <c r="O35" t="s">
        <v>16</v>
      </c>
    </row>
    <row r="36" spans="1:15">
      <c r="A36" t="s">
        <v>15</v>
      </c>
      <c r="B36" s="2">
        <v>43867.491388888891</v>
      </c>
      <c r="C36">
        <v>27</v>
      </c>
      <c r="D36">
        <v>101</v>
      </c>
      <c r="E36">
        <v>166</v>
      </c>
      <c r="F36">
        <v>125</v>
      </c>
      <c r="G36">
        <v>1689274</v>
      </c>
      <c r="H36">
        <v>5627117</v>
      </c>
      <c r="I36">
        <v>1687705</v>
      </c>
      <c r="J36">
        <v>5623816</v>
      </c>
      <c r="K36">
        <v>166</v>
      </c>
      <c r="L36">
        <v>20.36</v>
      </c>
      <c r="M36">
        <v>64</v>
      </c>
      <c r="N36">
        <v>999.52</v>
      </c>
      <c r="O36" t="s">
        <v>16</v>
      </c>
    </row>
    <row r="37" spans="1:15">
      <c r="A37" t="s">
        <v>15</v>
      </c>
      <c r="B37" s="2">
        <v>43867.493252314816</v>
      </c>
      <c r="C37">
        <v>26</v>
      </c>
      <c r="D37">
        <v>104</v>
      </c>
      <c r="E37">
        <v>181</v>
      </c>
      <c r="F37">
        <v>96</v>
      </c>
      <c r="G37">
        <v>1688770</v>
      </c>
      <c r="H37">
        <v>5626768</v>
      </c>
      <c r="I37">
        <v>1689336</v>
      </c>
      <c r="J37">
        <v>5624428</v>
      </c>
      <c r="K37">
        <v>181</v>
      </c>
      <c r="L37">
        <v>20.36</v>
      </c>
      <c r="M37">
        <v>64</v>
      </c>
      <c r="N37">
        <v>999.52</v>
      </c>
      <c r="O37" t="s">
        <v>16</v>
      </c>
    </row>
    <row r="38" spans="1:15">
      <c r="A38" t="s">
        <v>15</v>
      </c>
      <c r="B38" s="2">
        <v>43867.493958333333</v>
      </c>
      <c r="C38">
        <v>26</v>
      </c>
      <c r="D38">
        <v>106</v>
      </c>
      <c r="E38">
        <v>176</v>
      </c>
      <c r="F38">
        <v>90</v>
      </c>
      <c r="G38">
        <v>1688510</v>
      </c>
      <c r="H38">
        <v>5626573</v>
      </c>
      <c r="I38">
        <v>1688759</v>
      </c>
      <c r="J38">
        <v>5624566</v>
      </c>
      <c r="K38">
        <v>176</v>
      </c>
      <c r="L38">
        <v>20.36</v>
      </c>
      <c r="M38">
        <v>64</v>
      </c>
      <c r="N38">
        <v>999.51</v>
      </c>
      <c r="O38" t="s">
        <v>16</v>
      </c>
    </row>
    <row r="39" spans="1:15">
      <c r="A39" t="s">
        <v>15</v>
      </c>
      <c r="B39" s="2">
        <v>43867.494664351849</v>
      </c>
      <c r="C39">
        <v>26</v>
      </c>
      <c r="D39">
        <v>106</v>
      </c>
      <c r="E39">
        <v>176</v>
      </c>
      <c r="F39">
        <v>90</v>
      </c>
      <c r="G39">
        <v>1688510</v>
      </c>
      <c r="H39">
        <v>5626573</v>
      </c>
      <c r="I39">
        <v>1688759</v>
      </c>
      <c r="J39">
        <v>5624566</v>
      </c>
      <c r="K39">
        <v>176</v>
      </c>
      <c r="L39">
        <v>20.36</v>
      </c>
      <c r="M39">
        <v>64</v>
      </c>
      <c r="N39">
        <v>999.51</v>
      </c>
      <c r="O39" t="s">
        <v>16</v>
      </c>
    </row>
    <row r="40" spans="1:15">
      <c r="A40" t="s">
        <v>15</v>
      </c>
      <c r="B40" s="2">
        <v>43867.495370370372</v>
      </c>
      <c r="C40">
        <v>25</v>
      </c>
      <c r="D40">
        <v>110</v>
      </c>
      <c r="E40">
        <v>179</v>
      </c>
      <c r="F40">
        <v>104</v>
      </c>
      <c r="G40">
        <v>1688365</v>
      </c>
      <c r="H40">
        <v>5626148</v>
      </c>
      <c r="I40">
        <v>1689057</v>
      </c>
      <c r="J40">
        <v>5624229</v>
      </c>
      <c r="K40">
        <v>179</v>
      </c>
      <c r="L40">
        <v>20.36</v>
      </c>
      <c r="M40">
        <v>64</v>
      </c>
      <c r="N40">
        <v>999.51</v>
      </c>
      <c r="O40" t="s">
        <v>16</v>
      </c>
    </row>
    <row r="41" spans="1:15">
      <c r="A41" t="s">
        <v>15</v>
      </c>
      <c r="B41" s="2">
        <v>43867.496076388888</v>
      </c>
      <c r="C41">
        <v>25</v>
      </c>
      <c r="D41">
        <v>110</v>
      </c>
      <c r="E41">
        <v>178</v>
      </c>
      <c r="F41">
        <v>119</v>
      </c>
      <c r="G41">
        <v>1688435</v>
      </c>
      <c r="H41">
        <v>5626118</v>
      </c>
      <c r="I41">
        <v>1689038</v>
      </c>
      <c r="J41">
        <v>5623925</v>
      </c>
      <c r="K41">
        <v>178</v>
      </c>
      <c r="L41">
        <v>20.36</v>
      </c>
      <c r="M41">
        <v>64</v>
      </c>
      <c r="N41">
        <v>999.51</v>
      </c>
      <c r="O41" t="s">
        <v>16</v>
      </c>
    </row>
    <row r="42" spans="1:15">
      <c r="A42" t="s">
        <v>15</v>
      </c>
      <c r="B42" s="2">
        <v>43867.496782407405</v>
      </c>
      <c r="C42">
        <v>27</v>
      </c>
      <c r="D42">
        <v>107</v>
      </c>
      <c r="E42">
        <v>176</v>
      </c>
      <c r="F42">
        <v>106</v>
      </c>
      <c r="G42">
        <v>1688966</v>
      </c>
      <c r="H42">
        <v>5626451</v>
      </c>
      <c r="I42">
        <v>1688796</v>
      </c>
      <c r="J42">
        <v>5624180</v>
      </c>
      <c r="K42">
        <v>176</v>
      </c>
      <c r="L42">
        <v>20.36</v>
      </c>
      <c r="M42">
        <v>64</v>
      </c>
      <c r="N42">
        <v>999.51</v>
      </c>
      <c r="O42" t="s">
        <v>16</v>
      </c>
    </row>
    <row r="43" spans="1:15">
      <c r="A43" t="s">
        <v>15</v>
      </c>
      <c r="B43" s="2">
        <v>43867.497499999998</v>
      </c>
      <c r="C43">
        <v>27</v>
      </c>
      <c r="D43">
        <v>109</v>
      </c>
      <c r="E43">
        <v>179</v>
      </c>
      <c r="F43">
        <v>106</v>
      </c>
      <c r="G43">
        <v>1689178</v>
      </c>
      <c r="H43">
        <v>5626298</v>
      </c>
      <c r="I43">
        <v>1689144</v>
      </c>
      <c r="J43">
        <v>5624187</v>
      </c>
      <c r="K43">
        <v>179</v>
      </c>
      <c r="L43">
        <v>20.36</v>
      </c>
      <c r="M43">
        <v>64</v>
      </c>
      <c r="N43">
        <v>999.51</v>
      </c>
      <c r="O43" t="s">
        <v>16</v>
      </c>
    </row>
    <row r="44" spans="1:15">
      <c r="A44" t="s">
        <v>15</v>
      </c>
      <c r="B44" s="2">
        <v>43867.498206018521</v>
      </c>
      <c r="C44">
        <v>28</v>
      </c>
      <c r="D44">
        <v>108</v>
      </c>
      <c r="E44">
        <v>183</v>
      </c>
      <c r="F44">
        <v>123</v>
      </c>
      <c r="G44">
        <v>1689477</v>
      </c>
      <c r="H44">
        <v>5626360</v>
      </c>
      <c r="I44">
        <v>1689480</v>
      </c>
      <c r="J44">
        <v>5623855</v>
      </c>
      <c r="K44">
        <v>183</v>
      </c>
      <c r="L44">
        <v>20.36</v>
      </c>
      <c r="M44">
        <v>64</v>
      </c>
      <c r="N44">
        <v>999.51</v>
      </c>
      <c r="O44" t="s">
        <v>16</v>
      </c>
    </row>
    <row r="45" spans="1:15">
      <c r="A45" t="s">
        <v>15</v>
      </c>
      <c r="B45" s="2">
        <v>43867.498912037037</v>
      </c>
      <c r="C45">
        <v>28</v>
      </c>
      <c r="D45">
        <v>106</v>
      </c>
      <c r="E45">
        <v>184</v>
      </c>
      <c r="F45">
        <v>134</v>
      </c>
      <c r="G45">
        <v>1689682</v>
      </c>
      <c r="H45">
        <v>5626578</v>
      </c>
      <c r="I45">
        <v>1689596</v>
      </c>
      <c r="J45">
        <v>5623626</v>
      </c>
      <c r="K45">
        <v>184</v>
      </c>
      <c r="L45">
        <v>20.36</v>
      </c>
      <c r="M45">
        <v>64</v>
      </c>
      <c r="N45">
        <v>999.51</v>
      </c>
      <c r="O45" t="s">
        <v>16</v>
      </c>
    </row>
    <row r="46" spans="1:15">
      <c r="A46" t="s">
        <v>15</v>
      </c>
      <c r="B46" s="2">
        <v>43867.499618055554</v>
      </c>
      <c r="C46">
        <v>28</v>
      </c>
      <c r="D46">
        <v>106</v>
      </c>
      <c r="E46">
        <v>184</v>
      </c>
      <c r="F46">
        <v>134</v>
      </c>
      <c r="G46">
        <v>1689682</v>
      </c>
      <c r="H46">
        <v>5626578</v>
      </c>
      <c r="I46">
        <v>1689596</v>
      </c>
      <c r="J46">
        <v>5623626</v>
      </c>
      <c r="K46">
        <v>184</v>
      </c>
      <c r="L46">
        <v>20.36</v>
      </c>
      <c r="M46">
        <v>64</v>
      </c>
      <c r="N46">
        <v>999.51</v>
      </c>
      <c r="O46" t="s">
        <v>16</v>
      </c>
    </row>
    <row r="47" spans="1:15">
      <c r="A47" t="s">
        <v>15</v>
      </c>
      <c r="B47" s="2">
        <v>43867.500324074077</v>
      </c>
      <c r="C47">
        <v>29</v>
      </c>
      <c r="D47">
        <v>106</v>
      </c>
      <c r="E47">
        <v>185</v>
      </c>
      <c r="F47">
        <v>133</v>
      </c>
      <c r="G47">
        <v>1689744</v>
      </c>
      <c r="H47">
        <v>5626544</v>
      </c>
      <c r="I47">
        <v>1689695</v>
      </c>
      <c r="J47">
        <v>5623650</v>
      </c>
      <c r="K47">
        <v>185</v>
      </c>
      <c r="L47">
        <v>20.36</v>
      </c>
      <c r="M47">
        <v>64</v>
      </c>
      <c r="N47">
        <v>999.51</v>
      </c>
      <c r="O47" t="s">
        <v>16</v>
      </c>
    </row>
    <row r="48" spans="1:15" s="3" customFormat="1">
      <c r="A48" s="3" t="s">
        <v>15</v>
      </c>
      <c r="B48" s="4" t="s">
        <v>27</v>
      </c>
      <c r="C48" s="3">
        <v>19</v>
      </c>
      <c r="D48" s="3">
        <v>105</v>
      </c>
      <c r="E48" s="3">
        <v>154</v>
      </c>
      <c r="F48" s="3">
        <v>123</v>
      </c>
      <c r="G48" s="3">
        <v>1685653</v>
      </c>
      <c r="H48" s="3">
        <v>5626665</v>
      </c>
      <c r="I48" s="3">
        <v>1686465</v>
      </c>
      <c r="J48" s="3">
        <v>5623844</v>
      </c>
      <c r="K48" s="3">
        <v>154</v>
      </c>
      <c r="L48" s="3">
        <v>18.149999999999999</v>
      </c>
      <c r="M48" s="3">
        <v>49.66</v>
      </c>
      <c r="N48" s="3">
        <v>999.46</v>
      </c>
      <c r="O48" s="3" t="s">
        <v>16</v>
      </c>
    </row>
    <row r="49" spans="1:15">
      <c r="A49" t="s">
        <v>15</v>
      </c>
      <c r="B49" s="2">
        <v>43867.092974537038</v>
      </c>
      <c r="C49">
        <v>18</v>
      </c>
      <c r="D49">
        <v>107</v>
      </c>
      <c r="E49">
        <v>155</v>
      </c>
      <c r="F49">
        <v>126</v>
      </c>
      <c r="G49">
        <v>1685356</v>
      </c>
      <c r="H49">
        <v>5626461</v>
      </c>
      <c r="I49">
        <v>1686570</v>
      </c>
      <c r="J49">
        <v>5623797</v>
      </c>
      <c r="K49">
        <v>155</v>
      </c>
      <c r="L49">
        <v>18.02</v>
      </c>
      <c r="M49">
        <v>48.25</v>
      </c>
      <c r="N49">
        <v>999.45</v>
      </c>
      <c r="O49" t="s">
        <v>16</v>
      </c>
    </row>
    <row r="50" spans="1:15">
      <c r="A50" t="s">
        <v>15</v>
      </c>
      <c r="B50" s="2">
        <v>43867.093668981484</v>
      </c>
      <c r="C50">
        <v>18</v>
      </c>
      <c r="D50">
        <v>106</v>
      </c>
      <c r="E50">
        <v>157</v>
      </c>
      <c r="F50">
        <v>101</v>
      </c>
      <c r="G50">
        <v>1685345</v>
      </c>
      <c r="H50">
        <v>5626637</v>
      </c>
      <c r="I50">
        <v>1686757</v>
      </c>
      <c r="J50">
        <v>5624283</v>
      </c>
      <c r="K50">
        <v>157</v>
      </c>
      <c r="L50">
        <v>18.02</v>
      </c>
      <c r="M50">
        <v>48.25</v>
      </c>
      <c r="N50">
        <v>999.45</v>
      </c>
      <c r="O50" t="s">
        <v>16</v>
      </c>
    </row>
    <row r="51" spans="1:15">
      <c r="A51" t="s">
        <v>15</v>
      </c>
      <c r="B51" s="2">
        <v>43867.094375000001</v>
      </c>
      <c r="C51">
        <v>19</v>
      </c>
      <c r="D51">
        <v>105</v>
      </c>
      <c r="E51">
        <v>160</v>
      </c>
      <c r="F51">
        <v>97</v>
      </c>
      <c r="G51">
        <v>1685838</v>
      </c>
      <c r="H51">
        <v>5626705</v>
      </c>
      <c r="I51">
        <v>1687062</v>
      </c>
      <c r="J51">
        <v>5624421</v>
      </c>
      <c r="K51">
        <v>160</v>
      </c>
      <c r="L51">
        <v>18.02</v>
      </c>
      <c r="M51">
        <v>48.25</v>
      </c>
      <c r="N51">
        <v>999.45</v>
      </c>
      <c r="O51" t="s">
        <v>16</v>
      </c>
    </row>
    <row r="52" spans="1:15">
      <c r="A52" t="s">
        <v>15</v>
      </c>
      <c r="B52" s="2">
        <v>43867.095081018517</v>
      </c>
      <c r="C52">
        <v>19</v>
      </c>
      <c r="D52">
        <v>105</v>
      </c>
      <c r="E52">
        <v>160</v>
      </c>
      <c r="F52">
        <v>97</v>
      </c>
      <c r="G52">
        <v>1685838</v>
      </c>
      <c r="H52">
        <v>5626705</v>
      </c>
      <c r="I52">
        <v>1687062</v>
      </c>
      <c r="J52">
        <v>5624421</v>
      </c>
      <c r="K52">
        <v>160</v>
      </c>
      <c r="L52">
        <v>18.02</v>
      </c>
      <c r="M52">
        <v>48.25</v>
      </c>
      <c r="N52">
        <v>999.45</v>
      </c>
      <c r="O52" t="s">
        <v>16</v>
      </c>
    </row>
    <row r="53" spans="1:15">
      <c r="A53" t="s">
        <v>15</v>
      </c>
      <c r="B53" s="2">
        <v>43867.09578703704</v>
      </c>
      <c r="C53">
        <v>19</v>
      </c>
      <c r="D53">
        <v>105</v>
      </c>
      <c r="E53">
        <v>160</v>
      </c>
      <c r="F53">
        <v>97</v>
      </c>
      <c r="G53">
        <v>1685838</v>
      </c>
      <c r="H53">
        <v>5626705</v>
      </c>
      <c r="I53">
        <v>1687062</v>
      </c>
      <c r="J53">
        <v>5624421</v>
      </c>
      <c r="K53">
        <v>160</v>
      </c>
      <c r="L53">
        <v>18.02</v>
      </c>
      <c r="M53">
        <v>48.25</v>
      </c>
      <c r="N53">
        <v>999.45</v>
      </c>
      <c r="O53" t="s">
        <v>16</v>
      </c>
    </row>
    <row r="54" spans="1:15">
      <c r="A54" t="s">
        <v>15</v>
      </c>
      <c r="B54" s="2">
        <v>43867.096493055556</v>
      </c>
      <c r="C54">
        <v>17</v>
      </c>
      <c r="D54">
        <v>102</v>
      </c>
      <c r="E54">
        <v>162</v>
      </c>
      <c r="F54">
        <v>89</v>
      </c>
      <c r="G54">
        <v>1684888</v>
      </c>
      <c r="H54">
        <v>5627018</v>
      </c>
      <c r="I54">
        <v>1687278</v>
      </c>
      <c r="J54">
        <v>5624579</v>
      </c>
      <c r="K54">
        <v>162</v>
      </c>
      <c r="L54">
        <v>18.02</v>
      </c>
      <c r="M54">
        <v>48.25</v>
      </c>
      <c r="N54">
        <v>999.45</v>
      </c>
      <c r="O54" t="s">
        <v>16</v>
      </c>
    </row>
    <row r="55" spans="1:15">
      <c r="A55" t="s">
        <v>15</v>
      </c>
      <c r="B55" s="2">
        <v>43867.097199074073</v>
      </c>
      <c r="C55">
        <v>18</v>
      </c>
      <c r="D55">
        <v>102</v>
      </c>
      <c r="E55">
        <v>165</v>
      </c>
      <c r="F55">
        <v>75</v>
      </c>
      <c r="G55">
        <v>1685153</v>
      </c>
      <c r="H55">
        <v>5627072</v>
      </c>
      <c r="I55">
        <v>1687576</v>
      </c>
      <c r="J55">
        <v>5624881</v>
      </c>
      <c r="K55">
        <v>165</v>
      </c>
      <c r="L55">
        <v>18.02</v>
      </c>
      <c r="M55">
        <v>48.25</v>
      </c>
      <c r="N55">
        <v>999.45</v>
      </c>
      <c r="O55" t="s">
        <v>16</v>
      </c>
    </row>
    <row r="56" spans="1:15">
      <c r="A56" t="s">
        <v>15</v>
      </c>
      <c r="B56" s="2">
        <v>43867.097916666666</v>
      </c>
      <c r="C56">
        <v>18</v>
      </c>
      <c r="D56">
        <v>89</v>
      </c>
      <c r="E56">
        <v>171</v>
      </c>
      <c r="F56">
        <v>69</v>
      </c>
      <c r="G56">
        <v>1685378</v>
      </c>
      <c r="H56">
        <v>5627370</v>
      </c>
      <c r="I56">
        <v>1688235</v>
      </c>
      <c r="J56">
        <v>5624999</v>
      </c>
      <c r="K56">
        <v>171</v>
      </c>
      <c r="L56">
        <v>18.02</v>
      </c>
      <c r="M56">
        <v>48.25</v>
      </c>
      <c r="N56">
        <v>999.45</v>
      </c>
      <c r="O56" t="s">
        <v>16</v>
      </c>
    </row>
    <row r="57" spans="1:15">
      <c r="A57" t="s">
        <v>15</v>
      </c>
      <c r="B57" s="2">
        <v>43867.098622685182</v>
      </c>
      <c r="C57">
        <v>18</v>
      </c>
      <c r="D57">
        <v>75</v>
      </c>
      <c r="E57">
        <v>172</v>
      </c>
      <c r="F57">
        <v>63</v>
      </c>
      <c r="G57">
        <v>1685291</v>
      </c>
      <c r="H57">
        <v>5627628</v>
      </c>
      <c r="I57">
        <v>1688326</v>
      </c>
      <c r="J57">
        <v>5625135</v>
      </c>
      <c r="K57">
        <v>172</v>
      </c>
      <c r="L57">
        <v>18.02</v>
      </c>
      <c r="M57">
        <v>48.25</v>
      </c>
      <c r="N57">
        <v>999.45</v>
      </c>
      <c r="O57" t="s">
        <v>16</v>
      </c>
    </row>
    <row r="58" spans="1:15">
      <c r="A58" t="s">
        <v>15</v>
      </c>
      <c r="B58" s="2">
        <v>43867.099328703705</v>
      </c>
      <c r="C58">
        <v>17</v>
      </c>
      <c r="D58">
        <v>81</v>
      </c>
      <c r="E58">
        <v>165</v>
      </c>
      <c r="F58">
        <v>67</v>
      </c>
      <c r="G58">
        <v>1684990</v>
      </c>
      <c r="H58">
        <v>5627517</v>
      </c>
      <c r="I58">
        <v>1687559</v>
      </c>
      <c r="J58">
        <v>5625048</v>
      </c>
      <c r="K58">
        <v>165</v>
      </c>
      <c r="L58">
        <v>18.02</v>
      </c>
      <c r="M58">
        <v>48.25</v>
      </c>
      <c r="N58">
        <v>999.45</v>
      </c>
      <c r="O58" t="s">
        <v>16</v>
      </c>
    </row>
    <row r="59" spans="1:15">
      <c r="A59" t="s">
        <v>15</v>
      </c>
      <c r="B59" s="2">
        <v>43867.100034722222</v>
      </c>
      <c r="C59">
        <v>18</v>
      </c>
      <c r="D59">
        <v>82</v>
      </c>
      <c r="E59">
        <v>157</v>
      </c>
      <c r="F59">
        <v>52</v>
      </c>
      <c r="G59">
        <v>1685210</v>
      </c>
      <c r="H59">
        <v>5627496</v>
      </c>
      <c r="I59">
        <v>1686713</v>
      </c>
      <c r="J59">
        <v>5625367</v>
      </c>
      <c r="K59">
        <v>157</v>
      </c>
      <c r="L59">
        <v>17.98</v>
      </c>
      <c r="M59">
        <v>47.6</v>
      </c>
      <c r="N59">
        <v>999.4</v>
      </c>
      <c r="O59" t="s">
        <v>16</v>
      </c>
    </row>
    <row r="60" spans="1:15">
      <c r="A60" t="s">
        <v>15</v>
      </c>
      <c r="B60" s="2">
        <v>43867.100740740738</v>
      </c>
      <c r="C60">
        <v>17</v>
      </c>
      <c r="D60">
        <v>74</v>
      </c>
      <c r="E60">
        <v>154</v>
      </c>
      <c r="F60">
        <v>50</v>
      </c>
      <c r="G60">
        <v>1684811</v>
      </c>
      <c r="H60">
        <v>5627658</v>
      </c>
      <c r="I60">
        <v>1686425</v>
      </c>
      <c r="J60">
        <v>5625495</v>
      </c>
      <c r="K60">
        <v>154</v>
      </c>
      <c r="L60">
        <v>17.98</v>
      </c>
      <c r="M60">
        <v>47.6</v>
      </c>
      <c r="N60">
        <v>999.4</v>
      </c>
      <c r="O60" t="s">
        <v>16</v>
      </c>
    </row>
    <row r="61" spans="1:15">
      <c r="A61" t="s">
        <v>15</v>
      </c>
      <c r="B61" s="2">
        <v>43867.101446759261</v>
      </c>
      <c r="C61">
        <v>16</v>
      </c>
      <c r="D61">
        <v>61</v>
      </c>
      <c r="E61">
        <v>142</v>
      </c>
      <c r="F61">
        <v>59</v>
      </c>
      <c r="G61">
        <v>1684652</v>
      </c>
      <c r="H61">
        <v>5627909</v>
      </c>
      <c r="I61">
        <v>1685258</v>
      </c>
      <c r="J61">
        <v>5625221</v>
      </c>
      <c r="K61">
        <v>142</v>
      </c>
      <c r="L61">
        <v>17.98</v>
      </c>
      <c r="M61">
        <v>47.6</v>
      </c>
      <c r="N61">
        <v>999.4</v>
      </c>
      <c r="O61" t="s">
        <v>16</v>
      </c>
    </row>
    <row r="62" spans="1:15">
      <c r="A62" t="s">
        <v>15</v>
      </c>
      <c r="B62" s="2">
        <v>43867.103506944448</v>
      </c>
      <c r="C62">
        <v>16</v>
      </c>
      <c r="D62">
        <v>87</v>
      </c>
      <c r="E62">
        <v>136</v>
      </c>
      <c r="F62">
        <v>50</v>
      </c>
      <c r="G62">
        <v>1684531</v>
      </c>
      <c r="H62">
        <v>5627399</v>
      </c>
      <c r="I62">
        <v>1684723</v>
      </c>
      <c r="J62">
        <v>5625478</v>
      </c>
      <c r="K62">
        <v>136</v>
      </c>
      <c r="L62">
        <v>17.98</v>
      </c>
      <c r="M62">
        <v>47.6</v>
      </c>
      <c r="N62">
        <v>999.4</v>
      </c>
      <c r="O62" t="s">
        <v>16</v>
      </c>
    </row>
    <row r="63" spans="1:15">
      <c r="A63" t="s">
        <v>15</v>
      </c>
      <c r="B63" s="2">
        <v>43867.104212962964</v>
      </c>
      <c r="C63">
        <v>17</v>
      </c>
      <c r="D63">
        <v>60</v>
      </c>
      <c r="E63">
        <v>133</v>
      </c>
      <c r="F63">
        <v>48</v>
      </c>
      <c r="G63">
        <v>1684758</v>
      </c>
      <c r="H63">
        <v>5627916</v>
      </c>
      <c r="I63">
        <v>1684405</v>
      </c>
      <c r="J63">
        <v>5625630</v>
      </c>
      <c r="K63">
        <v>133</v>
      </c>
      <c r="L63">
        <v>17.98</v>
      </c>
      <c r="M63">
        <v>47.6</v>
      </c>
      <c r="N63">
        <v>999.4</v>
      </c>
      <c r="O63" t="s">
        <v>16</v>
      </c>
    </row>
    <row r="64" spans="1:15">
      <c r="A64" t="s">
        <v>15</v>
      </c>
      <c r="B64" s="2">
        <v>43867.10491898148</v>
      </c>
      <c r="C64">
        <v>17</v>
      </c>
      <c r="D64">
        <v>78</v>
      </c>
      <c r="E64">
        <v>141</v>
      </c>
      <c r="F64">
        <v>48</v>
      </c>
      <c r="G64">
        <v>1684767</v>
      </c>
      <c r="H64">
        <v>5627572</v>
      </c>
      <c r="I64">
        <v>1685194</v>
      </c>
      <c r="J64">
        <v>5625637</v>
      </c>
      <c r="K64">
        <v>141</v>
      </c>
      <c r="L64">
        <v>17.98</v>
      </c>
      <c r="M64">
        <v>47.6</v>
      </c>
      <c r="N64">
        <v>999.4</v>
      </c>
      <c r="O64" t="s">
        <v>16</v>
      </c>
    </row>
    <row r="65" spans="1:15">
      <c r="A65" t="s">
        <v>15</v>
      </c>
      <c r="B65" s="2">
        <v>43867.105624999997</v>
      </c>
      <c r="C65">
        <v>16</v>
      </c>
      <c r="D65">
        <v>79</v>
      </c>
      <c r="E65">
        <v>138</v>
      </c>
      <c r="F65">
        <v>48</v>
      </c>
      <c r="G65">
        <v>1684525</v>
      </c>
      <c r="H65">
        <v>5627559</v>
      </c>
      <c r="I65">
        <v>1684883</v>
      </c>
      <c r="J65">
        <v>5625605</v>
      </c>
      <c r="K65">
        <v>138</v>
      </c>
      <c r="L65">
        <v>17.98</v>
      </c>
      <c r="M65">
        <v>47.6</v>
      </c>
      <c r="N65">
        <v>999.4</v>
      </c>
      <c r="O65" t="s">
        <v>16</v>
      </c>
    </row>
    <row r="66" spans="1:15">
      <c r="A66" t="s">
        <v>15</v>
      </c>
      <c r="B66" s="2">
        <v>43867.10633101852</v>
      </c>
      <c r="C66">
        <v>16</v>
      </c>
      <c r="D66">
        <v>80</v>
      </c>
      <c r="E66">
        <v>139</v>
      </c>
      <c r="F66">
        <v>48</v>
      </c>
      <c r="G66">
        <v>1684418</v>
      </c>
      <c r="H66">
        <v>5627535</v>
      </c>
      <c r="I66">
        <v>1685017</v>
      </c>
      <c r="J66">
        <v>5625594</v>
      </c>
      <c r="K66">
        <v>139</v>
      </c>
      <c r="L66">
        <v>17.899999999999999</v>
      </c>
      <c r="M66">
        <v>47.33</v>
      </c>
      <c r="N66">
        <v>999.35</v>
      </c>
      <c r="O66" t="s">
        <v>16</v>
      </c>
    </row>
    <row r="67" spans="1:15">
      <c r="A67" t="s">
        <v>15</v>
      </c>
      <c r="B67" s="2">
        <v>43867.107037037036</v>
      </c>
      <c r="C67">
        <v>14</v>
      </c>
      <c r="D67">
        <v>93</v>
      </c>
      <c r="E67">
        <v>140</v>
      </c>
      <c r="F67">
        <v>49</v>
      </c>
      <c r="G67">
        <v>1683768</v>
      </c>
      <c r="H67">
        <v>5627282</v>
      </c>
      <c r="I67">
        <v>1685088</v>
      </c>
      <c r="J67">
        <v>5625554</v>
      </c>
      <c r="K67">
        <v>140</v>
      </c>
      <c r="L67">
        <v>17.899999999999999</v>
      </c>
      <c r="M67">
        <v>47.33</v>
      </c>
      <c r="N67">
        <v>999.35</v>
      </c>
      <c r="O67" t="s">
        <v>16</v>
      </c>
    </row>
    <row r="68" spans="1:15">
      <c r="A68" t="s">
        <v>15</v>
      </c>
      <c r="B68" s="2">
        <v>43867.107743055552</v>
      </c>
      <c r="C68">
        <v>14</v>
      </c>
      <c r="D68">
        <v>93</v>
      </c>
      <c r="E68">
        <v>140</v>
      </c>
      <c r="F68">
        <v>49</v>
      </c>
      <c r="G68">
        <v>1683768</v>
      </c>
      <c r="H68">
        <v>5627282</v>
      </c>
      <c r="I68">
        <v>1685088</v>
      </c>
      <c r="J68">
        <v>5625554</v>
      </c>
      <c r="K68">
        <v>140</v>
      </c>
      <c r="L68">
        <v>17.899999999999999</v>
      </c>
      <c r="M68">
        <v>47.33</v>
      </c>
      <c r="N68">
        <v>999.35</v>
      </c>
      <c r="O68" t="s">
        <v>16</v>
      </c>
    </row>
    <row r="69" spans="1:15">
      <c r="A69" t="s">
        <v>15</v>
      </c>
      <c r="B69" s="2">
        <v>43867.108449074076</v>
      </c>
      <c r="C69">
        <v>15</v>
      </c>
      <c r="D69">
        <v>102</v>
      </c>
      <c r="E69">
        <v>140</v>
      </c>
      <c r="F69">
        <v>73</v>
      </c>
      <c r="G69">
        <v>1683904</v>
      </c>
      <c r="H69">
        <v>5627008</v>
      </c>
      <c r="I69">
        <v>1685045</v>
      </c>
      <c r="J69">
        <v>5624919</v>
      </c>
      <c r="K69">
        <v>140</v>
      </c>
      <c r="L69">
        <v>17.899999999999999</v>
      </c>
      <c r="M69">
        <v>47.33</v>
      </c>
      <c r="N69">
        <v>999.35</v>
      </c>
      <c r="O69" t="s">
        <v>16</v>
      </c>
    </row>
    <row r="70" spans="1:15">
      <c r="A70" t="s">
        <v>15</v>
      </c>
      <c r="B70" s="2">
        <v>43867.109155092592</v>
      </c>
      <c r="C70">
        <v>15</v>
      </c>
      <c r="D70">
        <v>102</v>
      </c>
      <c r="E70">
        <v>140</v>
      </c>
      <c r="F70">
        <v>73</v>
      </c>
      <c r="G70">
        <v>1683904</v>
      </c>
      <c r="H70">
        <v>5627008</v>
      </c>
      <c r="I70">
        <v>1685045</v>
      </c>
      <c r="J70">
        <v>5624919</v>
      </c>
      <c r="K70">
        <v>140</v>
      </c>
      <c r="L70">
        <v>17.899999999999999</v>
      </c>
      <c r="M70">
        <v>47.33</v>
      </c>
      <c r="N70">
        <v>999.35</v>
      </c>
      <c r="O70" t="s">
        <v>16</v>
      </c>
    </row>
    <row r="71" spans="1:15">
      <c r="A71" t="s">
        <v>15</v>
      </c>
      <c r="B71" s="2">
        <v>43867.109861111108</v>
      </c>
      <c r="C71">
        <v>13</v>
      </c>
      <c r="D71">
        <v>103</v>
      </c>
      <c r="E71">
        <v>137</v>
      </c>
      <c r="F71">
        <v>89</v>
      </c>
      <c r="G71">
        <v>1683434</v>
      </c>
      <c r="H71">
        <v>5626901</v>
      </c>
      <c r="I71">
        <v>1684822</v>
      </c>
      <c r="J71">
        <v>5624591</v>
      </c>
      <c r="K71">
        <v>137</v>
      </c>
      <c r="L71">
        <v>17.899999999999999</v>
      </c>
      <c r="M71">
        <v>47.33</v>
      </c>
      <c r="N71">
        <v>999.35</v>
      </c>
      <c r="O71" t="s">
        <v>16</v>
      </c>
    </row>
    <row r="72" spans="1:15">
      <c r="A72" t="s">
        <v>15</v>
      </c>
      <c r="B72" s="2">
        <v>43867.110567129632</v>
      </c>
      <c r="C72">
        <v>14</v>
      </c>
      <c r="D72">
        <v>107</v>
      </c>
      <c r="E72">
        <v>130</v>
      </c>
      <c r="F72">
        <v>86</v>
      </c>
      <c r="G72">
        <v>1683585</v>
      </c>
      <c r="H72">
        <v>5626453</v>
      </c>
      <c r="I72">
        <v>1684101</v>
      </c>
      <c r="J72">
        <v>5624646</v>
      </c>
      <c r="K72">
        <v>130</v>
      </c>
      <c r="L72">
        <v>17.899999999999999</v>
      </c>
      <c r="M72">
        <v>47.33</v>
      </c>
      <c r="N72">
        <v>999.35</v>
      </c>
      <c r="O72" t="s">
        <v>16</v>
      </c>
    </row>
    <row r="73" spans="1:15">
      <c r="A73" t="s">
        <v>15</v>
      </c>
      <c r="B73" s="2">
        <v>43867.111273148148</v>
      </c>
      <c r="C73">
        <v>13</v>
      </c>
      <c r="D73">
        <v>109</v>
      </c>
      <c r="E73">
        <v>124</v>
      </c>
      <c r="F73">
        <v>100</v>
      </c>
      <c r="G73">
        <v>1683326</v>
      </c>
      <c r="H73">
        <v>5626269</v>
      </c>
      <c r="I73">
        <v>1683472</v>
      </c>
      <c r="J73">
        <v>5624356</v>
      </c>
      <c r="K73">
        <v>124</v>
      </c>
      <c r="L73">
        <v>17.899999999999999</v>
      </c>
      <c r="M73">
        <v>47.33</v>
      </c>
      <c r="N73">
        <v>999.35</v>
      </c>
      <c r="O73" t="s">
        <v>16</v>
      </c>
    </row>
    <row r="74" spans="1:15">
      <c r="A74" t="s">
        <v>15</v>
      </c>
      <c r="B74" s="2">
        <v>43867.111979166664</v>
      </c>
      <c r="C74">
        <v>13</v>
      </c>
      <c r="D74">
        <v>108</v>
      </c>
      <c r="E74">
        <v>129</v>
      </c>
      <c r="F74">
        <v>89</v>
      </c>
      <c r="G74">
        <v>1683270</v>
      </c>
      <c r="H74">
        <v>5626415</v>
      </c>
      <c r="I74">
        <v>1683996</v>
      </c>
      <c r="J74">
        <v>5624576</v>
      </c>
      <c r="K74">
        <v>129</v>
      </c>
      <c r="L74">
        <v>17.899999999999999</v>
      </c>
      <c r="M74">
        <v>47.33</v>
      </c>
      <c r="N74">
        <v>999.35</v>
      </c>
      <c r="O74" t="s">
        <v>16</v>
      </c>
    </row>
    <row r="75" spans="1:15">
      <c r="A75" t="s">
        <v>15</v>
      </c>
      <c r="B75" s="2">
        <v>43867.112685185188</v>
      </c>
      <c r="C75">
        <v>12</v>
      </c>
      <c r="D75">
        <v>110</v>
      </c>
      <c r="E75">
        <v>125</v>
      </c>
      <c r="F75">
        <v>88</v>
      </c>
      <c r="G75">
        <v>1682712</v>
      </c>
      <c r="H75">
        <v>5626139</v>
      </c>
      <c r="I75">
        <v>1683626</v>
      </c>
      <c r="J75">
        <v>5624604</v>
      </c>
      <c r="K75">
        <v>125</v>
      </c>
      <c r="L75">
        <v>17.850000000000001</v>
      </c>
      <c r="M75">
        <v>47</v>
      </c>
      <c r="N75">
        <v>999.3</v>
      </c>
      <c r="O75" t="s">
        <v>16</v>
      </c>
    </row>
    <row r="76" spans="1:15">
      <c r="A76" t="s">
        <v>15</v>
      </c>
      <c r="B76" s="2">
        <v>43867.113391203704</v>
      </c>
      <c r="C76">
        <v>12</v>
      </c>
      <c r="D76">
        <v>113</v>
      </c>
      <c r="E76">
        <v>130</v>
      </c>
      <c r="F76">
        <v>102</v>
      </c>
      <c r="G76">
        <v>1682746</v>
      </c>
      <c r="H76">
        <v>5625820</v>
      </c>
      <c r="I76">
        <v>1684051</v>
      </c>
      <c r="J76">
        <v>5624260</v>
      </c>
      <c r="K76">
        <v>130</v>
      </c>
      <c r="L76">
        <v>17.850000000000001</v>
      </c>
      <c r="M76">
        <v>47</v>
      </c>
      <c r="N76">
        <v>999.3</v>
      </c>
      <c r="O76" t="s">
        <v>16</v>
      </c>
    </row>
    <row r="77" spans="1:15">
      <c r="A77" t="s">
        <v>15</v>
      </c>
      <c r="B77" s="2">
        <v>43867.11409722222</v>
      </c>
      <c r="C77">
        <v>13</v>
      </c>
      <c r="D77">
        <v>111</v>
      </c>
      <c r="E77">
        <v>137</v>
      </c>
      <c r="F77">
        <v>95</v>
      </c>
      <c r="G77">
        <v>1683317</v>
      </c>
      <c r="H77">
        <v>5626078</v>
      </c>
      <c r="I77">
        <v>1684767</v>
      </c>
      <c r="J77">
        <v>5624450</v>
      </c>
      <c r="K77">
        <v>137</v>
      </c>
      <c r="L77">
        <v>17.850000000000001</v>
      </c>
      <c r="M77">
        <v>47</v>
      </c>
      <c r="N77">
        <v>999.3</v>
      </c>
      <c r="O77" t="s">
        <v>16</v>
      </c>
    </row>
    <row r="78" spans="1:15">
      <c r="A78" t="s">
        <v>15</v>
      </c>
      <c r="B78" s="2">
        <v>43867.114803240744</v>
      </c>
      <c r="C78">
        <v>13</v>
      </c>
      <c r="D78">
        <v>111</v>
      </c>
      <c r="E78">
        <v>140</v>
      </c>
      <c r="F78">
        <v>107</v>
      </c>
      <c r="G78">
        <v>1683249</v>
      </c>
      <c r="H78">
        <v>5626028</v>
      </c>
      <c r="I78">
        <v>1685101</v>
      </c>
      <c r="J78">
        <v>5624167</v>
      </c>
      <c r="K78">
        <v>140</v>
      </c>
      <c r="L78">
        <v>17.850000000000001</v>
      </c>
      <c r="M78">
        <v>47</v>
      </c>
      <c r="N78">
        <v>999.3</v>
      </c>
      <c r="O78" t="s">
        <v>16</v>
      </c>
    </row>
    <row r="79" spans="1:15">
      <c r="A79" t="s">
        <v>15</v>
      </c>
      <c r="B79" s="2">
        <v>43867.11550925926</v>
      </c>
      <c r="C79">
        <v>13</v>
      </c>
      <c r="D79">
        <v>109</v>
      </c>
      <c r="E79">
        <v>141</v>
      </c>
      <c r="F79">
        <v>115</v>
      </c>
      <c r="G79">
        <v>1683106</v>
      </c>
      <c r="H79">
        <v>5626283</v>
      </c>
      <c r="I79">
        <v>1685187</v>
      </c>
      <c r="J79">
        <v>5624013</v>
      </c>
      <c r="K79">
        <v>141</v>
      </c>
      <c r="L79">
        <v>17.850000000000001</v>
      </c>
      <c r="M79">
        <v>47</v>
      </c>
      <c r="N79">
        <v>999.3</v>
      </c>
      <c r="O79" t="s">
        <v>16</v>
      </c>
    </row>
    <row r="80" spans="1:15">
      <c r="A80" t="s">
        <v>15</v>
      </c>
      <c r="B80" s="2">
        <v>43867.119814814818</v>
      </c>
      <c r="C80">
        <v>14</v>
      </c>
      <c r="D80">
        <v>102</v>
      </c>
      <c r="E80">
        <v>142</v>
      </c>
      <c r="F80">
        <v>154</v>
      </c>
      <c r="G80">
        <v>1683790</v>
      </c>
      <c r="H80">
        <v>5626984</v>
      </c>
      <c r="I80">
        <v>1685311</v>
      </c>
      <c r="J80">
        <v>5623168</v>
      </c>
      <c r="K80">
        <v>154</v>
      </c>
      <c r="L80">
        <v>17.850000000000001</v>
      </c>
      <c r="M80">
        <v>47</v>
      </c>
      <c r="N80">
        <v>999.3</v>
      </c>
      <c r="O80" t="s">
        <v>16</v>
      </c>
    </row>
    <row r="81" spans="1:15">
      <c r="A81" t="s">
        <v>15</v>
      </c>
      <c r="B81" s="2">
        <v>43867.120520833334</v>
      </c>
      <c r="C81">
        <v>14</v>
      </c>
      <c r="D81">
        <v>102</v>
      </c>
      <c r="E81">
        <v>142</v>
      </c>
      <c r="F81">
        <v>154</v>
      </c>
      <c r="G81">
        <v>1683790</v>
      </c>
      <c r="H81">
        <v>5626984</v>
      </c>
      <c r="I81">
        <v>1685311</v>
      </c>
      <c r="J81">
        <v>5623168</v>
      </c>
      <c r="K81">
        <v>154</v>
      </c>
      <c r="L81">
        <v>17.850000000000001</v>
      </c>
      <c r="M81">
        <v>47</v>
      </c>
      <c r="N81">
        <v>999.3</v>
      </c>
      <c r="O81" t="s">
        <v>16</v>
      </c>
    </row>
    <row r="82" spans="1:15">
      <c r="A82" t="s">
        <v>15</v>
      </c>
      <c r="B82" s="2">
        <v>43867.12122685185</v>
      </c>
      <c r="C82">
        <v>14</v>
      </c>
      <c r="D82">
        <v>102</v>
      </c>
      <c r="E82">
        <v>138</v>
      </c>
      <c r="F82">
        <v>134</v>
      </c>
      <c r="G82">
        <v>1683587</v>
      </c>
      <c r="H82">
        <v>5627052</v>
      </c>
      <c r="I82">
        <v>1684861</v>
      </c>
      <c r="J82">
        <v>5623631</v>
      </c>
      <c r="K82">
        <v>138</v>
      </c>
      <c r="L82">
        <v>17.850000000000001</v>
      </c>
      <c r="M82">
        <v>47</v>
      </c>
      <c r="N82">
        <v>999.3</v>
      </c>
      <c r="O82" t="s">
        <v>16</v>
      </c>
    </row>
    <row r="83" spans="1:15">
      <c r="A83" t="s">
        <v>15</v>
      </c>
      <c r="B83" s="2">
        <v>43867.121932870374</v>
      </c>
      <c r="C83">
        <v>15</v>
      </c>
      <c r="D83">
        <v>105</v>
      </c>
      <c r="E83">
        <v>133</v>
      </c>
      <c r="F83">
        <v>135</v>
      </c>
      <c r="G83">
        <v>1684177</v>
      </c>
      <c r="H83">
        <v>5626732</v>
      </c>
      <c r="I83">
        <v>1684422</v>
      </c>
      <c r="J83">
        <v>5623602</v>
      </c>
      <c r="K83">
        <v>135</v>
      </c>
      <c r="L83">
        <v>17.850000000000001</v>
      </c>
      <c r="M83">
        <v>47</v>
      </c>
      <c r="N83">
        <v>999.3</v>
      </c>
      <c r="O83" t="s">
        <v>16</v>
      </c>
    </row>
    <row r="84" spans="1:15">
      <c r="A84" t="s">
        <v>15</v>
      </c>
      <c r="B84" s="2">
        <v>43867.12263888889</v>
      </c>
      <c r="C84">
        <v>13</v>
      </c>
      <c r="D84">
        <v>102</v>
      </c>
      <c r="E84">
        <v>141</v>
      </c>
      <c r="F84">
        <v>134</v>
      </c>
      <c r="G84">
        <v>1683434</v>
      </c>
      <c r="H84">
        <v>5626995</v>
      </c>
      <c r="I84">
        <v>1685207</v>
      </c>
      <c r="J84">
        <v>5623631</v>
      </c>
      <c r="K84">
        <v>141</v>
      </c>
      <c r="L84">
        <v>17.850000000000001</v>
      </c>
      <c r="M84">
        <v>47</v>
      </c>
      <c r="N84">
        <v>999.3</v>
      </c>
      <c r="O84" t="s">
        <v>16</v>
      </c>
    </row>
    <row r="85" spans="1:15">
      <c r="A85" t="s">
        <v>15</v>
      </c>
      <c r="B85" s="2">
        <v>43867.123344907406</v>
      </c>
      <c r="C85">
        <v>13</v>
      </c>
      <c r="D85">
        <v>97</v>
      </c>
      <c r="E85">
        <v>145</v>
      </c>
      <c r="F85">
        <v>121</v>
      </c>
      <c r="G85">
        <v>1683090</v>
      </c>
      <c r="H85">
        <v>5627202</v>
      </c>
      <c r="I85">
        <v>1685539</v>
      </c>
      <c r="J85">
        <v>5623880</v>
      </c>
      <c r="K85">
        <v>145</v>
      </c>
      <c r="L85">
        <v>17.850000000000001</v>
      </c>
      <c r="M85">
        <v>47</v>
      </c>
      <c r="N85">
        <v>999.3</v>
      </c>
      <c r="O85" t="s">
        <v>16</v>
      </c>
    </row>
    <row r="86" spans="1:15">
      <c r="A86" t="s">
        <v>15</v>
      </c>
      <c r="B86" s="2">
        <v>43867.124050925922</v>
      </c>
      <c r="C86">
        <v>13</v>
      </c>
      <c r="D86">
        <v>97</v>
      </c>
      <c r="E86">
        <v>149</v>
      </c>
      <c r="F86">
        <v>132</v>
      </c>
      <c r="G86">
        <v>1683150</v>
      </c>
      <c r="H86">
        <v>5627208</v>
      </c>
      <c r="I86">
        <v>1685977</v>
      </c>
      <c r="J86">
        <v>5623663</v>
      </c>
      <c r="K86">
        <v>149</v>
      </c>
      <c r="L86">
        <v>17.850000000000001</v>
      </c>
      <c r="M86">
        <v>47</v>
      </c>
      <c r="N86">
        <v>999.3</v>
      </c>
      <c r="O86" t="s">
        <v>16</v>
      </c>
    </row>
    <row r="87" spans="1:15">
      <c r="A87" t="s">
        <v>15</v>
      </c>
      <c r="B87" s="2">
        <v>43867.124756944446</v>
      </c>
      <c r="C87">
        <v>13</v>
      </c>
      <c r="D87">
        <v>92</v>
      </c>
      <c r="E87">
        <v>156</v>
      </c>
      <c r="F87">
        <v>148</v>
      </c>
      <c r="G87">
        <v>1683334</v>
      </c>
      <c r="H87">
        <v>5627307</v>
      </c>
      <c r="I87">
        <v>1686643</v>
      </c>
      <c r="J87">
        <v>5623350</v>
      </c>
      <c r="K87">
        <v>156</v>
      </c>
      <c r="L87">
        <v>17.850000000000001</v>
      </c>
      <c r="M87">
        <v>47</v>
      </c>
      <c r="N87">
        <v>999.3</v>
      </c>
      <c r="O87" t="s">
        <v>16</v>
      </c>
    </row>
    <row r="88" spans="1:15">
      <c r="A88" t="s">
        <v>15</v>
      </c>
      <c r="B88" s="2">
        <v>43867.125462962962</v>
      </c>
      <c r="C88">
        <v>13</v>
      </c>
      <c r="D88">
        <v>92</v>
      </c>
      <c r="E88">
        <v>156</v>
      </c>
      <c r="F88">
        <v>148</v>
      </c>
      <c r="G88">
        <v>1683334</v>
      </c>
      <c r="H88">
        <v>5627307</v>
      </c>
      <c r="I88">
        <v>1686643</v>
      </c>
      <c r="J88">
        <v>5623350</v>
      </c>
      <c r="K88">
        <v>156</v>
      </c>
      <c r="L88">
        <v>17.850000000000001</v>
      </c>
      <c r="M88">
        <v>47</v>
      </c>
      <c r="N88">
        <v>999.3</v>
      </c>
      <c r="O88" t="s">
        <v>16</v>
      </c>
    </row>
    <row r="89" spans="1:15">
      <c r="A89" t="s">
        <v>15</v>
      </c>
      <c r="B89" s="2">
        <v>43867.126168981478</v>
      </c>
      <c r="C89">
        <v>13</v>
      </c>
      <c r="D89">
        <v>79</v>
      </c>
      <c r="E89">
        <v>154</v>
      </c>
      <c r="F89">
        <v>140</v>
      </c>
      <c r="G89">
        <v>1683135</v>
      </c>
      <c r="H89">
        <v>5627553</v>
      </c>
      <c r="I89">
        <v>1686439</v>
      </c>
      <c r="J89">
        <v>5623521</v>
      </c>
      <c r="K89">
        <v>154</v>
      </c>
      <c r="L89">
        <v>17.940000000000001</v>
      </c>
      <c r="M89">
        <v>46.75</v>
      </c>
      <c r="N89">
        <v>999.23</v>
      </c>
      <c r="O89" t="s">
        <v>16</v>
      </c>
    </row>
    <row r="90" spans="1:15">
      <c r="A90" t="s">
        <v>15</v>
      </c>
      <c r="B90" s="2">
        <v>43867.126875000002</v>
      </c>
      <c r="C90">
        <v>12</v>
      </c>
      <c r="D90">
        <v>96</v>
      </c>
      <c r="E90">
        <v>155</v>
      </c>
      <c r="F90">
        <v>149</v>
      </c>
      <c r="G90">
        <v>1683021</v>
      </c>
      <c r="H90">
        <v>5627236</v>
      </c>
      <c r="I90">
        <v>1686584</v>
      </c>
      <c r="J90">
        <v>5623300</v>
      </c>
      <c r="K90">
        <v>155</v>
      </c>
      <c r="L90">
        <v>17.940000000000001</v>
      </c>
      <c r="M90">
        <v>46.75</v>
      </c>
      <c r="N90">
        <v>999.23</v>
      </c>
      <c r="O90" t="s">
        <v>16</v>
      </c>
    </row>
    <row r="91" spans="1:15">
      <c r="A91" t="s">
        <v>15</v>
      </c>
      <c r="B91" s="2">
        <v>43867.127592592595</v>
      </c>
      <c r="C91">
        <v>14</v>
      </c>
      <c r="D91">
        <v>95</v>
      </c>
      <c r="E91">
        <v>153</v>
      </c>
      <c r="F91">
        <v>148</v>
      </c>
      <c r="G91">
        <v>1683529</v>
      </c>
      <c r="H91">
        <v>5627248</v>
      </c>
      <c r="I91">
        <v>1686338</v>
      </c>
      <c r="J91">
        <v>5623363</v>
      </c>
      <c r="K91">
        <v>153</v>
      </c>
      <c r="L91">
        <v>17.940000000000001</v>
      </c>
      <c r="M91">
        <v>46.75</v>
      </c>
      <c r="N91">
        <v>999.23</v>
      </c>
      <c r="O91" t="s">
        <v>16</v>
      </c>
    </row>
    <row r="92" spans="1:15">
      <c r="A92" t="s">
        <v>15</v>
      </c>
      <c r="B92" s="2">
        <v>43867.128298611111</v>
      </c>
      <c r="C92">
        <v>14</v>
      </c>
      <c r="D92">
        <v>84</v>
      </c>
      <c r="E92">
        <v>154</v>
      </c>
      <c r="F92">
        <v>125</v>
      </c>
      <c r="G92">
        <v>1683624</v>
      </c>
      <c r="H92">
        <v>5627468</v>
      </c>
      <c r="I92">
        <v>1686406</v>
      </c>
      <c r="J92">
        <v>5623801</v>
      </c>
      <c r="K92">
        <v>154</v>
      </c>
      <c r="L92">
        <v>17.940000000000001</v>
      </c>
      <c r="M92">
        <v>46.75</v>
      </c>
      <c r="N92">
        <v>999.23</v>
      </c>
      <c r="O92" t="s">
        <v>16</v>
      </c>
    </row>
    <row r="94" spans="1:15">
      <c r="C94">
        <f t="shared" ref="C94:N94" si="0">AVERAGE(C2:C47)</f>
        <v>29.173913043478262</v>
      </c>
      <c r="D94">
        <f t="shared" si="0"/>
        <v>94.956521739130437</v>
      </c>
      <c r="E94">
        <f t="shared" si="0"/>
        <v>181.39130434782609</v>
      </c>
      <c r="F94">
        <f t="shared" si="0"/>
        <v>110.08695652173913</v>
      </c>
      <c r="G94">
        <f t="shared" si="0"/>
        <v>1689970.6521739131</v>
      </c>
      <c r="H94">
        <f t="shared" si="0"/>
        <v>5626879.1304347822</v>
      </c>
      <c r="I94">
        <f t="shared" si="0"/>
        <v>1689353.956521739</v>
      </c>
      <c r="J94">
        <f t="shared" si="0"/>
        <v>5624120.6304347822</v>
      </c>
      <c r="K94">
        <f t="shared" si="0"/>
        <v>181.39130434782609</v>
      </c>
      <c r="L94">
        <f t="shared" si="0"/>
        <v>20.225869565217405</v>
      </c>
      <c r="M94">
        <f t="shared" si="0"/>
        <v>65.159782608695664</v>
      </c>
      <c r="N94">
        <f t="shared" si="0"/>
        <v>999.55065217391325</v>
      </c>
    </row>
    <row r="95" spans="1:15">
      <c r="C95">
        <f>AVERAGE(C48:C92)</f>
        <v>15.155555555555555</v>
      </c>
      <c r="D95">
        <f t="shared" ref="D95:N95" si="1">AVERAGE(D48:D92)</f>
        <v>95.533333333333331</v>
      </c>
      <c r="E95">
        <f t="shared" si="1"/>
        <v>146.48888888888888</v>
      </c>
      <c r="F95">
        <f t="shared" si="1"/>
        <v>96.533333333333331</v>
      </c>
      <c r="G95">
        <f t="shared" si="1"/>
        <v>1684140.5333333334</v>
      </c>
      <c r="H95">
        <f t="shared" si="1"/>
        <v>5627017.0888888892</v>
      </c>
      <c r="I95">
        <f t="shared" si="1"/>
        <v>1685725.3333333333</v>
      </c>
      <c r="J95">
        <f t="shared" si="1"/>
        <v>5624442.0666666664</v>
      </c>
      <c r="K95">
        <f t="shared" si="1"/>
        <v>147.06666666666666</v>
      </c>
      <c r="L95">
        <f t="shared" si="1"/>
        <v>17.932666666666673</v>
      </c>
      <c r="M95">
        <f t="shared" si="1"/>
        <v>47.473999999999997</v>
      </c>
      <c r="N95">
        <f t="shared" si="1"/>
        <v>999.35622222222264</v>
      </c>
    </row>
    <row r="98" spans="3:13">
      <c r="C98">
        <v>29.17</v>
      </c>
      <c r="D98">
        <v>94.95</v>
      </c>
      <c r="E98">
        <v>181.39</v>
      </c>
      <c r="F98">
        <v>110.08</v>
      </c>
      <c r="L98">
        <v>20.22</v>
      </c>
      <c r="M98">
        <v>65.150000000000006</v>
      </c>
    </row>
    <row r="99" spans="3:13">
      <c r="C99">
        <v>15.15</v>
      </c>
      <c r="D99">
        <v>95.53</v>
      </c>
      <c r="E99">
        <v>146.47999999999999</v>
      </c>
      <c r="F99">
        <v>96.53</v>
      </c>
      <c r="L99">
        <v>17.93</v>
      </c>
      <c r="M99">
        <v>47.47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5"/>
  <sheetViews>
    <sheetView workbookViewId="0">
      <selection activeCell="G13" sqref="G13"/>
    </sheetView>
  </sheetViews>
  <sheetFormatPr defaultRowHeight="15"/>
  <sheetData>
    <row r="1" spans="1:1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C2">
        <f>(((  ((G2*298)/1000000000) - 0.5) /350000)*1000000000)/6.11</f>
        <v>164.36398690671029</v>
      </c>
      <c r="D2">
        <f>(((1.6775 - ((H2*298)/1000000000))/350000)*1000000000)/0.01648</f>
        <v>96.541608876540479</v>
      </c>
      <c r="E2">
        <f>(((  ((I2*298)/1000000000) - 0.5) /350000)*1000000000)/0.03722</f>
        <v>344.97842941583139</v>
      </c>
      <c r="F2">
        <f>(((1.6775 - ((J2*298)/1000000000))/350000)*1000000000)/0.06773</f>
        <v>58.575857923268167</v>
      </c>
      <c r="G2" s="3">
        <v>2857357</v>
      </c>
      <c r="H2">
        <v>5627326</v>
      </c>
      <c r="I2">
        <v>1692933</v>
      </c>
      <c r="J2">
        <v>5624535</v>
      </c>
    </row>
    <row r="3" spans="1:15">
      <c r="B3">
        <v>184.67</v>
      </c>
      <c r="C3">
        <f t="shared" ref="C3:C47" si="0">(((  ((G3*298)/1000000000) - 0.5) /350000)*1000000000)/6.11</f>
        <v>164.33193640402149</v>
      </c>
      <c r="G3">
        <v>2857127</v>
      </c>
    </row>
    <row r="4" spans="1:15">
      <c r="C4">
        <f t="shared" si="0"/>
        <v>164.33193640402149</v>
      </c>
      <c r="G4">
        <v>2857127</v>
      </c>
    </row>
    <row r="5" spans="1:15">
      <c r="C5">
        <f t="shared" si="0"/>
        <v>164.2545971475333</v>
      </c>
      <c r="G5">
        <v>2856572</v>
      </c>
    </row>
    <row r="6" spans="1:15">
      <c r="C6">
        <f t="shared" si="0"/>
        <v>164.20958709375731</v>
      </c>
      <c r="G6">
        <v>2856249</v>
      </c>
    </row>
    <row r="7" spans="1:15">
      <c r="C7">
        <f t="shared" si="0"/>
        <v>164.11162403553894</v>
      </c>
      <c r="G7">
        <v>2855546</v>
      </c>
    </row>
    <row r="8" spans="1:15">
      <c r="C8">
        <f t="shared" si="0"/>
        <v>164.11831283610007</v>
      </c>
      <c r="G8">
        <v>2855594</v>
      </c>
    </row>
    <row r="9" spans="1:15">
      <c r="C9">
        <f t="shared" si="0"/>
        <v>164.05713818096794</v>
      </c>
      <c r="G9">
        <v>2855155</v>
      </c>
    </row>
    <row r="10" spans="1:15">
      <c r="C10">
        <f t="shared" si="0"/>
        <v>164.04710498012622</v>
      </c>
      <c r="G10">
        <v>2855083</v>
      </c>
    </row>
    <row r="11" spans="1:15">
      <c r="C11">
        <f>(((  ((G11*298)/1000000000) - 0.5) /350000)*1000000000)/6.11</f>
        <v>163.98509422492401</v>
      </c>
      <c r="G11">
        <v>2854638</v>
      </c>
    </row>
    <row r="12" spans="1:15">
      <c r="C12">
        <f t="shared" si="0"/>
        <v>161.92661585223289</v>
      </c>
      <c r="G12">
        <v>2839866</v>
      </c>
    </row>
    <row r="13" spans="1:15">
      <c r="C13">
        <f t="shared" si="0"/>
        <v>163.88531961655369</v>
      </c>
      <c r="G13">
        <v>2853922</v>
      </c>
    </row>
    <row r="14" spans="1:15">
      <c r="C14">
        <f t="shared" si="0"/>
        <v>163.73064110357726</v>
      </c>
      <c r="G14">
        <v>2852812</v>
      </c>
    </row>
    <row r="15" spans="1:15">
      <c r="C15">
        <f t="shared" si="0"/>
        <v>163.69190180032734</v>
      </c>
      <c r="G15">
        <v>2852534</v>
      </c>
    </row>
    <row r="16" spans="1:15">
      <c r="C16">
        <f t="shared" si="0"/>
        <v>163.53262473696515</v>
      </c>
      <c r="G16">
        <v>2851391</v>
      </c>
    </row>
    <row r="17" spans="3:7">
      <c r="C17">
        <f t="shared" si="0"/>
        <v>163.47967173252275</v>
      </c>
      <c r="G17">
        <v>2851011</v>
      </c>
    </row>
    <row r="18" spans="3:7">
      <c r="C18">
        <f t="shared" si="0"/>
        <v>163.41571007715686</v>
      </c>
      <c r="G18">
        <v>2850552</v>
      </c>
    </row>
    <row r="19" spans="3:7">
      <c r="C19">
        <f t="shared" si="0"/>
        <v>163.3383708206687</v>
      </c>
      <c r="G19">
        <v>2849997</v>
      </c>
    </row>
    <row r="20" spans="3:7">
      <c r="C20">
        <f t="shared" si="0"/>
        <v>163.19999625906007</v>
      </c>
      <c r="G20">
        <v>2849004</v>
      </c>
    </row>
    <row r="21" spans="3:7">
      <c r="C21">
        <f t="shared" si="0"/>
        <v>163.06635959784893</v>
      </c>
      <c r="G21">
        <v>2848045</v>
      </c>
    </row>
    <row r="22" spans="3:7">
      <c r="C22">
        <f t="shared" si="0"/>
        <v>162.61389010989009</v>
      </c>
      <c r="G22">
        <v>2844798</v>
      </c>
    </row>
    <row r="23" spans="3:7">
      <c r="C23">
        <f t="shared" si="0"/>
        <v>162.61389010989009</v>
      </c>
      <c r="G23">
        <v>2844798</v>
      </c>
    </row>
    <row r="24" spans="3:7">
      <c r="C24">
        <f t="shared" si="0"/>
        <v>162.40807014262333</v>
      </c>
      <c r="G24">
        <v>2843321</v>
      </c>
    </row>
    <row r="25" spans="3:7">
      <c r="C25">
        <f t="shared" si="0"/>
        <v>162.26077718026653</v>
      </c>
      <c r="G25">
        <v>2842264</v>
      </c>
    </row>
    <row r="26" spans="3:7">
      <c r="C26">
        <f t="shared" si="0"/>
        <v>162.05816226326866</v>
      </c>
      <c r="G26">
        <v>2840810</v>
      </c>
    </row>
    <row r="27" spans="3:7">
      <c r="C27">
        <f t="shared" si="0"/>
        <v>161.8540144961421</v>
      </c>
      <c r="G27">
        <v>2839345</v>
      </c>
    </row>
    <row r="28" spans="3:7">
      <c r="C28">
        <f t="shared" si="0"/>
        <v>161.65669487958849</v>
      </c>
      <c r="G28">
        <v>2837929</v>
      </c>
    </row>
    <row r="29" spans="3:7">
      <c r="C29">
        <f t="shared" si="0"/>
        <v>161.56918307224691</v>
      </c>
      <c r="G29">
        <v>2837301</v>
      </c>
    </row>
    <row r="30" spans="3:7">
      <c r="C30">
        <f t="shared" si="0"/>
        <v>161.40586485854573</v>
      </c>
      <c r="G30">
        <v>2836129</v>
      </c>
    </row>
    <row r="31" spans="3:7">
      <c r="C31">
        <f t="shared" si="0"/>
        <v>161.30316389992984</v>
      </c>
      <c r="G31">
        <v>2835392</v>
      </c>
    </row>
    <row r="32" spans="3:7">
      <c r="C32">
        <f t="shared" si="0"/>
        <v>161.09316343231234</v>
      </c>
      <c r="G32">
        <v>2833885</v>
      </c>
    </row>
    <row r="33" spans="3:7">
      <c r="C33">
        <f t="shared" si="0"/>
        <v>160.8785644143091</v>
      </c>
      <c r="G33">
        <v>2832345</v>
      </c>
    </row>
    <row r="34" spans="3:7">
      <c r="C34">
        <f t="shared" si="0"/>
        <v>160.65337479541734</v>
      </c>
      <c r="G34">
        <v>2830729</v>
      </c>
    </row>
    <row r="35" spans="3:7">
      <c r="C35">
        <f t="shared" si="0"/>
        <v>160.49897498246432</v>
      </c>
      <c r="G35">
        <v>2829621</v>
      </c>
    </row>
    <row r="36" spans="3:7">
      <c r="C36">
        <f t="shared" si="0"/>
        <v>160.35711667056347</v>
      </c>
      <c r="G36">
        <v>2828603</v>
      </c>
    </row>
    <row r="37" spans="3:7">
      <c r="C37">
        <f t="shared" si="0"/>
        <v>160.35711667056347</v>
      </c>
      <c r="G37">
        <v>2828603</v>
      </c>
    </row>
    <row r="38" spans="3:7">
      <c r="C38">
        <f t="shared" si="0"/>
        <v>160.29426981529107</v>
      </c>
      <c r="G38">
        <v>2828152</v>
      </c>
    </row>
    <row r="39" spans="3:7">
      <c r="C39">
        <f t="shared" si="0"/>
        <v>160.20829085807807</v>
      </c>
      <c r="G39">
        <v>2827535</v>
      </c>
    </row>
    <row r="40" spans="3:7">
      <c r="C40">
        <f t="shared" si="0"/>
        <v>160.13555015197571</v>
      </c>
      <c r="G40">
        <v>2827013</v>
      </c>
    </row>
    <row r="41" spans="3:7">
      <c r="C41">
        <f t="shared" si="0"/>
        <v>160.04706289455225</v>
      </c>
      <c r="G41">
        <v>2826378</v>
      </c>
    </row>
    <row r="42" spans="3:7">
      <c r="C42">
        <f t="shared" si="0"/>
        <v>159.94004208557399</v>
      </c>
      <c r="G42">
        <v>2825610</v>
      </c>
    </row>
    <row r="43" spans="3:7">
      <c r="C43">
        <f t="shared" si="0"/>
        <v>159.77101052139352</v>
      </c>
      <c r="G43">
        <v>2824397</v>
      </c>
    </row>
    <row r="44" spans="3:7">
      <c r="C44">
        <f t="shared" si="0"/>
        <v>159.69032686462472</v>
      </c>
      <c r="G44">
        <v>2823818</v>
      </c>
    </row>
    <row r="45" spans="3:7">
      <c r="C45">
        <f t="shared" si="0"/>
        <v>159.69032686462472</v>
      </c>
      <c r="G45">
        <v>2823818</v>
      </c>
    </row>
    <row r="46" spans="3:7">
      <c r="C46">
        <f t="shared" si="0"/>
        <v>159.62734065934069</v>
      </c>
      <c r="G46">
        <v>2823366</v>
      </c>
    </row>
    <row r="47" spans="3:7">
      <c r="C47">
        <f t="shared" si="0"/>
        <v>159.47057189618894</v>
      </c>
      <c r="G47">
        <v>2822241</v>
      </c>
    </row>
    <row r="48" spans="3:7">
      <c r="G48">
        <v>2820887</v>
      </c>
    </row>
    <row r="49" spans="7:7">
      <c r="G49">
        <v>2819843</v>
      </c>
    </row>
    <row r="50" spans="7:7">
      <c r="G50">
        <v>2818889</v>
      </c>
    </row>
    <row r="51" spans="7:7">
      <c r="G51">
        <v>2818147</v>
      </c>
    </row>
    <row r="52" spans="7:7">
      <c r="G52">
        <v>2817489</v>
      </c>
    </row>
    <row r="53" spans="7:7">
      <c r="G53">
        <v>2816858</v>
      </c>
    </row>
    <row r="54" spans="7:7">
      <c r="G54">
        <v>2816268</v>
      </c>
    </row>
    <row r="55" spans="7:7">
      <c r="G55">
        <v>2816268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selection activeCell="F8" sqref="F8"/>
    </sheetView>
  </sheetViews>
  <sheetFormatPr defaultRowHeight="15"/>
  <sheetData>
    <row r="1" spans="1:1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C2">
        <f>(((  ((G2*298)/1000000000) - 0.5) /350000)*1000000000)/4.02</f>
        <v>2.0374243070362641</v>
      </c>
      <c r="D2">
        <f>(((1.6775 - ((H2*298)/1000000000))/350000)*1000000000)/0.01739</f>
        <v>91.48969029818214</v>
      </c>
      <c r="E2">
        <f>(((  ((I2*298)/1000000000) - 0.5) /350000)*1000000000)/0.03777</f>
        <v>339.95491508756277</v>
      </c>
      <c r="F2">
        <f>(((1.6775 - ((J2*298)/1000000000))/350000)*1000000000)/0.0589</f>
        <v>67.357264128063719</v>
      </c>
      <c r="G2">
        <v>1687472</v>
      </c>
      <c r="H2">
        <v>5627326</v>
      </c>
      <c r="I2">
        <v>1692933</v>
      </c>
      <c r="J2">
        <v>5624535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W4W5_TerasaCameraSeara_CameraAe</vt:lpstr>
      <vt:lpstr>SearaTerasaCamera</vt:lpstr>
      <vt:lpstr>DimineataOpenClosedRoom</vt:lpstr>
      <vt:lpstr>W4</vt:lpstr>
      <vt:lpstr>W5</vt:lpstr>
      <vt:lpstr>FormuleW4</vt:lpstr>
      <vt:lpstr>FormuleW5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Windows User</cp:lastModifiedBy>
  <dcterms:created xsi:type="dcterms:W3CDTF">2020-06-02T15:35:54Z</dcterms:created>
  <dcterms:modified xsi:type="dcterms:W3CDTF">2020-06-07T18:20:26Z</dcterms:modified>
</cp:coreProperties>
</file>