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gne7842\Downloads\"/>
    </mc:Choice>
  </mc:AlternateContent>
  <xr:revisionPtr revIDLastSave="0" documentId="8_{E8E7B831-8C9B-44CF-8C6F-4DFD8F96E9F8}" xr6:coauthVersionLast="47" xr6:coauthVersionMax="47" xr10:uidLastSave="{00000000-0000-0000-0000-000000000000}"/>
  <bookViews>
    <workbookView xWindow="-110" yWindow="-110" windowWidth="19420" windowHeight="10420"/>
  </bookViews>
  <sheets>
    <sheet name="table_KPI_DAILY_GLOBAL (1)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<sst xmlns="http://schemas.openxmlformats.org/spreadsheetml/2006/main" count="33" uniqueCount="22">
  <si>
    <t>parc</t>
  </si>
  <si>
    <t>parcjmoins1</t>
  </si>
  <si>
    <t>delta_parc</t>
  </si>
  <si>
    <t>parc_entrant</t>
  </si>
  <si>
    <t>parc_entrant30</t>
  </si>
  <si>
    <t>parc_sortant</t>
  </si>
  <si>
    <t>potentiel_sortants1</t>
  </si>
  <si>
    <t>activeusers_erecharge</t>
  </si>
  <si>
    <t>activeusers_offerecharge</t>
  </si>
  <si>
    <t>volume_transactions</t>
  </si>
  <si>
    <t>montant_transactions</t>
  </si>
  <si>
    <t>ca</t>
  </si>
  <si>
    <t>ca_ht</t>
  </si>
  <si>
    <t>parc_na</t>
  </si>
  <si>
    <t>reactive_90j</t>
  </si>
  <si>
    <t>parc_commercial</t>
  </si>
  <si>
    <t>txmarge</t>
  </si>
  <si>
    <t>commissions</t>
  </si>
  <si>
    <t>year</t>
  </si>
  <si>
    <t>month</t>
  </si>
  <si>
    <t>day</t>
  </si>
  <si>
    <t>__HIVE_DEFAULT_PARTITION__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</si>
</sst>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O2" sqref="O2:R41"/>
    </sheetView>
  </sheetViews>
  <sheetFormatPr baseColWidth="10" defaultRowHeight="14.5" x14ac:dyDescent="0.35"/>
  <cols>
    <col min="10" max="10" width="20" customWidth="1"/>
    <col min="11" max="11" width="23.72656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8265402</v>
      </c>
      <c r="B2">
        <v>1383135.5</v>
      </c>
      <c r="C2">
        <v>-5568.5</v>
      </c>
      <c r="D2">
        <v>-5568.5</v>
      </c>
      <c r="E2">
        <v>6004</v>
      </c>
      <c r="F2">
        <v>6482.75</v>
      </c>
      <c r="G2">
        <v>1949279</v>
      </c>
      <c r="H2">
        <v>205521</v>
      </c>
      <c r="I2">
        <f>G2</f>
        <v>1949279</v>
      </c>
      <c r="J2">
        <f>G2</f>
        <v>1949279</v>
      </c>
      <c r="K2">
        <v>2087475946.25</v>
      </c>
      <c r="L2">
        <f>K2</f>
        <v>2087475946.25</v>
      </c>
      <c r="M2">
        <f>J2</f>
        <v>1949279</v>
      </c>
      <c r="N2">
        <v>16434</v>
      </c>
      <c r="O2">
        <v>56</v>
      </c>
      <c r="P2">
        <v>120</v>
      </c>
      <c r="Q2">
        <v>47</v>
      </c>
      <c r="R2">
        <v>57</v>
      </c>
      <c r="S2">
        <v>2021</v>
      </c>
      <c r="T2">
        <v>9</v>
      </c>
      <c r="U2">
        <v>20210905</v>
      </c>
    </row>
    <row r="3" spans="1:21" x14ac:dyDescent="0.35">
      <c r="A3">
        <v>8218125</v>
      </c>
      <c r="B3">
        <v>1370360</v>
      </c>
      <c r="C3">
        <v>-672.5</v>
      </c>
      <c r="D3">
        <v>-672.5</v>
      </c>
      <c r="E3">
        <v>8317</v>
      </c>
      <c r="F3">
        <v>4870.75</v>
      </c>
      <c r="G3">
        <v>1975747</v>
      </c>
      <c r="H3">
        <v>192579</v>
      </c>
      <c r="I3">
        <f t="shared" ref="I3:I41" si="0">G3</f>
        <v>1975747</v>
      </c>
      <c r="J3">
        <f t="shared" ref="J3:J41" si="1">G3</f>
        <v>1975747</v>
      </c>
      <c r="K3">
        <v>3866257543.25</v>
      </c>
      <c r="L3">
        <f t="shared" ref="L3:L41" si="2">K3</f>
        <v>3866257543.25</v>
      </c>
      <c r="M3">
        <f t="shared" ref="M3:M41" si="3">J3</f>
        <v>1975747</v>
      </c>
      <c r="N3">
        <v>5478</v>
      </c>
      <c r="O3">
        <v>56</v>
      </c>
      <c r="P3">
        <v>120</v>
      </c>
      <c r="Q3">
        <v>47</v>
      </c>
      <c r="R3">
        <v>57</v>
      </c>
      <c r="S3">
        <v>2021</v>
      </c>
      <c r="T3">
        <v>10</v>
      </c>
      <c r="U3">
        <v>20211001</v>
      </c>
    </row>
    <row r="4" spans="1:21" x14ac:dyDescent="0.35">
      <c r="A4">
        <v>8217642</v>
      </c>
      <c r="B4">
        <v>1369687.5</v>
      </c>
      <c r="C4">
        <v>-80.5</v>
      </c>
      <c r="D4">
        <v>-80.5</v>
      </c>
      <c r="E4">
        <v>8802</v>
      </c>
      <c r="F4">
        <v>4874.75</v>
      </c>
      <c r="G4">
        <v>1974969</v>
      </c>
      <c r="H4">
        <v>194091</v>
      </c>
      <c r="I4">
        <f t="shared" si="0"/>
        <v>1974969</v>
      </c>
      <c r="J4">
        <f t="shared" si="1"/>
        <v>1974969</v>
      </c>
      <c r="K4">
        <v>3510051855</v>
      </c>
      <c r="L4">
        <f t="shared" si="2"/>
        <v>3510051855</v>
      </c>
      <c r="M4">
        <f t="shared" si="3"/>
        <v>1974969</v>
      </c>
      <c r="N4">
        <v>4350</v>
      </c>
      <c r="O4">
        <v>56</v>
      </c>
      <c r="P4">
        <v>120</v>
      </c>
      <c r="Q4">
        <v>47</v>
      </c>
      <c r="R4">
        <v>57</v>
      </c>
      <c r="S4">
        <v>2021</v>
      </c>
      <c r="T4">
        <v>10</v>
      </c>
      <c r="U4">
        <v>20211002</v>
      </c>
    </row>
    <row r="5" spans="1:21" x14ac:dyDescent="0.35">
      <c r="A5">
        <v>8201997</v>
      </c>
      <c r="B5">
        <v>1369607</v>
      </c>
      <c r="C5">
        <v>-2607.5</v>
      </c>
      <c r="D5">
        <v>-2607.5</v>
      </c>
      <c r="E5">
        <v>6640</v>
      </c>
      <c r="F5">
        <v>4863</v>
      </c>
      <c r="G5">
        <v>1967511</v>
      </c>
      <c r="H5">
        <v>195822</v>
      </c>
      <c r="I5">
        <f t="shared" si="0"/>
        <v>1967511</v>
      </c>
      <c r="J5">
        <f t="shared" si="1"/>
        <v>1967511</v>
      </c>
      <c r="K5">
        <v>2151882069.5</v>
      </c>
      <c r="L5">
        <f t="shared" si="2"/>
        <v>2151882069.5</v>
      </c>
      <c r="M5">
        <f t="shared" si="3"/>
        <v>1967511</v>
      </c>
      <c r="N5">
        <v>3174</v>
      </c>
      <c r="O5">
        <v>56</v>
      </c>
      <c r="P5">
        <v>120</v>
      </c>
      <c r="Q5">
        <v>47</v>
      </c>
      <c r="R5">
        <v>57</v>
      </c>
      <c r="S5">
        <v>2021</v>
      </c>
      <c r="T5">
        <v>10</v>
      </c>
      <c r="U5">
        <v>20211003</v>
      </c>
    </row>
    <row r="6" spans="1:21" x14ac:dyDescent="0.35">
      <c r="A6">
        <v>8212167</v>
      </c>
      <c r="B6">
        <v>1366999.5</v>
      </c>
      <c r="C6">
        <v>1695</v>
      </c>
      <c r="D6">
        <v>1695</v>
      </c>
      <c r="E6">
        <v>10035</v>
      </c>
      <c r="F6">
        <v>4911.5</v>
      </c>
      <c r="G6">
        <v>1973758</v>
      </c>
      <c r="H6">
        <v>195132</v>
      </c>
      <c r="I6">
        <f t="shared" si="0"/>
        <v>1973758</v>
      </c>
      <c r="J6">
        <f t="shared" si="1"/>
        <v>1973758</v>
      </c>
      <c r="K6">
        <v>4180554156.75</v>
      </c>
      <c r="L6">
        <f t="shared" si="2"/>
        <v>4180554156.75</v>
      </c>
      <c r="M6">
        <f t="shared" si="3"/>
        <v>1973758</v>
      </c>
      <c r="N6">
        <v>5988</v>
      </c>
      <c r="O6">
        <v>56</v>
      </c>
      <c r="P6">
        <v>120</v>
      </c>
      <c r="Q6">
        <v>47</v>
      </c>
      <c r="R6">
        <v>57</v>
      </c>
      <c r="S6">
        <v>2021</v>
      </c>
      <c r="T6">
        <v>10</v>
      </c>
      <c r="U6">
        <v>20211004</v>
      </c>
    </row>
    <row r="7" spans="1:21" x14ac:dyDescent="0.35">
      <c r="A7">
        <v>8231730</v>
      </c>
      <c r="B7">
        <v>1368694.5</v>
      </c>
      <c r="C7">
        <v>3260.5</v>
      </c>
      <c r="D7">
        <v>3260.5</v>
      </c>
      <c r="E7">
        <v>9706</v>
      </c>
      <c r="F7">
        <v>3706</v>
      </c>
      <c r="G7">
        <v>1981692</v>
      </c>
      <c r="H7">
        <v>192315</v>
      </c>
      <c r="I7">
        <f t="shared" si="0"/>
        <v>1981692</v>
      </c>
      <c r="J7">
        <f t="shared" si="1"/>
        <v>1981692</v>
      </c>
      <c r="K7">
        <v>4228568219.25</v>
      </c>
      <c r="L7">
        <f t="shared" si="2"/>
        <v>4228568219.25</v>
      </c>
      <c r="M7">
        <f t="shared" si="3"/>
        <v>1981692</v>
      </c>
      <c r="N7">
        <v>6366</v>
      </c>
      <c r="O7">
        <v>56</v>
      </c>
      <c r="P7">
        <v>120</v>
      </c>
      <c r="Q7">
        <v>47</v>
      </c>
      <c r="R7">
        <v>57</v>
      </c>
      <c r="S7">
        <v>2021</v>
      </c>
      <c r="T7">
        <v>10</v>
      </c>
      <c r="U7">
        <v>20211005</v>
      </c>
    </row>
    <row r="8" spans="1:21" x14ac:dyDescent="0.35">
      <c r="A8">
        <v>8225640</v>
      </c>
      <c r="B8">
        <v>1371955</v>
      </c>
      <c r="C8">
        <v>-1015</v>
      </c>
      <c r="D8">
        <v>-1015</v>
      </c>
      <c r="E8">
        <v>9118</v>
      </c>
      <c r="F8">
        <v>5423.75</v>
      </c>
      <c r="G8">
        <v>1980133</v>
      </c>
      <c r="H8">
        <v>192417</v>
      </c>
      <c r="I8">
        <f t="shared" si="0"/>
        <v>1980133</v>
      </c>
      <c r="J8">
        <f t="shared" si="1"/>
        <v>1980133</v>
      </c>
      <c r="K8">
        <v>4184175572.5</v>
      </c>
      <c r="L8">
        <f t="shared" si="2"/>
        <v>4184175572.5</v>
      </c>
      <c r="M8">
        <f t="shared" si="3"/>
        <v>1980133</v>
      </c>
      <c r="N8">
        <v>6111</v>
      </c>
      <c r="O8">
        <v>56</v>
      </c>
      <c r="P8">
        <v>120</v>
      </c>
      <c r="Q8">
        <v>47</v>
      </c>
      <c r="R8">
        <v>57</v>
      </c>
      <c r="S8">
        <v>2021</v>
      </c>
      <c r="T8">
        <v>10</v>
      </c>
      <c r="U8">
        <v>20211006</v>
      </c>
    </row>
    <row r="9" spans="1:21" x14ac:dyDescent="0.35">
      <c r="A9">
        <v>8243268</v>
      </c>
      <c r="B9">
        <v>1370940</v>
      </c>
      <c r="C9">
        <v>2938</v>
      </c>
      <c r="D9">
        <v>2938</v>
      </c>
      <c r="E9">
        <v>11604</v>
      </c>
      <c r="F9">
        <v>4776.5</v>
      </c>
      <c r="G9">
        <v>1991600</v>
      </c>
      <c r="H9">
        <v>190965</v>
      </c>
      <c r="I9">
        <f t="shared" si="0"/>
        <v>1991600</v>
      </c>
      <c r="J9">
        <f t="shared" si="1"/>
        <v>1991600</v>
      </c>
      <c r="K9">
        <v>4925909128.5</v>
      </c>
      <c r="L9">
        <f t="shared" si="2"/>
        <v>4925909128.5</v>
      </c>
      <c r="M9">
        <f t="shared" si="3"/>
        <v>1991600</v>
      </c>
      <c r="N9">
        <v>15852</v>
      </c>
      <c r="O9">
        <v>56</v>
      </c>
      <c r="P9">
        <v>120</v>
      </c>
      <c r="Q9">
        <v>47</v>
      </c>
      <c r="R9">
        <v>57</v>
      </c>
      <c r="S9">
        <v>2021</v>
      </c>
      <c r="T9">
        <v>10</v>
      </c>
      <c r="U9">
        <v>20211007</v>
      </c>
    </row>
    <row r="10" spans="1:21" x14ac:dyDescent="0.35">
      <c r="A10">
        <v>8248377</v>
      </c>
      <c r="B10">
        <v>1373878</v>
      </c>
      <c r="C10">
        <v>851.5</v>
      </c>
      <c r="D10">
        <v>851.5</v>
      </c>
      <c r="E10">
        <v>10374</v>
      </c>
      <c r="F10">
        <v>5008.75</v>
      </c>
      <c r="G10">
        <v>1990020</v>
      </c>
      <c r="H10">
        <v>192792</v>
      </c>
      <c r="I10">
        <f t="shared" si="0"/>
        <v>1990020</v>
      </c>
      <c r="J10">
        <f t="shared" si="1"/>
        <v>1990020</v>
      </c>
      <c r="K10">
        <v>4340399978</v>
      </c>
      <c r="L10">
        <f t="shared" si="2"/>
        <v>4340399978</v>
      </c>
      <c r="M10">
        <f t="shared" si="3"/>
        <v>1990020</v>
      </c>
      <c r="N10">
        <v>8379</v>
      </c>
      <c r="O10">
        <v>56</v>
      </c>
      <c r="P10">
        <v>120</v>
      </c>
      <c r="Q10">
        <v>47</v>
      </c>
      <c r="R10">
        <v>57</v>
      </c>
      <c r="S10">
        <v>2021</v>
      </c>
      <c r="T10">
        <v>10</v>
      </c>
      <c r="U10">
        <v>20211008</v>
      </c>
    </row>
    <row r="11" spans="1:21" x14ac:dyDescent="0.35">
      <c r="A11">
        <v>8256150</v>
      </c>
      <c r="B11">
        <v>1374729.5</v>
      </c>
      <c r="C11">
        <v>1295.5</v>
      </c>
      <c r="D11">
        <v>1295.5</v>
      </c>
      <c r="E11">
        <v>9926</v>
      </c>
      <c r="F11">
        <v>4621.75</v>
      </c>
      <c r="G11">
        <v>1993705</v>
      </c>
      <c r="H11">
        <v>191289</v>
      </c>
      <c r="I11">
        <f t="shared" si="0"/>
        <v>1993705</v>
      </c>
      <c r="J11">
        <f t="shared" si="1"/>
        <v>1993705</v>
      </c>
      <c r="K11">
        <v>3861809342.5</v>
      </c>
      <c r="L11">
        <f t="shared" si="2"/>
        <v>3861809342.5</v>
      </c>
      <c r="M11">
        <f t="shared" si="3"/>
        <v>1993705</v>
      </c>
      <c r="N11">
        <v>6288</v>
      </c>
      <c r="O11">
        <v>56</v>
      </c>
      <c r="P11">
        <v>120</v>
      </c>
      <c r="Q11">
        <v>47</v>
      </c>
      <c r="R11">
        <v>57</v>
      </c>
      <c r="S11">
        <v>2021</v>
      </c>
      <c r="T11">
        <v>10</v>
      </c>
      <c r="U11">
        <v>20211009</v>
      </c>
    </row>
    <row r="12" spans="1:21" x14ac:dyDescent="0.35">
      <c r="A12">
        <v>8248467</v>
      </c>
      <c r="B12">
        <v>1376025</v>
      </c>
      <c r="C12">
        <v>-1280.5</v>
      </c>
      <c r="D12">
        <v>-1280.5</v>
      </c>
      <c r="E12">
        <v>7474</v>
      </c>
      <c r="F12">
        <v>4492.5</v>
      </c>
      <c r="G12">
        <v>1988862</v>
      </c>
      <c r="H12">
        <v>192768</v>
      </c>
      <c r="I12">
        <f t="shared" si="0"/>
        <v>1988862</v>
      </c>
      <c r="J12">
        <f t="shared" si="1"/>
        <v>1988862</v>
      </c>
      <c r="K12">
        <v>2390166410</v>
      </c>
      <c r="L12">
        <f t="shared" si="2"/>
        <v>2390166410</v>
      </c>
      <c r="M12">
        <f t="shared" si="3"/>
        <v>1988862</v>
      </c>
      <c r="N12">
        <v>4209</v>
      </c>
      <c r="O12">
        <v>56</v>
      </c>
      <c r="P12">
        <v>120</v>
      </c>
      <c r="Q12">
        <v>47</v>
      </c>
      <c r="R12">
        <v>57</v>
      </c>
      <c r="S12">
        <v>2021</v>
      </c>
      <c r="T12">
        <v>10</v>
      </c>
      <c r="U12">
        <v>20211010</v>
      </c>
    </row>
    <row r="13" spans="1:21" x14ac:dyDescent="0.35">
      <c r="A13">
        <v>8261751</v>
      </c>
      <c r="B13">
        <v>1374744.5</v>
      </c>
      <c r="C13">
        <v>2214</v>
      </c>
      <c r="D13">
        <v>2214</v>
      </c>
      <c r="E13">
        <v>11782</v>
      </c>
      <c r="F13">
        <v>5075.75</v>
      </c>
      <c r="G13">
        <v>1993248</v>
      </c>
      <c r="H13">
        <v>190698</v>
      </c>
      <c r="I13">
        <f t="shared" si="0"/>
        <v>1993248</v>
      </c>
      <c r="J13">
        <f t="shared" si="1"/>
        <v>1993248</v>
      </c>
      <c r="K13">
        <v>4619525651.5</v>
      </c>
      <c r="L13">
        <f t="shared" si="2"/>
        <v>4619525651.5</v>
      </c>
      <c r="M13">
        <f t="shared" si="3"/>
        <v>1993248</v>
      </c>
      <c r="N13">
        <v>8757</v>
      </c>
      <c r="O13">
        <v>56</v>
      </c>
      <c r="P13">
        <v>120</v>
      </c>
      <c r="Q13">
        <v>47</v>
      </c>
      <c r="R13">
        <v>57</v>
      </c>
      <c r="S13">
        <v>2021</v>
      </c>
      <c r="T13">
        <v>10</v>
      </c>
      <c r="U13">
        <v>20211011</v>
      </c>
    </row>
    <row r="14" spans="1:21" x14ac:dyDescent="0.35">
      <c r="A14">
        <v>8269692</v>
      </c>
      <c r="B14">
        <v>0</v>
      </c>
      <c r="C14">
        <v>1378282</v>
      </c>
      <c r="D14">
        <v>1378282</v>
      </c>
      <c r="E14">
        <v>19501</v>
      </c>
      <c r="F14">
        <v>0</v>
      </c>
      <c r="G14">
        <v>1993482</v>
      </c>
      <c r="H14">
        <v>185121</v>
      </c>
      <c r="I14">
        <f t="shared" si="0"/>
        <v>1993482</v>
      </c>
      <c r="J14">
        <f t="shared" si="1"/>
        <v>1993482</v>
      </c>
      <c r="K14">
        <v>4179113144.25</v>
      </c>
      <c r="L14">
        <f t="shared" si="2"/>
        <v>4179113144.25</v>
      </c>
      <c r="M14">
        <f t="shared" si="3"/>
        <v>1993482</v>
      </c>
      <c r="N14">
        <v>7671</v>
      </c>
      <c r="O14">
        <v>56</v>
      </c>
      <c r="P14">
        <v>120</v>
      </c>
      <c r="Q14">
        <v>47</v>
      </c>
      <c r="R14">
        <v>57</v>
      </c>
      <c r="S14">
        <v>2021</v>
      </c>
      <c r="T14">
        <v>10</v>
      </c>
      <c r="U14">
        <v>20211013</v>
      </c>
    </row>
    <row r="15" spans="1:21" x14ac:dyDescent="0.35">
      <c r="A15">
        <v>8283105</v>
      </c>
      <c r="B15">
        <v>1378282</v>
      </c>
      <c r="C15">
        <v>2235.5</v>
      </c>
      <c r="D15">
        <v>2235.5</v>
      </c>
      <c r="E15">
        <v>10918</v>
      </c>
      <c r="F15">
        <v>4674.25</v>
      </c>
      <c r="G15">
        <v>1997003</v>
      </c>
      <c r="H15">
        <v>182886</v>
      </c>
      <c r="I15">
        <f t="shared" si="0"/>
        <v>1997003</v>
      </c>
      <c r="J15">
        <f t="shared" si="1"/>
        <v>1997003</v>
      </c>
      <c r="K15">
        <v>4139349800.75</v>
      </c>
      <c r="L15">
        <f t="shared" si="2"/>
        <v>4139349800.75</v>
      </c>
      <c r="M15">
        <f t="shared" si="3"/>
        <v>1997003</v>
      </c>
      <c r="N15">
        <v>7134</v>
      </c>
      <c r="O15">
        <v>56</v>
      </c>
      <c r="P15">
        <v>120</v>
      </c>
      <c r="Q15">
        <v>47</v>
      </c>
      <c r="R15">
        <v>57</v>
      </c>
      <c r="S15">
        <v>2021</v>
      </c>
      <c r="T15">
        <v>10</v>
      </c>
      <c r="U15">
        <v>20211014</v>
      </c>
    </row>
    <row r="16" spans="1:21" x14ac:dyDescent="0.35">
      <c r="A16">
        <v>8294613</v>
      </c>
      <c r="B16">
        <v>1380517.5</v>
      </c>
      <c r="C16">
        <v>1918</v>
      </c>
      <c r="D16">
        <v>1918</v>
      </c>
      <c r="E16">
        <v>10595</v>
      </c>
      <c r="F16">
        <v>4505.5</v>
      </c>
      <c r="G16">
        <v>1999474</v>
      </c>
      <c r="H16">
        <v>182511</v>
      </c>
      <c r="I16">
        <f t="shared" si="0"/>
        <v>1999474</v>
      </c>
      <c r="J16">
        <f t="shared" si="1"/>
        <v>1999474</v>
      </c>
      <c r="K16">
        <v>4202255466</v>
      </c>
      <c r="L16">
        <f t="shared" si="2"/>
        <v>4202255466</v>
      </c>
      <c r="M16">
        <f t="shared" si="3"/>
        <v>1999474</v>
      </c>
      <c r="N16">
        <v>6306</v>
      </c>
      <c r="O16">
        <v>56</v>
      </c>
      <c r="P16">
        <v>120</v>
      </c>
      <c r="Q16">
        <v>47</v>
      </c>
      <c r="R16">
        <v>57</v>
      </c>
      <c r="S16">
        <v>2021</v>
      </c>
      <c r="T16">
        <v>10</v>
      </c>
      <c r="U16">
        <v>20211015</v>
      </c>
    </row>
    <row r="17" spans="1:21" x14ac:dyDescent="0.35">
      <c r="A17">
        <v>8303961</v>
      </c>
      <c r="B17">
        <v>1382435.5</v>
      </c>
      <c r="C17">
        <v>1558</v>
      </c>
      <c r="D17">
        <v>1558</v>
      </c>
      <c r="E17">
        <v>10116</v>
      </c>
      <c r="F17">
        <v>4245.25</v>
      </c>
      <c r="G17">
        <v>2002538</v>
      </c>
      <c r="H17">
        <v>182064</v>
      </c>
      <c r="I17">
        <f t="shared" si="0"/>
        <v>2002538</v>
      </c>
      <c r="J17">
        <f t="shared" si="1"/>
        <v>2002538</v>
      </c>
      <c r="K17">
        <v>3831270256.75</v>
      </c>
      <c r="L17">
        <f t="shared" si="2"/>
        <v>3831270256.75</v>
      </c>
      <c r="M17">
        <f t="shared" si="3"/>
        <v>2002538</v>
      </c>
      <c r="N17">
        <v>4050</v>
      </c>
      <c r="O17">
        <v>56</v>
      </c>
      <c r="P17">
        <v>120</v>
      </c>
      <c r="Q17">
        <v>47</v>
      </c>
      <c r="R17">
        <v>57</v>
      </c>
      <c r="S17">
        <v>2021</v>
      </c>
      <c r="T17">
        <v>10</v>
      </c>
      <c r="U17">
        <v>20211016</v>
      </c>
    </row>
    <row r="18" spans="1:21" x14ac:dyDescent="0.35">
      <c r="A18">
        <v>8302131</v>
      </c>
      <c r="B18">
        <v>1383993.5</v>
      </c>
      <c r="C18">
        <v>-305</v>
      </c>
      <c r="D18">
        <v>-305</v>
      </c>
      <c r="E18">
        <v>8272</v>
      </c>
      <c r="F18">
        <v>4274.75</v>
      </c>
      <c r="G18">
        <v>2000879</v>
      </c>
      <c r="H18">
        <v>182055</v>
      </c>
      <c r="I18">
        <f t="shared" si="0"/>
        <v>2000879</v>
      </c>
      <c r="J18">
        <f t="shared" si="1"/>
        <v>2000879</v>
      </c>
      <c r="K18">
        <v>2386688491.75</v>
      </c>
      <c r="L18">
        <f t="shared" si="2"/>
        <v>2386688491.75</v>
      </c>
      <c r="M18">
        <f t="shared" si="3"/>
        <v>2000879</v>
      </c>
      <c r="N18">
        <v>3714</v>
      </c>
      <c r="O18">
        <v>56</v>
      </c>
      <c r="P18">
        <v>120</v>
      </c>
      <c r="Q18">
        <v>47</v>
      </c>
      <c r="R18">
        <v>57</v>
      </c>
      <c r="S18">
        <v>2021</v>
      </c>
      <c r="T18">
        <v>10</v>
      </c>
      <c r="U18">
        <v>20211017</v>
      </c>
    </row>
    <row r="19" spans="1:21" x14ac:dyDescent="0.35">
      <c r="A19">
        <v>8313753</v>
      </c>
      <c r="B19">
        <v>1383688.5</v>
      </c>
      <c r="C19">
        <v>1937</v>
      </c>
      <c r="D19">
        <v>1937</v>
      </c>
      <c r="E19">
        <v>10904</v>
      </c>
      <c r="F19">
        <v>4446.75</v>
      </c>
      <c r="G19">
        <v>2005420</v>
      </c>
      <c r="H19">
        <v>180270</v>
      </c>
      <c r="I19">
        <f t="shared" si="0"/>
        <v>2005420</v>
      </c>
      <c r="J19">
        <f t="shared" si="1"/>
        <v>2005420</v>
      </c>
      <c r="K19">
        <v>3583419911.25</v>
      </c>
      <c r="L19">
        <f t="shared" si="2"/>
        <v>3583419911.25</v>
      </c>
      <c r="M19">
        <f t="shared" si="3"/>
        <v>2005420</v>
      </c>
      <c r="N19">
        <v>6408</v>
      </c>
      <c r="O19">
        <v>56</v>
      </c>
      <c r="P19">
        <v>120</v>
      </c>
      <c r="Q19">
        <v>47</v>
      </c>
      <c r="R19">
        <v>57</v>
      </c>
      <c r="S19">
        <v>2021</v>
      </c>
      <c r="T19">
        <v>10</v>
      </c>
      <c r="U19">
        <v>20211018</v>
      </c>
    </row>
    <row r="20" spans="1:21" x14ac:dyDescent="0.35">
      <c r="A20">
        <v>1732752</v>
      </c>
      <c r="B20">
        <v>1385625.5</v>
      </c>
      <c r="C20">
        <v>-1096833.5</v>
      </c>
      <c r="D20">
        <v>-1096833.5</v>
      </c>
      <c r="E20">
        <v>7169</v>
      </c>
      <c r="F20">
        <v>551932.75</v>
      </c>
      <c r="G20">
        <v>121773</v>
      </c>
      <c r="H20">
        <v>286782</v>
      </c>
      <c r="I20">
        <f t="shared" si="0"/>
        <v>121773</v>
      </c>
      <c r="J20">
        <f t="shared" si="1"/>
        <v>121773</v>
      </c>
      <c r="K20">
        <v>1995397386.75</v>
      </c>
      <c r="L20">
        <f t="shared" si="2"/>
        <v>1995397386.75</v>
      </c>
      <c r="M20">
        <f t="shared" si="3"/>
        <v>121773</v>
      </c>
      <c r="N20">
        <v>4188</v>
      </c>
      <c r="O20">
        <v>56</v>
      </c>
      <c r="P20">
        <v>120</v>
      </c>
      <c r="Q20">
        <v>47</v>
      </c>
      <c r="R20">
        <v>57</v>
      </c>
      <c r="S20">
        <v>2021</v>
      </c>
      <c r="T20">
        <v>10</v>
      </c>
      <c r="U20">
        <v>20211019</v>
      </c>
    </row>
    <row r="21" spans="1:21" x14ac:dyDescent="0.35">
      <c r="A21">
        <v>8303346</v>
      </c>
      <c r="B21">
        <v>288792</v>
      </c>
      <c r="C21">
        <v>1095099</v>
      </c>
      <c r="D21">
        <v>1095099</v>
      </c>
      <c r="E21">
        <v>9586</v>
      </c>
      <c r="F21">
        <v>0</v>
      </c>
      <c r="G21">
        <v>1999372</v>
      </c>
      <c r="H21">
        <v>178011</v>
      </c>
      <c r="I21">
        <f t="shared" si="0"/>
        <v>1999372</v>
      </c>
      <c r="J21">
        <f t="shared" si="1"/>
        <v>1999372</v>
      </c>
      <c r="K21">
        <v>3986278695</v>
      </c>
      <c r="L21">
        <f t="shared" si="2"/>
        <v>3986278695</v>
      </c>
      <c r="M21">
        <f t="shared" si="3"/>
        <v>1999372</v>
      </c>
      <c r="N21">
        <v>8601</v>
      </c>
      <c r="O21">
        <v>56</v>
      </c>
      <c r="P21">
        <v>120</v>
      </c>
      <c r="Q21">
        <v>47</v>
      </c>
      <c r="R21">
        <v>57</v>
      </c>
      <c r="S21">
        <v>2021</v>
      </c>
      <c r="T21">
        <v>10</v>
      </c>
      <c r="U21">
        <v>20211020</v>
      </c>
    </row>
    <row r="22" spans="1:21" x14ac:dyDescent="0.35">
      <c r="A22">
        <v>8312643</v>
      </c>
      <c r="B22">
        <v>1383891</v>
      </c>
      <c r="C22">
        <v>1549.5</v>
      </c>
      <c r="D22">
        <v>1549.5</v>
      </c>
      <c r="E22">
        <v>11428</v>
      </c>
      <c r="F22">
        <v>5030.75</v>
      </c>
      <c r="G22">
        <v>2000388</v>
      </c>
      <c r="H22">
        <v>176706</v>
      </c>
      <c r="I22">
        <f t="shared" si="0"/>
        <v>2000388</v>
      </c>
      <c r="J22">
        <f t="shared" si="1"/>
        <v>2000388</v>
      </c>
      <c r="K22">
        <v>3994331497.5</v>
      </c>
      <c r="L22">
        <f t="shared" si="2"/>
        <v>3994331497.5</v>
      </c>
      <c r="M22">
        <f t="shared" si="3"/>
        <v>2000388</v>
      </c>
      <c r="N22">
        <v>7890</v>
      </c>
      <c r="O22">
        <v>56</v>
      </c>
      <c r="P22">
        <v>120</v>
      </c>
      <c r="Q22">
        <v>47</v>
      </c>
      <c r="R22">
        <v>57</v>
      </c>
      <c r="S22">
        <v>2021</v>
      </c>
      <c r="T22">
        <v>10</v>
      </c>
      <c r="U22">
        <v>20211021</v>
      </c>
    </row>
    <row r="23" spans="1:21" x14ac:dyDescent="0.35">
      <c r="A23">
        <v>8311617</v>
      </c>
      <c r="B23">
        <v>1385440.5</v>
      </c>
      <c r="C23">
        <v>-171</v>
      </c>
      <c r="D23">
        <v>-171</v>
      </c>
      <c r="E23">
        <v>10482</v>
      </c>
      <c r="F23">
        <v>5281.5</v>
      </c>
      <c r="G23">
        <v>2002313</v>
      </c>
      <c r="H23">
        <v>177006</v>
      </c>
      <c r="I23">
        <f t="shared" si="0"/>
        <v>2002313</v>
      </c>
      <c r="J23">
        <f t="shared" si="1"/>
        <v>2002313</v>
      </c>
      <c r="K23">
        <v>3709256656.5</v>
      </c>
      <c r="L23">
        <f t="shared" si="2"/>
        <v>3709256656.5</v>
      </c>
      <c r="M23">
        <f t="shared" si="3"/>
        <v>2002313</v>
      </c>
      <c r="N23">
        <v>8148</v>
      </c>
      <c r="O23">
        <v>56</v>
      </c>
      <c r="P23">
        <v>120</v>
      </c>
      <c r="Q23">
        <v>47</v>
      </c>
      <c r="R23">
        <v>57</v>
      </c>
      <c r="S23">
        <v>2021</v>
      </c>
      <c r="T23">
        <v>10</v>
      </c>
      <c r="U23">
        <v>20211022</v>
      </c>
    </row>
    <row r="24" spans="1:21" x14ac:dyDescent="0.35">
      <c r="A24">
        <v>8298027</v>
      </c>
      <c r="B24">
        <v>1385269.5</v>
      </c>
      <c r="C24">
        <v>-2265</v>
      </c>
      <c r="D24">
        <v>-2265</v>
      </c>
      <c r="E24">
        <v>9470</v>
      </c>
      <c r="F24">
        <v>5763.25</v>
      </c>
      <c r="G24">
        <v>890468</v>
      </c>
      <c r="H24">
        <v>179463</v>
      </c>
      <c r="I24">
        <f t="shared" si="0"/>
        <v>890468</v>
      </c>
      <c r="J24">
        <f t="shared" si="1"/>
        <v>890468</v>
      </c>
      <c r="K24">
        <v>3457837271</v>
      </c>
      <c r="L24">
        <f t="shared" si="2"/>
        <v>3457837271</v>
      </c>
      <c r="M24">
        <f t="shared" si="3"/>
        <v>890468</v>
      </c>
      <c r="N24">
        <v>6843</v>
      </c>
      <c r="O24">
        <v>56</v>
      </c>
      <c r="P24">
        <v>120</v>
      </c>
      <c r="Q24">
        <v>47</v>
      </c>
      <c r="R24">
        <v>57</v>
      </c>
      <c r="S24">
        <v>2021</v>
      </c>
      <c r="T24">
        <v>10</v>
      </c>
      <c r="U24">
        <v>20211023</v>
      </c>
    </row>
    <row r="25" spans="1:21" x14ac:dyDescent="0.35">
      <c r="A25">
        <v>8277540</v>
      </c>
      <c r="B25">
        <v>1383004.5</v>
      </c>
      <c r="C25">
        <v>-3414.5</v>
      </c>
      <c r="D25">
        <v>-3414.5</v>
      </c>
      <c r="E25">
        <v>7700</v>
      </c>
      <c r="F25">
        <v>5495.5</v>
      </c>
      <c r="G25">
        <v>886543</v>
      </c>
      <c r="H25">
        <v>183228</v>
      </c>
      <c r="I25">
        <f t="shared" si="0"/>
        <v>886543</v>
      </c>
      <c r="J25">
        <f t="shared" si="1"/>
        <v>886543</v>
      </c>
      <c r="K25">
        <v>1878422344.75</v>
      </c>
      <c r="L25">
        <f t="shared" si="2"/>
        <v>1878422344.75</v>
      </c>
      <c r="M25">
        <f t="shared" si="3"/>
        <v>886543</v>
      </c>
      <c r="N25">
        <v>5427</v>
      </c>
      <c r="O25">
        <v>56</v>
      </c>
      <c r="P25">
        <v>120</v>
      </c>
      <c r="Q25">
        <v>47</v>
      </c>
      <c r="R25">
        <v>57</v>
      </c>
      <c r="S25">
        <v>2021</v>
      </c>
      <c r="T25">
        <v>10</v>
      </c>
      <c r="U25">
        <v>20211024</v>
      </c>
    </row>
    <row r="26" spans="1:21" x14ac:dyDescent="0.35">
      <c r="A26">
        <v>8283306</v>
      </c>
      <c r="B26">
        <v>1379590</v>
      </c>
      <c r="C26">
        <v>961</v>
      </c>
      <c r="D26">
        <v>961</v>
      </c>
      <c r="E26">
        <v>9634</v>
      </c>
      <c r="F26">
        <v>4379</v>
      </c>
      <c r="G26">
        <v>910141</v>
      </c>
      <c r="H26">
        <v>182310</v>
      </c>
      <c r="I26">
        <f t="shared" si="0"/>
        <v>910141</v>
      </c>
      <c r="J26">
        <f t="shared" si="1"/>
        <v>910141</v>
      </c>
      <c r="K26">
        <v>3528295866.25</v>
      </c>
      <c r="L26">
        <f t="shared" si="2"/>
        <v>3528295866.25</v>
      </c>
      <c r="M26">
        <f t="shared" si="3"/>
        <v>910141</v>
      </c>
      <c r="N26">
        <v>8931</v>
      </c>
      <c r="O26">
        <v>56</v>
      </c>
      <c r="P26">
        <v>120</v>
      </c>
      <c r="Q26">
        <v>47</v>
      </c>
      <c r="R26">
        <v>57</v>
      </c>
      <c r="S26">
        <v>2021</v>
      </c>
      <c r="T26">
        <v>10</v>
      </c>
      <c r="U26">
        <v>20211025</v>
      </c>
    </row>
    <row r="27" spans="1:21" x14ac:dyDescent="0.35">
      <c r="A27">
        <v>8319741</v>
      </c>
      <c r="B27">
        <v>1380551</v>
      </c>
      <c r="C27">
        <v>6072.5</v>
      </c>
      <c r="D27">
        <v>6072.5</v>
      </c>
      <c r="E27">
        <v>12466</v>
      </c>
      <c r="F27">
        <v>2752</v>
      </c>
      <c r="G27">
        <v>933084</v>
      </c>
      <c r="H27">
        <v>178275</v>
      </c>
      <c r="I27">
        <f t="shared" si="0"/>
        <v>933084</v>
      </c>
      <c r="J27">
        <f t="shared" si="1"/>
        <v>933084</v>
      </c>
      <c r="K27">
        <v>3483993055</v>
      </c>
      <c r="L27">
        <f t="shared" si="2"/>
        <v>3483993055</v>
      </c>
      <c r="M27">
        <f t="shared" si="3"/>
        <v>933084</v>
      </c>
      <c r="N27">
        <v>8217</v>
      </c>
      <c r="O27">
        <v>56</v>
      </c>
      <c r="P27">
        <v>120</v>
      </c>
      <c r="Q27">
        <v>47</v>
      </c>
      <c r="R27">
        <v>57</v>
      </c>
      <c r="S27">
        <v>2021</v>
      </c>
      <c r="T27">
        <v>10</v>
      </c>
      <c r="U27">
        <v>20211026</v>
      </c>
    </row>
    <row r="28" spans="1:21" x14ac:dyDescent="0.35">
      <c r="A28">
        <v>8335227</v>
      </c>
      <c r="B28">
        <v>1386623.5</v>
      </c>
      <c r="C28">
        <v>2581</v>
      </c>
      <c r="D28">
        <v>2581</v>
      </c>
      <c r="E28">
        <v>9115</v>
      </c>
      <c r="F28">
        <v>3511.75</v>
      </c>
      <c r="G28">
        <v>912602</v>
      </c>
      <c r="H28">
        <v>176175</v>
      </c>
      <c r="I28">
        <f t="shared" si="0"/>
        <v>912602</v>
      </c>
      <c r="J28">
        <f t="shared" si="1"/>
        <v>912602</v>
      </c>
      <c r="K28">
        <v>3526936533.75</v>
      </c>
      <c r="L28">
        <f t="shared" si="2"/>
        <v>3526936533.75</v>
      </c>
      <c r="M28">
        <f t="shared" si="3"/>
        <v>912602</v>
      </c>
      <c r="N28">
        <v>6264</v>
      </c>
      <c r="O28">
        <v>56</v>
      </c>
      <c r="P28">
        <v>120</v>
      </c>
      <c r="Q28">
        <v>47</v>
      </c>
      <c r="R28">
        <v>57</v>
      </c>
      <c r="S28">
        <v>2021</v>
      </c>
      <c r="T28">
        <v>10</v>
      </c>
      <c r="U28">
        <v>20211027</v>
      </c>
    </row>
    <row r="29" spans="1:21" x14ac:dyDescent="0.35">
      <c r="A29">
        <v>8328504</v>
      </c>
      <c r="B29">
        <v>1389204.5</v>
      </c>
      <c r="C29">
        <v>-1120.5</v>
      </c>
      <c r="D29">
        <v>-1120.5</v>
      </c>
      <c r="E29">
        <v>8649</v>
      </c>
      <c r="F29">
        <v>4804.5</v>
      </c>
      <c r="G29">
        <v>910041</v>
      </c>
      <c r="H29">
        <v>178227</v>
      </c>
      <c r="I29">
        <f t="shared" si="0"/>
        <v>910041</v>
      </c>
      <c r="J29">
        <f t="shared" si="1"/>
        <v>910041</v>
      </c>
      <c r="K29">
        <v>3630214162.25</v>
      </c>
      <c r="L29">
        <f t="shared" si="2"/>
        <v>3630214162.25</v>
      </c>
      <c r="M29">
        <f t="shared" si="3"/>
        <v>910041</v>
      </c>
      <c r="N29">
        <v>7926</v>
      </c>
      <c r="O29">
        <v>56</v>
      </c>
      <c r="P29">
        <v>120</v>
      </c>
      <c r="Q29">
        <v>47</v>
      </c>
      <c r="R29">
        <v>57</v>
      </c>
      <c r="S29">
        <v>2021</v>
      </c>
      <c r="T29">
        <v>10</v>
      </c>
      <c r="U29">
        <v>20211028</v>
      </c>
    </row>
    <row r="30" spans="1:21" x14ac:dyDescent="0.35">
      <c r="A30">
        <v>8317887</v>
      </c>
      <c r="B30">
        <v>1388084</v>
      </c>
      <c r="C30">
        <v>-1769.5</v>
      </c>
      <c r="D30">
        <v>-1769.5</v>
      </c>
      <c r="E30">
        <v>12184</v>
      </c>
      <c r="F30">
        <v>6912</v>
      </c>
      <c r="G30">
        <v>912430</v>
      </c>
      <c r="H30">
        <v>176760</v>
      </c>
      <c r="I30">
        <f t="shared" si="0"/>
        <v>912430</v>
      </c>
      <c r="J30">
        <f t="shared" si="1"/>
        <v>912430</v>
      </c>
      <c r="K30">
        <v>4012281675</v>
      </c>
      <c r="L30">
        <f t="shared" si="2"/>
        <v>4012281675</v>
      </c>
      <c r="M30">
        <f t="shared" si="3"/>
        <v>912430</v>
      </c>
      <c r="N30">
        <v>7980</v>
      </c>
      <c r="O30">
        <v>56</v>
      </c>
      <c r="P30">
        <v>120</v>
      </c>
      <c r="Q30">
        <v>47</v>
      </c>
      <c r="R30">
        <v>57</v>
      </c>
      <c r="S30">
        <v>2021</v>
      </c>
      <c r="T30">
        <v>10</v>
      </c>
      <c r="U30">
        <v>20211029</v>
      </c>
    </row>
    <row r="31" spans="1:21" x14ac:dyDescent="0.35">
      <c r="A31">
        <v>8318568</v>
      </c>
      <c r="B31">
        <v>1386314.5</v>
      </c>
      <c r="C31">
        <v>113.5</v>
      </c>
      <c r="D31">
        <v>113.5</v>
      </c>
      <c r="E31">
        <v>11619</v>
      </c>
      <c r="F31">
        <v>5882.75</v>
      </c>
      <c r="G31">
        <v>877344</v>
      </c>
      <c r="H31">
        <v>175296</v>
      </c>
      <c r="I31">
        <f t="shared" si="0"/>
        <v>877344</v>
      </c>
      <c r="J31">
        <f t="shared" si="1"/>
        <v>877344</v>
      </c>
      <c r="K31">
        <v>3672893716.5</v>
      </c>
      <c r="L31">
        <f t="shared" si="2"/>
        <v>3672893716.5</v>
      </c>
      <c r="M31">
        <f t="shared" si="3"/>
        <v>877344</v>
      </c>
      <c r="N31">
        <v>6567</v>
      </c>
      <c r="O31">
        <v>56</v>
      </c>
      <c r="P31">
        <v>120</v>
      </c>
      <c r="Q31">
        <v>47</v>
      </c>
      <c r="R31">
        <v>57</v>
      </c>
      <c r="S31">
        <v>2021</v>
      </c>
      <c r="T31">
        <v>10</v>
      </c>
      <c r="U31">
        <v>20211030</v>
      </c>
    </row>
    <row r="32" spans="1:21" x14ac:dyDescent="0.35">
      <c r="A32">
        <v>8303988</v>
      </c>
      <c r="B32">
        <v>1384907.5</v>
      </c>
      <c r="C32">
        <v>-909.5</v>
      </c>
      <c r="D32">
        <v>-909.5</v>
      </c>
      <c r="E32">
        <v>8503</v>
      </c>
      <c r="F32">
        <v>4748.5</v>
      </c>
      <c r="G32">
        <v>883090</v>
      </c>
      <c r="H32">
        <v>177855</v>
      </c>
      <c r="I32">
        <f t="shared" si="0"/>
        <v>883090</v>
      </c>
      <c r="J32">
        <f t="shared" si="1"/>
        <v>883090</v>
      </c>
      <c r="K32">
        <v>2912544785.5</v>
      </c>
      <c r="L32">
        <f t="shared" si="2"/>
        <v>2912544785.5</v>
      </c>
      <c r="M32">
        <f t="shared" si="3"/>
        <v>883090</v>
      </c>
      <c r="N32">
        <v>6102</v>
      </c>
      <c r="O32">
        <v>56</v>
      </c>
      <c r="P32">
        <v>120</v>
      </c>
      <c r="Q32">
        <v>47</v>
      </c>
      <c r="R32">
        <v>57</v>
      </c>
      <c r="S32">
        <v>2021</v>
      </c>
      <c r="T32">
        <v>11</v>
      </c>
      <c r="U32">
        <v>20211101</v>
      </c>
    </row>
    <row r="33" spans="1:21" x14ac:dyDescent="0.35">
      <c r="A33">
        <v>8327466</v>
      </c>
      <c r="B33">
        <v>1383998</v>
      </c>
      <c r="C33">
        <v>3913</v>
      </c>
      <c r="D33">
        <v>3913</v>
      </c>
      <c r="E33">
        <v>10527</v>
      </c>
      <c r="F33">
        <v>3559.25</v>
      </c>
      <c r="G33">
        <v>927128</v>
      </c>
      <c r="H33">
        <v>175284</v>
      </c>
      <c r="I33">
        <f t="shared" si="0"/>
        <v>927128</v>
      </c>
      <c r="J33">
        <f t="shared" si="1"/>
        <v>927128</v>
      </c>
      <c r="K33">
        <v>4281322364.5</v>
      </c>
      <c r="L33">
        <f t="shared" si="2"/>
        <v>4281322364.5</v>
      </c>
      <c r="M33">
        <f t="shared" si="3"/>
        <v>927128</v>
      </c>
      <c r="N33">
        <v>8568</v>
      </c>
      <c r="O33">
        <v>56</v>
      </c>
      <c r="P33">
        <v>120</v>
      </c>
      <c r="Q33">
        <v>47</v>
      </c>
      <c r="R33">
        <v>57</v>
      </c>
      <c r="S33">
        <v>2021</v>
      </c>
      <c r="T33">
        <v>11</v>
      </c>
      <c r="U33">
        <v>20211102</v>
      </c>
    </row>
    <row r="34" spans="1:21" x14ac:dyDescent="0.35">
      <c r="A34">
        <v>8329044</v>
      </c>
      <c r="B34">
        <v>1387911</v>
      </c>
      <c r="C34">
        <v>263</v>
      </c>
      <c r="D34">
        <v>263</v>
      </c>
      <c r="E34">
        <v>12413</v>
      </c>
      <c r="F34">
        <v>5656.25</v>
      </c>
      <c r="G34">
        <v>880913</v>
      </c>
      <c r="H34">
        <v>173634</v>
      </c>
      <c r="I34">
        <f t="shared" si="0"/>
        <v>880913</v>
      </c>
      <c r="J34">
        <f t="shared" si="1"/>
        <v>880913</v>
      </c>
      <c r="K34">
        <v>4261596970.25</v>
      </c>
      <c r="L34">
        <f t="shared" si="2"/>
        <v>4261596970.25</v>
      </c>
      <c r="M34">
        <f t="shared" si="3"/>
        <v>880913</v>
      </c>
      <c r="N34">
        <v>10446</v>
      </c>
      <c r="O34">
        <v>56</v>
      </c>
      <c r="P34">
        <v>120</v>
      </c>
      <c r="Q34">
        <v>47</v>
      </c>
      <c r="R34">
        <v>57</v>
      </c>
      <c r="S34">
        <v>2021</v>
      </c>
      <c r="T34">
        <v>11</v>
      </c>
      <c r="U34">
        <v>20211103</v>
      </c>
    </row>
    <row r="35" spans="1:21" x14ac:dyDescent="0.35">
      <c r="A35">
        <v>8265918</v>
      </c>
      <c r="B35">
        <v>1388174</v>
      </c>
      <c r="C35">
        <v>-10521</v>
      </c>
      <c r="D35">
        <v>-10521</v>
      </c>
      <c r="E35">
        <v>0</v>
      </c>
      <c r="F35">
        <v>5260.5</v>
      </c>
      <c r="G35">
        <v>793403</v>
      </c>
      <c r="H35">
        <v>178437</v>
      </c>
      <c r="I35">
        <f t="shared" si="0"/>
        <v>793403</v>
      </c>
      <c r="J35">
        <f t="shared" si="1"/>
        <v>793403</v>
      </c>
      <c r="K35">
        <v>4341153906.25</v>
      </c>
      <c r="L35">
        <f t="shared" si="2"/>
        <v>4341153906.25</v>
      </c>
      <c r="M35">
        <f t="shared" si="3"/>
        <v>793403</v>
      </c>
      <c r="N35">
        <v>8487</v>
      </c>
      <c r="O35">
        <v>56</v>
      </c>
      <c r="P35">
        <v>120</v>
      </c>
      <c r="Q35">
        <v>47</v>
      </c>
      <c r="R35">
        <v>57</v>
      </c>
      <c r="S35">
        <v>2021</v>
      </c>
      <c r="T35">
        <v>11</v>
      </c>
      <c r="U35">
        <v>20211104</v>
      </c>
    </row>
    <row r="36" spans="1:21" x14ac:dyDescent="0.35">
      <c r="A36">
        <v>0</v>
      </c>
      <c r="B36">
        <v>1377653</v>
      </c>
      <c r="C36">
        <v>0</v>
      </c>
      <c r="D36">
        <v>0</v>
      </c>
      <c r="E36">
        <v>0</v>
      </c>
      <c r="F36">
        <v>688826.5</v>
      </c>
      <c r="G36">
        <v>0</v>
      </c>
      <c r="H36">
        <v>0</v>
      </c>
      <c r="I36">
        <f t="shared" si="0"/>
        <v>0</v>
      </c>
      <c r="J36">
        <f t="shared" si="1"/>
        <v>0</v>
      </c>
      <c r="K36">
        <v>4565542078.5</v>
      </c>
      <c r="L36">
        <f t="shared" si="2"/>
        <v>4565542078.5</v>
      </c>
      <c r="M36">
        <f t="shared" si="3"/>
        <v>0</v>
      </c>
      <c r="N36">
        <v>8019</v>
      </c>
      <c r="O36">
        <v>56</v>
      </c>
      <c r="P36">
        <v>120</v>
      </c>
      <c r="Q36">
        <v>47</v>
      </c>
      <c r="R36">
        <v>57</v>
      </c>
      <c r="S36" t="s">
        <v>21</v>
      </c>
      <c r="T36" t="s">
        <v>21</v>
      </c>
      <c r="U36">
        <v>0</v>
      </c>
    </row>
    <row r="37" spans="1:21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v>3922224581.25</v>
      </c>
      <c r="L37">
        <f t="shared" si="2"/>
        <v>3922224581.25</v>
      </c>
      <c r="M37">
        <f t="shared" si="3"/>
        <v>0</v>
      </c>
      <c r="N37">
        <v>6672</v>
      </c>
      <c r="O37">
        <v>56</v>
      </c>
      <c r="P37">
        <v>120</v>
      </c>
      <c r="Q37">
        <v>47</v>
      </c>
      <c r="R37">
        <v>57</v>
      </c>
      <c r="S37" t="s">
        <v>21</v>
      </c>
      <c r="T37" t="s">
        <v>21</v>
      </c>
      <c r="U37">
        <v>0</v>
      </c>
    </row>
    <row r="38" spans="1:21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v>4363429481.75</v>
      </c>
      <c r="L38">
        <f t="shared" si="2"/>
        <v>4363429481.75</v>
      </c>
      <c r="M38">
        <f t="shared" si="3"/>
        <v>0</v>
      </c>
      <c r="N38">
        <v>8115</v>
      </c>
      <c r="O38">
        <v>56</v>
      </c>
      <c r="P38">
        <v>120</v>
      </c>
      <c r="Q38">
        <v>47</v>
      </c>
      <c r="R38">
        <v>57</v>
      </c>
      <c r="S38" t="s">
        <v>21</v>
      </c>
      <c r="T38" t="s">
        <v>21</v>
      </c>
      <c r="U38">
        <v>0</v>
      </c>
    </row>
    <row r="39" spans="1:21" x14ac:dyDescent="0.35">
      <c r="A39">
        <v>0</v>
      </c>
      <c r="B39">
        <v>1376958.5</v>
      </c>
      <c r="C39">
        <v>0</v>
      </c>
      <c r="D39">
        <v>0</v>
      </c>
      <c r="E39">
        <v>0</v>
      </c>
      <c r="F39">
        <v>688479.25</v>
      </c>
      <c r="G39">
        <v>0</v>
      </c>
      <c r="H39">
        <v>0</v>
      </c>
      <c r="I39">
        <f t="shared" si="0"/>
        <v>0</v>
      </c>
      <c r="J39">
        <f t="shared" si="1"/>
        <v>0</v>
      </c>
      <c r="K39">
        <v>4163015525</v>
      </c>
      <c r="L39">
        <f t="shared" si="2"/>
        <v>4163015525</v>
      </c>
      <c r="M39">
        <f t="shared" si="3"/>
        <v>0</v>
      </c>
      <c r="N39">
        <v>7095</v>
      </c>
      <c r="O39">
        <v>56</v>
      </c>
      <c r="P39">
        <v>120</v>
      </c>
      <c r="Q39">
        <v>47</v>
      </c>
      <c r="R39">
        <v>57</v>
      </c>
      <c r="S39" t="s">
        <v>21</v>
      </c>
      <c r="T39" t="s">
        <v>21</v>
      </c>
      <c r="U39">
        <v>0</v>
      </c>
    </row>
    <row r="40" spans="1:21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v>0</v>
      </c>
      <c r="L40">
        <f t="shared" si="2"/>
        <v>0</v>
      </c>
      <c r="M40">
        <f t="shared" si="3"/>
        <v>0</v>
      </c>
      <c r="N40">
        <v>0</v>
      </c>
      <c r="O40">
        <v>56</v>
      </c>
      <c r="P40">
        <v>120</v>
      </c>
      <c r="Q40">
        <v>47</v>
      </c>
      <c r="R40">
        <v>57</v>
      </c>
      <c r="S40" t="s">
        <v>21</v>
      </c>
      <c r="T40" t="s">
        <v>21</v>
      </c>
      <c r="U40">
        <v>0</v>
      </c>
    </row>
    <row r="41" spans="1:21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0</v>
      </c>
      <c r="J41">
        <f t="shared" si="1"/>
        <v>0</v>
      </c>
      <c r="K41">
        <v>2153978661.75</v>
      </c>
      <c r="L41">
        <f t="shared" si="2"/>
        <v>2153978661.75</v>
      </c>
      <c r="M41">
        <f t="shared" si="3"/>
        <v>0</v>
      </c>
      <c r="N41">
        <v>0</v>
      </c>
      <c r="O41">
        <v>56</v>
      </c>
      <c r="P41">
        <v>120</v>
      </c>
      <c r="Q41">
        <v>47</v>
      </c>
      <c r="R41">
        <v>57</v>
      </c>
      <c r="S41" t="s">
        <v>21</v>
      </c>
      <c r="T41" t="s">
        <v>21</v>
      </c>
      <c r="U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table_KPI_DAILY_GLOBAL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Ramatoulaye DIAGNE [SNT DMGP/PMV/DSVC]</dc:creator>
  <cp:lastModifiedBy>Ndeye Ramatoulaye DIAGNE </cp:lastModifiedBy>
  <dcterms:created xsi:type="dcterms:W3CDTF">2021-11-15T17:56:43Z</dcterms:created>
  <dcterms:modified xsi:type="dcterms:W3CDTF">2021-11-15T17:56:43Z</dcterms:modified>
</cp:coreProperties>
</file>