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4ef3b1b8d0934034" Type="http://schemas.microsoft.com/office/2006/relationships/ui/extensibility" Target="NUL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114"/>
  <workbookPr filterPrivacy="1" codeName="ThisWorkbook"/>
  <xr:revisionPtr revIDLastSave="0" documentId="13_ncr:1_{4F37DAD3-E302-9442-BD7A-61C8AB7131A2}" xr6:coauthVersionLast="47" xr6:coauthVersionMax="47" xr10:uidLastSave="{00000000-0000-0000-0000-000000000000}"/>
  <bookViews>
    <workbookView xWindow="0" yWindow="760" windowWidth="29040" windowHeight="15840" tabRatio="918" xr2:uid="{00000000-000D-0000-FFFF-FFFF00000000}"/>
  </bookViews>
  <sheets>
    <sheet name="0. Introduction" sheetId="4" r:id="rId1"/>
    <sheet name="1. BCP Maturity Scorecard" sheetId="22" r:id="rId2"/>
    <sheet name="HIDE-ResultsCalc" sheetId="25" state="hidden" r:id="rId3"/>
    <sheet name="2. BCP Status Dashboard" sheetId="6" r:id="rId4"/>
    <sheet name="HIDE-NamedLists" sheetId="8" state="hidden" r:id="rId5"/>
  </sheets>
  <definedNames>
    <definedName name="_xlnm._FilterDatabase" localSheetId="1" hidden="1">'1. BCP Maturity Scorecard'!$D$1:$D$69</definedName>
    <definedName name="YesNo">'HIDE-NamedLists'!$D$5:$D$7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3" i="25" l="1"/>
  <c r="F28" i="25"/>
  <c r="C13" i="25"/>
  <c r="C47" i="25"/>
  <c r="C46" i="25"/>
  <c r="C45" i="25"/>
  <c r="C44" i="25"/>
  <c r="C43" i="25"/>
  <c r="C42" i="25"/>
  <c r="B47" i="25"/>
  <c r="B46" i="25"/>
  <c r="B45" i="25"/>
  <c r="B44" i="25"/>
  <c r="B43" i="25"/>
  <c r="B42" i="25"/>
  <c r="B13" i="25"/>
  <c r="B21" i="25"/>
  <c r="B14" i="25" l="1"/>
  <c r="C14" i="25" s="1"/>
  <c r="B15" i="25"/>
  <c r="C15" i="25" s="1"/>
  <c r="B16" i="25"/>
  <c r="C16" i="25" s="1"/>
  <c r="B17" i="25"/>
  <c r="C17" i="25" s="1"/>
  <c r="B18" i="25"/>
  <c r="C18" i="25" s="1"/>
  <c r="B19" i="25"/>
  <c r="C19" i="25" s="1"/>
  <c r="B20" i="25"/>
  <c r="C20" i="25" s="1"/>
  <c r="C21" i="25"/>
  <c r="B22" i="25"/>
  <c r="C22" i="25" s="1"/>
  <c r="B23" i="25"/>
  <c r="C23" i="25" s="1"/>
  <c r="B24" i="25"/>
  <c r="C24" i="25" s="1"/>
  <c r="B25" i="25"/>
  <c r="C25" i="25" s="1"/>
  <c r="B26" i="25"/>
  <c r="C26" i="25" s="1"/>
  <c r="B27" i="25"/>
  <c r="C27" i="25" s="1"/>
  <c r="B28" i="25"/>
  <c r="C28" i="25" s="1"/>
  <c r="B29" i="25"/>
  <c r="C29" i="25" s="1"/>
  <c r="B30" i="25"/>
  <c r="C30" i="25" s="1"/>
  <c r="B31" i="25"/>
  <c r="C31" i="25"/>
  <c r="B32" i="25"/>
  <c r="C32" i="25" s="1"/>
  <c r="B33" i="25"/>
  <c r="C33" i="25" s="1"/>
  <c r="B34" i="25"/>
  <c r="C34" i="25" s="1"/>
  <c r="B35" i="25"/>
  <c r="C35" i="25" s="1"/>
  <c r="B36" i="25"/>
  <c r="C36" i="25" s="1"/>
  <c r="B37" i="25"/>
  <c r="C37" i="25"/>
  <c r="B38" i="25"/>
  <c r="C38" i="25" s="1"/>
  <c r="B39" i="25"/>
  <c r="C39" i="25" s="1"/>
  <c r="B40" i="25"/>
  <c r="C40" i="25"/>
  <c r="B41" i="25"/>
  <c r="C41" i="25" s="1"/>
  <c r="B48" i="25"/>
  <c r="C48" i="25" s="1"/>
  <c r="B49" i="25"/>
  <c r="C49" i="25" s="1"/>
  <c r="B50" i="25"/>
  <c r="C50" i="25" s="1"/>
  <c r="B51" i="25"/>
  <c r="C51" i="25" s="1"/>
  <c r="B52" i="25"/>
  <c r="C52" i="25" s="1"/>
  <c r="B53" i="25"/>
  <c r="C53" i="25" s="1"/>
  <c r="B54" i="25"/>
  <c r="C54" i="25" s="1"/>
  <c r="B55" i="25"/>
  <c r="C55" i="25" s="1"/>
  <c r="B56" i="25"/>
  <c r="C56" i="25" s="1"/>
  <c r="B57" i="25"/>
  <c r="C57" i="25" s="1"/>
  <c r="B58" i="25"/>
  <c r="C58" i="25" s="1"/>
  <c r="B59" i="25"/>
  <c r="C59" i="25" s="1"/>
  <c r="B60" i="25"/>
  <c r="C60" i="25" s="1"/>
  <c r="B61" i="25"/>
  <c r="C61" i="25" s="1"/>
  <c r="B62" i="25"/>
  <c r="C62" i="25" s="1"/>
  <c r="B63" i="25"/>
  <c r="C63" i="25" s="1"/>
  <c r="B64" i="25"/>
  <c r="C64" i="25" s="1"/>
  <c r="B65" i="25"/>
  <c r="C65" i="25" s="1"/>
  <c r="B66" i="25"/>
  <c r="C66" i="25" s="1"/>
  <c r="B67" i="25"/>
  <c r="C67" i="25" s="1"/>
  <c r="B68" i="25"/>
  <c r="C68" i="25" s="1"/>
  <c r="B69" i="25"/>
  <c r="C69" i="25" s="1"/>
  <c r="B70" i="25"/>
  <c r="C70" i="25" s="1"/>
  <c r="B71" i="25"/>
  <c r="C71" i="25" s="1"/>
  <c r="B72" i="25"/>
  <c r="C72" i="25"/>
  <c r="B73" i="25"/>
  <c r="C73" i="25"/>
  <c r="B74" i="25"/>
  <c r="C74" i="25" s="1"/>
  <c r="B75" i="25"/>
  <c r="C75" i="25" s="1"/>
  <c r="B76" i="25"/>
  <c r="C76" i="25"/>
  <c r="B77" i="25"/>
  <c r="C77" i="25"/>
  <c r="B78" i="25"/>
  <c r="C78" i="25" s="1"/>
  <c r="B79" i="25"/>
  <c r="C79" i="25" s="1"/>
  <c r="B80" i="25"/>
  <c r="C80" i="25"/>
  <c r="B81" i="25"/>
  <c r="C81" i="25"/>
  <c r="B82" i="25"/>
  <c r="C82" i="25"/>
  <c r="B83" i="25"/>
  <c r="C83" i="25" s="1"/>
  <c r="B84" i="25"/>
  <c r="C84" i="25"/>
  <c r="B85" i="25"/>
  <c r="C85" i="25"/>
  <c r="B86" i="25"/>
  <c r="C86" i="25"/>
  <c r="B87" i="25"/>
  <c r="C87" i="25" s="1"/>
  <c r="B88" i="25"/>
  <c r="C88" i="25" s="1"/>
  <c r="B89" i="25"/>
  <c r="C89" i="25"/>
  <c r="B90" i="25"/>
  <c r="C90" i="25"/>
  <c r="B91" i="25"/>
  <c r="C91" i="25" s="1"/>
  <c r="B92" i="25"/>
  <c r="C92" i="25" s="1"/>
  <c r="B93" i="25"/>
  <c r="C93" i="25"/>
  <c r="B94" i="25"/>
  <c r="C94" i="25"/>
  <c r="B95" i="25"/>
  <c r="C95" i="25" s="1"/>
  <c r="B96" i="25"/>
  <c r="C96" i="25"/>
  <c r="B97" i="25"/>
  <c r="C97" i="25" s="1"/>
  <c r="B98" i="25"/>
  <c r="C98" i="25"/>
  <c r="B99" i="25"/>
  <c r="C99" i="25" s="1"/>
  <c r="B100" i="25"/>
  <c r="C100" i="25"/>
  <c r="B101" i="25"/>
  <c r="C101" i="25" s="1"/>
  <c r="B102" i="25"/>
  <c r="C102" i="25"/>
  <c r="B103" i="25"/>
  <c r="C103" i="25" s="1"/>
  <c r="B104" i="25"/>
  <c r="C104" i="25"/>
  <c r="B105" i="25"/>
  <c r="C105" i="25"/>
  <c r="B106" i="25"/>
  <c r="C106" i="25" s="1"/>
  <c r="B107" i="25"/>
  <c r="C107" i="25" s="1"/>
  <c r="B12" i="25"/>
  <c r="F48" i="25" l="1"/>
  <c r="F50" i="25" s="1"/>
  <c r="F51" i="25" s="1"/>
  <c r="F33" i="25"/>
  <c r="F35" i="25" s="1"/>
  <c r="F36" i="25" s="1"/>
  <c r="F18" i="25"/>
  <c r="F20" i="25" s="1"/>
  <c r="F21" i="25" s="1"/>
  <c r="F30" i="25"/>
  <c r="K20" i="25" s="1"/>
  <c r="F38" i="25"/>
  <c r="F40" i="25" s="1"/>
  <c r="F23" i="25"/>
  <c r="F25" i="25" s="1"/>
  <c r="F15" i="25"/>
  <c r="I20" i="25" l="1"/>
  <c r="L20" i="25"/>
  <c r="N20" i="25"/>
  <c r="I13" i="25"/>
  <c r="I14" i="25" s="1"/>
  <c r="F31" i="25"/>
  <c r="F41" i="25"/>
  <c r="M20" i="25"/>
  <c r="O13" i="25"/>
  <c r="O14" i="25" s="1"/>
  <c r="H20" i="25"/>
  <c r="L13" i="25"/>
  <c r="L14" i="25" s="1"/>
  <c r="F16" i="25"/>
  <c r="F26" i="25"/>
  <c r="J20" i="25"/>
</calcChain>
</file>

<file path=xl/sharedStrings.xml><?xml version="1.0" encoding="utf-8"?>
<sst xmlns="http://schemas.openxmlformats.org/spreadsheetml/2006/main" count="155" uniqueCount="99">
  <si>
    <t>BCP Maturity Scorecard</t>
  </si>
  <si>
    <r>
      <t xml:space="preserve">Use this tool to determine your current BCP maturity, find the gaps in your BCP and BCMS, and identify potential solutions to close those gaps. The tool is broken into two sections:
1. </t>
    </r>
    <r>
      <rPr>
        <b/>
        <sz val="10"/>
        <rFont val="Arial"/>
        <family val="2"/>
      </rPr>
      <t>BCP Maturity Scorecard:</t>
    </r>
    <r>
      <rPr>
        <sz val="10"/>
        <rFont val="Arial"/>
        <family val="2"/>
      </rPr>
      <t xml:space="preserve"> This is a list of core BCP requirements aligned with the ISO 22301 standard. These requirements are applicable to all organizations, regardless of industry or geographic location. 
2. </t>
    </r>
    <r>
      <rPr>
        <b/>
        <sz val="10"/>
        <rFont val="Arial"/>
        <family val="2"/>
      </rPr>
      <t xml:space="preserve">Status Dashboard: </t>
    </r>
    <r>
      <rPr>
        <sz val="10"/>
        <rFont val="Arial"/>
        <family val="2"/>
      </rPr>
      <t xml:space="preserve">This section synthesizes your responses from section 1 in a consumable reporting dashboard. </t>
    </r>
  </si>
  <si>
    <t>Powered by Info-Tech</t>
  </si>
  <si>
    <t>Leverage the BCP Maturity Scorecard to perform a comprehensive assessment of your current business continuity planning and management maturity across continuity planning, crisis management, testing, and documentation management. Once you have completed scoring, you can use the filter at the top of the sheet to identify gaps by focusing on low scores only.</t>
  </si>
  <si>
    <r>
      <t xml:space="preserve">Use the following guidelines to assign level-of-completeness scores for each criteria in this scorecard:
</t>
    </r>
    <r>
      <rPr>
        <b/>
        <sz val="10"/>
        <rFont val="Arial"/>
        <family val="2"/>
      </rPr>
      <t>0:</t>
    </r>
    <r>
      <rPr>
        <sz val="10"/>
        <rFont val="Arial"/>
        <family val="2"/>
      </rPr>
      <t xml:space="preserve"> Nothing in place.
</t>
    </r>
    <r>
      <rPr>
        <b/>
        <sz val="10"/>
        <rFont val="Arial"/>
        <family val="2"/>
      </rPr>
      <t>1-2:</t>
    </r>
    <r>
      <rPr>
        <sz val="10"/>
        <rFont val="Arial"/>
        <family val="2"/>
      </rPr>
      <t xml:space="preserve"> Ad hoc
</t>
    </r>
    <r>
      <rPr>
        <b/>
        <sz val="10"/>
        <rFont val="Arial"/>
        <family val="2"/>
      </rPr>
      <t>3-5:</t>
    </r>
    <r>
      <rPr>
        <sz val="10"/>
        <rFont val="Arial"/>
        <family val="2"/>
      </rPr>
      <t xml:space="preserve"> Informal process
</t>
    </r>
    <r>
      <rPr>
        <b/>
        <sz val="10"/>
        <rFont val="Arial"/>
        <family val="2"/>
      </rPr>
      <t xml:space="preserve">6-10: </t>
    </r>
    <r>
      <rPr>
        <sz val="10"/>
        <rFont val="Arial"/>
        <family val="2"/>
      </rPr>
      <t>The bottom and top end of this range are described below:
          6 = draft, incomplete documentation
          10 = complete, reviewed, and optimized documentation</t>
    </r>
  </si>
  <si>
    <t>Related ISO 22301 Clause(s)</t>
  </si>
  <si>
    <t>1. Define BCP Scope, Objectives, and Stakeholders</t>
  </si>
  <si>
    <t>Response (0-10)</t>
  </si>
  <si>
    <t>Comments</t>
  </si>
  <si>
    <t>BCP scope is documented and is based on a business impact assessment (BIA) and risk assessment:
- Business processes and internal/external risks that are in scope.
- Exclusions from the BCP, and why these exclusions are out of scope.</t>
  </si>
  <si>
    <t>Business operations are documented (products, services, and business processes).</t>
  </si>
  <si>
    <t>Dependencies for business operations – including people, technology, data, facilities, process inputs, required assets, and supply chains – are documented.</t>
  </si>
  <si>
    <t>Alternatives for dependencies are documented.</t>
  </si>
  <si>
    <t>Legal and regulatory requirements for the organization are documented. 
This could include: relevant health, safety, and welfare regulations, operational requirements related to hazardous materials, security regulations (including PCI), industry-specific regulations (e.g. HIPAA), and general business continuity regulations.</t>
  </si>
  <si>
    <t>4,5</t>
  </si>
  <si>
    <t>Internal stakeholders for BCP are documented.</t>
  </si>
  <si>
    <t>External stakeholders and their interest in BCP are documented, including customers, distributors, regulators, etc.</t>
  </si>
  <si>
    <t>Organization's objectives are documented (business vision, mission statement, etc.) so they can be incorporated into BCP goals.</t>
  </si>
  <si>
    <t>2. Conduct a BIA to Determine Acceptable RTOs and RPOs</t>
  </si>
  <si>
    <t>A business impact analysis process is documented and includes procedures to:
- Assess the impact of a business disruption.
- Prioritize recovery efforts.
- Set target recovery timelines.</t>
  </si>
  <si>
    <t>A BIA has been conducted and takes into account the following:
- Business processes (activities/functions) that are required to support business operations, products, and services.
- Business process dependencies.
- Comprehensive assessment of the impact of a disruption (e.g. impact on revenue/costs, goodwill, legal/regulatory requirements, and health &amp; safety) over time (e.g. first 24 hours, first week, first month).</t>
  </si>
  <si>
    <t>RTOs and RPOs have been defined for business processes based on the results of a business impact analysis.</t>
  </si>
  <si>
    <t>BIA results have been reviewed and updated within the last 12 months.</t>
  </si>
  <si>
    <t>3. Create a Recovery Workflow</t>
  </si>
  <si>
    <t>Incident response and business resumption plans include procedures for:
- Event detection and notification
- Crisis communications
- Assessment and declaration
- Relocating to an alternate worksite</t>
  </si>
  <si>
    <t>Incident response and business resumption plans are flexible enough to address a wide range of potential incidents within the scope of the BCP, including:
- Isolated IT failures (hardware or software issues)
- Site-wide IT outages
- Facility issues
- Regional disruptions</t>
  </si>
  <si>
    <t>Incident response and business resumption plans reflect the priorities and recovery timelines determined through the BIA.</t>
  </si>
  <si>
    <r>
      <t>Resources required to execute</t>
    </r>
    <r>
      <rPr>
        <b/>
        <i/>
        <sz val="10"/>
        <color theme="1"/>
        <rFont val="Arial"/>
        <family val="2"/>
      </rPr>
      <t xml:space="preserve"> incident response and business resumption plans</t>
    </r>
    <r>
      <rPr>
        <sz val="10"/>
        <color theme="1"/>
        <rFont val="Arial"/>
        <family val="2"/>
      </rPr>
      <t xml:space="preserve"> are documented, including: 
- People 
- Data (hard copy and soft copy, as applicable)
- Facilities, equipment, assets, and transportation (power and other utilities, transportation assets, specialized machinery, etc.)
- IT systems (network and telephony infrastructure, critical applications, etc.)
- End-user technology (PCs, hand-helds, etc.)
- Finance support
- Vendors (suppliers, IT support vendors, facility vendors, etc.).</t>
    </r>
  </si>
  <si>
    <t>Interim business processes are documented (e.g. variations and workarounds to support business resumption plans, such as how to execute business processes from an alternate site).</t>
  </si>
  <si>
    <r>
      <t xml:space="preserve">Dependencies for </t>
    </r>
    <r>
      <rPr>
        <b/>
        <i/>
        <sz val="10"/>
        <color theme="1"/>
        <rFont val="Arial"/>
        <family val="2"/>
      </rPr>
      <t>interim business processes</t>
    </r>
    <r>
      <rPr>
        <sz val="10"/>
        <color theme="1"/>
        <rFont val="Arial"/>
        <family val="2"/>
      </rPr>
      <t xml:space="preserve"> are documented, including:
- People 
- Data (hard copy and soft copy, as applicable)
- Facilities, equipment, assets, and transportation (power and other utilities, transportation assets, specialized machinery, etc.)
- IT systems (network and telephony infrastructure, critical applications, etc.)
- End-user technology (PCs, hand-helds, etc.)
- Finance support
- Vendors (suppliers, IT support vendors, facility vendors, etc.).</t>
    </r>
  </si>
  <si>
    <t>Procedures are documented to return-to-normal business operations after the incident is resolved (e.g. returning to your normal primary business location).</t>
  </si>
  <si>
    <t>4. Establish a BCMS to Govern and Improve Your BCP</t>
  </si>
  <si>
    <t>A BC policy is documented that outlines the overarching business continuity mandate (i.e. commitment to create a BCP that supports organizational objectives, and maintain and test your BCP to ensure it is accurate and reliable).</t>
  </si>
  <si>
    <t>The BC policy is communicated to all staff (via intranet policies page, onboarding, employee handbook, etc.).</t>
  </si>
  <si>
    <t>A BCM team governs business continuity, IT DR, and crisis management planning, and includes the following roles:
- Executive sponsor (liaison with executive team, provides guidance on business priorities)
- BCM Team Leader (govern plan development and maintenance for DRP, BCP, and crisis management)
- Departmental representatives (provide guidance on department-specific issues during a crisis)
- BCP Coordinator (organize plan development and maintenance)
- IT DR Team representative (liaison with the IT DR Team)
- ERT Team representative (liaison with the Emergency Response Team)</t>
  </si>
  <si>
    <t>An IT DR Team is identified.</t>
  </si>
  <si>
    <t>A Crisis Management Team is identified.</t>
  </si>
  <si>
    <t>The BCMS review and maintenance plan includes:
- Schedule for BCP review, testing, and completing updates
- Reviewing BCP (e.g. incident response plans, BIA) and BCMS (e.g. governance processes)
- Reviewing objectives (e.g. verify accuracy, continuous improvement)
- Requirements to report review findings to top management</t>
  </si>
  <si>
    <t>A BCMS project plan is in place to close gaps in business continuity objectives. The plan includes:
- Assigned tasks
- Required resources
- Estimated completion dates
- Success measures [to evaluate task completion]</t>
  </si>
  <si>
    <t>5. Crisis Management</t>
  </si>
  <si>
    <t>7,8</t>
  </si>
  <si>
    <t>A formal risk management process is documented that outlines processes for:
- Identifying, assessing, and evaluating risks of a business disruption.
- Deciding which risks to mitigate and which to accept.
- Identifying risk mitigation strategies that take into account business continuity objectives and risk appetite.</t>
  </si>
  <si>
    <t>Risk assessment is documented and includes:
- Risk criteria and identified risks
- Risk tolerance
- Risk mitigation strategy and areas of risk acceptance</t>
  </si>
  <si>
    <t>Crisis communication plans include documented procedures for:
- Internal communications (notifying staff of an event, providing status updates and instructions, receiving input/questions from staff)
- Alerts from external sources (e.g. national/regional advisory systems such as weather alerts)
- Communications through alternate means if primary means are disrupted
- Communication with emergency responders
- Communication with customers
- Communication with other external parties impacted by the event, if applicable (e.g. building landlord must notify tenants, chemical manufacturer must notify neighboring facilities)
- Recording the incident and actions taken</t>
  </si>
  <si>
    <t>Emergency response plans include procedures for:
- Evacuation
- Shelter-in-place
- Lockdown
- Medical emergency</t>
  </si>
  <si>
    <t>Crisis management plans include documented procedures for:
- Notifying the CMT (i.e. when the event is detected)
- Situational assessment by the CMT
- Activating crisis communication plans
- Ongoing crisis evaluation (e.g. daily situational assessment) 
- Declaring the crisis is resolved (i.e. "standing down" from crisis mode)</t>
  </si>
  <si>
    <t xml:space="preserve">Crisis management testing is conducted at scheduled intervals (e.g. annually) to validate procedures and validate crisis management capabilities (e.g. primary and alternate means of communication). </t>
  </si>
  <si>
    <t>6. BCP Testing</t>
  </si>
  <si>
    <t>5,8</t>
  </si>
  <si>
    <t>Top management are active participants in business continuity tests.</t>
  </si>
  <si>
    <t>6,8</t>
  </si>
  <si>
    <t>Business continuity tests are executed that:
- Reflect BCP scope and objectives.
- Are well defined, based on relevant scenarios, and with specific objectives.
- Validate business continuity procedures, including arrangements with external parties (e.g. vendors that assist with recovery).
- Validate expected results (e.g. reducing the impact of a disruption and mitigating risks).</t>
  </si>
  <si>
    <t>Business continuity test results are documented and include:
- Outcomes (e.g. was the test completed, were objectives met?).
- Recommendations for improvements (e.g. improvements to recovery procedures and/or test design).</t>
  </si>
  <si>
    <t>Business continuity test results are reviewed by top management and actions are taken to make improvements (e.g. based on post-exercise report recommendations).</t>
  </si>
  <si>
    <t>Business continuity tests are conducted at least annually.</t>
  </si>
  <si>
    <t>Business continuity tests are conducted when warranted due to changes to business operations that affect business continuity procedures.</t>
  </si>
  <si>
    <t>7. BCP Documentation Change Management</t>
  </si>
  <si>
    <t>5,6</t>
  </si>
  <si>
    <t>Change management procedures for both IT and business changes include identifying impact to the BCP and assigning tasks to address the impact.</t>
  </si>
  <si>
    <t>BC documentation includes appropriate file naming and metadata to accurately identify it (e.g. version information, author, topic).</t>
  </si>
  <si>
    <t>BC documentation management meets the following criteria:
- Meets organizational and regulatory security requirements (e.g. confidential information is protected).
- Includes version control.
- Adheres to organizational retention/disposition policies. 
- Documentation is kept in a format that can be reviewed and maintained.
- Documentation is in a format that can be used in a crisis (e.g. does not require specialized software not accessible to BCM teams).</t>
  </si>
  <si>
    <t>Required BC documentation from external entities has been identified and is subject to appropriate controls (e.g. sensitive documented information from business partners and vendors is subject to controls).</t>
  </si>
  <si>
    <t>SCORES</t>
  </si>
  <si>
    <t xml:space="preserve">Phase 1: Define BCP Parameters </t>
  </si>
  <si>
    <t>Overall BCMS Maturity</t>
  </si>
  <si>
    <t>Core BCP Maturity</t>
  </si>
  <si>
    <t>Additional Requirements Maturity</t>
  </si>
  <si>
    <t>Total</t>
  </si>
  <si>
    <t>Average</t>
  </si>
  <si>
    <t>MaxScore</t>
  </si>
  <si>
    <t>Adjustmt</t>
  </si>
  <si>
    <t>Percent</t>
  </si>
  <si>
    <t>Adjustment</t>
  </si>
  <si>
    <t>Phase 2: Conduct BIA to determine acceptable recovery timeline</t>
  </si>
  <si>
    <t>Core BCP Maturity - Bar Chart</t>
  </si>
  <si>
    <t>Define BCP Scope</t>
  </si>
  <si>
    <t>Conduct a BIA to Identify RTO/RPO</t>
  </si>
  <si>
    <t>Create an Incident Response Plan</t>
  </si>
  <si>
    <t>Establish a BCMS</t>
  </si>
  <si>
    <t>Crisis Management</t>
  </si>
  <si>
    <t>BCP Testing</t>
  </si>
  <si>
    <t>Documentation &amp; Change Mgmt</t>
  </si>
  <si>
    <t>Phase 3: Close gaps between current and acceptable recovery timelines</t>
  </si>
  <si>
    <t>Phase 4: Establish a BCMS framework</t>
  </si>
  <si>
    <t>BCP Documentation &amp; Change Management</t>
  </si>
  <si>
    <t>Overall Maturity Scores</t>
  </si>
  <si>
    <t>Summary</t>
  </si>
  <si>
    <t>Section-by-Section Maturity</t>
  </si>
  <si>
    <t>Detailed View – Core BCP Maturity</t>
  </si>
  <si>
    <t>Core Business Continuity Planning Maturity</t>
  </si>
  <si>
    <t>Define BCP scope, objectives, and stakeholders</t>
  </si>
  <si>
    <t>Conduct a BIA to determine acceptable RTOs and RPOs</t>
  </si>
  <si>
    <t>Create incident response plans</t>
  </si>
  <si>
    <t>Establish a BCMS to govern and improve your BCP</t>
  </si>
  <si>
    <t>Detailed View – Additional Requirements</t>
  </si>
  <si>
    <t>Maturity Across Additional Requirements</t>
  </si>
  <si>
    <t>Documentation and Change Management</t>
  </si>
  <si>
    <t>Do not know</t>
  </si>
  <si>
    <t>BCP Maturity Scorecard **Download to Use**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</si>
</sst>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Calibri"/>
      <family val="2"/>
      <scheme val="minor"/>
    </font>
    <font>
      <sz val="11"/>
      <color theme="1"/>
      <name val="Calibri"/>
      <family val="2"/>
      <scheme val="minor"/>
    </font>
    <font>
      <sz val="10"/>
      <name val="Arial"/>
      <family val="2"/>
    </font>
    <font>
      <b/>
      <sz val="18"/>
      <name val="Arial"/>
      <family val="2"/>
    </font>
    <font>
      <sz val="10"/>
      <name val="Arial"/>
      <family val="2"/>
    </font>
    <font>
      <b/>
      <sz val="10"/>
      <name val="Arial"/>
      <family val="2"/>
    </font>
    <font>
      <sz val="10"/>
      <color rgb="FFFF0000"/>
      <name val="Arial"/>
      <family val="2"/>
    </font>
    <font>
      <sz val="11"/>
      <color theme="1"/>
      <name val="Arial"/>
      <family val="2"/>
    </font>
    <font>
      <b/>
      <sz val="10"/>
      <color theme="1"/>
      <name val="Arial"/>
      <family val="2"/>
    </font>
    <font>
      <sz val="10"/>
      <color theme="1"/>
      <name val="Arial"/>
      <family val="2"/>
    </font>
    <font>
      <b/>
      <sz val="10"/>
      <color rgb="FFFF0000"/>
      <name val="Arial"/>
      <family val="2"/>
    </font>
    <font>
      <sz val="10"/>
      <color rgb="FF0070C0"/>
      <name val="Arial"/>
      <family val="2"/>
    </font>
    <font>
      <b/>
      <sz val="10"/>
      <color theme="0"/>
      <name val="Arial"/>
      <family val="2"/>
    </font>
    <font>
      <b/>
      <sz val="9"/>
      <color theme="1"/>
      <name val="Arial"/>
      <family val="2"/>
    </font>
    <font>
      <sz val="9"/>
      <name val="Arial"/>
      <family val="2"/>
    </font>
    <font>
      <b/>
      <sz val="9"/>
      <color theme="0"/>
      <name val="Arial"/>
      <family val="2"/>
    </font>
    <font>
      <b/>
      <i/>
      <sz val="10"/>
      <color theme="1"/>
      <name val="Arial"/>
      <family val="2"/>
    </font>
    <font>
      <b/>
      <sz val="11"/>
      <color theme="1"/>
      <name val="Arial"/>
      <family val="2"/>
    </font>
    <font>
      <i/>
      <sz val="11"/>
      <color theme="1"/>
      <name val="Arial"/>
      <family val="2"/>
    </font>
    <font>
      <b/>
      <sz val="11"/>
      <name val="Arial"/>
      <family val="2"/>
    </font>
    <font>
      <b/>
      <sz val="18"/>
      <color theme="0"/>
      <name val="Arial"/>
      <family val="2"/>
    </font>
    <font>
      <sz val="10"/>
      <color theme="0"/>
      <name val="Arial"/>
      <family val="2"/>
    </font>
    <font>
      <b/>
      <sz val="11"/>
      <color theme="0"/>
      <name val="Arial"/>
      <family val="2"/>
    </font>
    <font>
      <sz val="9"/>
      <color theme="1"/>
      <name val="Arial"/>
      <family val="2"/>
    </font>
  </fonts>
  <fills count="10">
    <fill>
      <patternFill patternType="none"/>
    </fill>
    <fill>
      <patternFill patternType="gray125"/>
    </fill>
    <fill>
      <patternFill patternType="solid">
        <fgColor theme="0"/>
        <bgColor indexed="64"/>
      </patternFill>
    </fill>
    <fill>
      <patternFill patternType="solid">
        <fgColor rgb="FFDDDECE"/>
        <bgColor indexed="64"/>
      </patternFill>
    </fill>
    <fill>
      <patternFill patternType="solid">
        <fgColor theme="6" tint="0.79998168889431442"/>
        <bgColor indexed="64"/>
      </patternFill>
    </fill>
    <fill>
      <patternFill patternType="solid">
        <fgColor theme="4" tint="0.59999389629810485"/>
        <bgColor theme="4" tint="0.59999389629810485"/>
      </patternFill>
    </fill>
    <fill>
      <patternFill patternType="solid">
        <fgColor theme="0"/>
        <bgColor theme="4" tint="0.59999389629810485"/>
      </patternFill>
    </fill>
    <fill>
      <patternFill patternType="solid">
        <fgColor rgb="FF29475F"/>
        <bgColor indexed="64"/>
      </patternFill>
    </fill>
    <fill>
      <patternFill patternType="solid">
        <fgColor rgb="FF6293BB"/>
        <bgColor indexed="64"/>
      </patternFill>
    </fill>
    <fill>
      <patternFill patternType="solid">
        <fgColor rgb="FFCADAE8"/>
        <bgColor indexed="64"/>
      </patternFill>
    </fill>
  </fills>
  <borders count="40">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top style="medium">
        <color indexed="64"/>
      </top>
      <bottom style="medium">
        <color indexed="64"/>
      </bottom>
      <diagonal/>
    </border>
    <border>
      <left/>
      <right/>
      <top style="medium">
        <color indexed="64"/>
      </top>
      <bottom/>
      <diagonal/>
    </border>
    <border>
      <left/>
      <right style="medium">
        <color indexed="64"/>
      </right>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top style="thin">
        <color indexed="64"/>
      </top>
      <bottom style="thin">
        <color indexed="64"/>
      </bottom>
      <diagonal/>
    </border>
    <border>
      <left/>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style="medium">
        <color indexed="64"/>
      </right>
      <top/>
      <bottom style="thin">
        <color indexed="64"/>
      </bottom>
      <diagonal/>
    </border>
    <border>
      <left style="medium">
        <color indexed="64"/>
      </left>
      <right/>
      <top style="medium">
        <color indexed="64"/>
      </top>
      <bottom style="thin">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medium">
        <color indexed="64"/>
      </left>
      <right/>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style="medium">
        <color indexed="64"/>
      </right>
      <top style="thin">
        <color indexed="64"/>
      </top>
      <bottom/>
      <diagonal/>
    </border>
    <border>
      <left style="thin">
        <color indexed="64"/>
      </left>
      <right style="medium">
        <color indexed="64"/>
      </right>
      <top/>
      <bottom/>
      <diagonal/>
    </border>
  </borders>
  <cellStyleXfs count="9">
    <xf numFmtId="0" fontId="0" fillId="0" borderId="0"/>
    <xf numFmtId="0" fontId="2" fillId="0" borderId="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0" fontId="4" fillId="0" borderId="0"/>
    <xf numFmtId="0" fontId="1" fillId="0" borderId="0"/>
    <xf numFmtId="9" fontId="1" fillId="0" borderId="0" applyFont="0" applyFill="0" applyBorder="0" applyAlignment="0" applyProtection="0"/>
  </cellStyleXfs>
  <cellXfs count="137">
    <xf numFmtId="0" fontId="0" fillId="0" borderId="0" xfId="0"/>
    <xf numFmtId="0" fontId="2" fillId="0" borderId="0" xfId="1"/>
    <xf numFmtId="0" fontId="2" fillId="0" borderId="0" xfId="1" applyAlignment="1">
      <alignment vertical="center" wrapText="1"/>
    </xf>
    <xf numFmtId="0" fontId="2" fillId="0" borderId="0" xfId="1" applyAlignment="1">
      <alignment horizontal="left" vertical="center" wrapText="1"/>
    </xf>
    <xf numFmtId="0" fontId="7" fillId="0" borderId="0" xfId="0" applyFont="1"/>
    <xf numFmtId="0" fontId="2" fillId="0" borderId="0" xfId="1" applyAlignment="1">
      <alignment vertical="center"/>
    </xf>
    <xf numFmtId="0" fontId="7" fillId="0" borderId="0" xfId="0" applyFont="1" applyAlignment="1">
      <alignment horizontal="right"/>
    </xf>
    <xf numFmtId="0" fontId="8" fillId="0" borderId="11" xfId="0" applyFont="1" applyBorder="1" applyAlignment="1">
      <alignment horizontal="center" vertical="center" wrapText="1"/>
    </xf>
    <xf numFmtId="0" fontId="8" fillId="0" borderId="13" xfId="0" applyFont="1" applyBorder="1" applyAlignment="1">
      <alignment horizontal="center" vertical="center" wrapText="1"/>
    </xf>
    <xf numFmtId="0" fontId="5" fillId="0" borderId="11" xfId="0" applyFont="1" applyBorder="1" applyAlignment="1">
      <alignment horizontal="center" vertical="center" wrapText="1"/>
    </xf>
    <xf numFmtId="0" fontId="5" fillId="0" borderId="0" xfId="1" applyFont="1" applyAlignment="1">
      <alignment vertical="center" wrapText="1"/>
    </xf>
    <xf numFmtId="0" fontId="6" fillId="0" borderId="0" xfId="1" applyFont="1" applyAlignment="1">
      <alignment vertical="center" wrapText="1"/>
    </xf>
    <xf numFmtId="0" fontId="11" fillId="0" borderId="0" xfId="1" applyFont="1" applyAlignment="1">
      <alignment vertical="center" wrapText="1"/>
    </xf>
    <xf numFmtId="0" fontId="9" fillId="0" borderId="4" xfId="0" applyFont="1" applyBorder="1" applyAlignment="1">
      <alignment vertical="center" wrapText="1"/>
    </xf>
    <xf numFmtId="0" fontId="9" fillId="0" borderId="10" xfId="0" applyFont="1" applyBorder="1" applyAlignment="1">
      <alignment vertical="center" wrapText="1"/>
    </xf>
    <xf numFmtId="0" fontId="9" fillId="2" borderId="0" xfId="0" applyFont="1" applyFill="1" applyAlignment="1">
      <alignment horizontal="left" vertical="center" wrapText="1"/>
    </xf>
    <xf numFmtId="0" fontId="2" fillId="0" borderId="4" xfId="0" applyFont="1" applyBorder="1" applyAlignment="1">
      <alignment vertical="center" wrapText="1"/>
    </xf>
    <xf numFmtId="9" fontId="2" fillId="0" borderId="0" xfId="8" applyFont="1"/>
    <xf numFmtId="0" fontId="2" fillId="2" borderId="0" xfId="1" applyFill="1" applyAlignment="1">
      <alignment vertical="center" wrapText="1"/>
    </xf>
    <xf numFmtId="0" fontId="2" fillId="0" borderId="2" xfId="1" applyBorder="1" applyAlignment="1">
      <alignment vertical="center" wrapText="1"/>
    </xf>
    <xf numFmtId="0" fontId="8" fillId="0" borderId="12" xfId="0" applyFont="1" applyBorder="1" applyAlignment="1">
      <alignment horizontal="center" vertical="center" wrapText="1"/>
    </xf>
    <xf numFmtId="0" fontId="2" fillId="2" borderId="19" xfId="1" applyFill="1" applyBorder="1" applyAlignment="1">
      <alignment horizontal="left" vertical="center" wrapText="1"/>
    </xf>
    <xf numFmtId="9" fontId="5" fillId="2" borderId="19" xfId="1" applyNumberFormat="1" applyFont="1" applyFill="1" applyBorder="1" applyAlignment="1">
      <alignment vertical="center" wrapText="1"/>
    </xf>
    <xf numFmtId="9" fontId="10" fillId="2" borderId="19" xfId="1" applyNumberFormat="1" applyFont="1" applyFill="1" applyBorder="1" applyAlignment="1">
      <alignment vertical="center" wrapText="1"/>
    </xf>
    <xf numFmtId="0" fontId="14" fillId="0" borderId="0" xfId="1" applyFont="1" applyAlignment="1">
      <alignment wrapText="1"/>
    </xf>
    <xf numFmtId="0" fontId="9" fillId="6" borderId="0" xfId="0" applyFont="1" applyFill="1" applyAlignment="1">
      <alignment horizontal="left" vertical="center" wrapText="1"/>
    </xf>
    <xf numFmtId="0" fontId="13" fillId="0" borderId="0" xfId="1" applyFont="1" applyAlignment="1">
      <alignment vertical="center" wrapText="1"/>
    </xf>
    <xf numFmtId="0" fontId="2" fillId="0" borderId="0" xfId="1" applyAlignment="1">
      <alignment vertical="top" wrapText="1"/>
    </xf>
    <xf numFmtId="0" fontId="17" fillId="0" borderId="15" xfId="0" applyFont="1" applyBorder="1" applyAlignment="1">
      <alignment wrapText="1"/>
    </xf>
    <xf numFmtId="0" fontId="7" fillId="0" borderId="0" xfId="0" applyFont="1" applyAlignment="1">
      <alignment horizontal="left" wrapText="1"/>
    </xf>
    <xf numFmtId="0" fontId="18" fillId="0" borderId="17" xfId="0" applyFont="1" applyBorder="1" applyAlignment="1">
      <alignment wrapText="1"/>
    </xf>
    <xf numFmtId="0" fontId="7" fillId="0" borderId="15" xfId="0" applyFont="1" applyBorder="1"/>
    <xf numFmtId="0" fontId="7" fillId="0" borderId="14" xfId="0" applyFont="1" applyBorder="1"/>
    <xf numFmtId="0" fontId="7" fillId="0" borderId="14" xfId="0" applyFont="1" applyBorder="1" applyAlignment="1">
      <alignment wrapText="1"/>
    </xf>
    <xf numFmtId="0" fontId="17" fillId="0" borderId="0" xfId="0" applyFont="1"/>
    <xf numFmtId="0" fontId="7" fillId="0" borderId="11" xfId="0" applyFont="1" applyBorder="1" applyAlignment="1">
      <alignment wrapText="1"/>
    </xf>
    <xf numFmtId="9" fontId="7" fillId="0" borderId="0" xfId="0" applyNumberFormat="1" applyFont="1"/>
    <xf numFmtId="0" fontId="7" fillId="0" borderId="17" xfId="0" applyFont="1" applyBorder="1"/>
    <xf numFmtId="0" fontId="7" fillId="0" borderId="11" xfId="0" applyFont="1" applyBorder="1"/>
    <xf numFmtId="9" fontId="7" fillId="0" borderId="11" xfId="8" applyFont="1" applyBorder="1" applyAlignment="1">
      <alignment wrapText="1"/>
    </xf>
    <xf numFmtId="9" fontId="7" fillId="0" borderId="11" xfId="0" applyNumberFormat="1" applyFont="1" applyBorder="1"/>
    <xf numFmtId="0" fontId="17" fillId="0" borderId="20" xfId="0" applyFont="1" applyBorder="1"/>
    <xf numFmtId="0" fontId="7" fillId="0" borderId="7" xfId="0" applyFont="1" applyBorder="1"/>
    <xf numFmtId="0" fontId="7" fillId="0" borderId="21" xfId="0" applyFont="1" applyBorder="1"/>
    <xf numFmtId="0" fontId="7" fillId="0" borderId="22" xfId="0" applyFont="1" applyBorder="1"/>
    <xf numFmtId="0" fontId="7" fillId="0" borderId="8" xfId="0" applyFont="1" applyBorder="1"/>
    <xf numFmtId="9" fontId="7" fillId="0" borderId="22" xfId="0" applyNumberFormat="1" applyFont="1" applyBorder="1"/>
    <xf numFmtId="9" fontId="7" fillId="0" borderId="8" xfId="0" applyNumberFormat="1" applyFont="1" applyBorder="1"/>
    <xf numFmtId="0" fontId="18" fillId="0" borderId="9" xfId="0" applyFont="1" applyBorder="1" applyAlignment="1">
      <alignment wrapText="1"/>
    </xf>
    <xf numFmtId="9" fontId="7" fillId="0" borderId="13" xfId="0" applyNumberFormat="1" applyFont="1" applyBorder="1"/>
    <xf numFmtId="9" fontId="7" fillId="0" borderId="23" xfId="8" applyFont="1" applyBorder="1"/>
    <xf numFmtId="9" fontId="7" fillId="0" borderId="19" xfId="8" applyFont="1" applyBorder="1"/>
    <xf numFmtId="9" fontId="7" fillId="0" borderId="24" xfId="8" applyFont="1" applyBorder="1"/>
    <xf numFmtId="0" fontId="7" fillId="0" borderId="9" xfId="0" applyFont="1" applyBorder="1"/>
    <xf numFmtId="0" fontId="2" fillId="0" borderId="22" xfId="1" applyBorder="1"/>
    <xf numFmtId="0" fontId="2" fillId="0" borderId="8" xfId="1" applyBorder="1"/>
    <xf numFmtId="0" fontId="2" fillId="0" borderId="27" xfId="1" applyBorder="1"/>
    <xf numFmtId="0" fontId="2" fillId="0" borderId="23" xfId="1" applyBorder="1"/>
    <xf numFmtId="0" fontId="2" fillId="0" borderId="19" xfId="1" applyBorder="1"/>
    <xf numFmtId="0" fontId="2" fillId="0" borderId="24" xfId="1" applyBorder="1"/>
    <xf numFmtId="0" fontId="20" fillId="7" borderId="1" xfId="1" applyFont="1" applyFill="1" applyBorder="1" applyAlignment="1">
      <alignment vertical="center"/>
    </xf>
    <xf numFmtId="0" fontId="21" fillId="7" borderId="2" xfId="1" applyFont="1" applyFill="1" applyBorder="1"/>
    <xf numFmtId="0" fontId="12" fillId="7" borderId="16" xfId="0" applyFont="1" applyFill="1" applyBorder="1" applyAlignment="1">
      <alignment horizontal="left" vertical="center" wrapText="1"/>
    </xf>
    <xf numFmtId="0" fontId="12" fillId="7" borderId="14" xfId="0" applyFont="1" applyFill="1" applyBorder="1" applyAlignment="1">
      <alignment vertical="center" wrapText="1"/>
    </xf>
    <xf numFmtId="0" fontId="5" fillId="0" borderId="22" xfId="1" applyFont="1" applyBorder="1" applyAlignment="1">
      <alignment vertical="center" wrapText="1"/>
    </xf>
    <xf numFmtId="0" fontId="2" fillId="5" borderId="17" xfId="0" applyFont="1" applyFill="1" applyBorder="1" applyAlignment="1">
      <alignment horizontal="left" vertical="center" wrapText="1"/>
    </xf>
    <xf numFmtId="0" fontId="9" fillId="5" borderId="17" xfId="0" applyFont="1" applyFill="1" applyBorder="1" applyAlignment="1">
      <alignment horizontal="left" vertical="center" wrapText="1"/>
    </xf>
    <xf numFmtId="0" fontId="2" fillId="0" borderId="22" xfId="1" applyBorder="1" applyAlignment="1">
      <alignment vertical="center" wrapText="1"/>
    </xf>
    <xf numFmtId="0" fontId="9" fillId="5" borderId="18" xfId="0" applyFont="1" applyFill="1" applyBorder="1" applyAlignment="1">
      <alignment horizontal="left" vertical="center" wrapText="1"/>
    </xf>
    <xf numFmtId="0" fontId="9" fillId="5" borderId="9" xfId="0" applyFont="1" applyFill="1" applyBorder="1" applyAlignment="1">
      <alignment horizontal="left" vertical="center" wrapText="1"/>
    </xf>
    <xf numFmtId="0" fontId="12" fillId="7" borderId="29" xfId="0" applyFont="1" applyFill="1" applyBorder="1" applyAlignment="1">
      <alignment horizontal="left" vertical="center" wrapText="1"/>
    </xf>
    <xf numFmtId="0" fontId="2" fillId="5" borderId="18" xfId="0" applyFont="1" applyFill="1" applyBorder="1" applyAlignment="1">
      <alignment horizontal="left" vertical="center" wrapText="1"/>
    </xf>
    <xf numFmtId="0" fontId="2" fillId="4" borderId="4" xfId="0" applyFont="1" applyFill="1" applyBorder="1" applyAlignment="1">
      <alignment horizontal="left" vertical="center" wrapText="1"/>
    </xf>
    <xf numFmtId="0" fontId="9" fillId="4" borderId="4" xfId="0" applyFont="1" applyFill="1" applyBorder="1" applyAlignment="1">
      <alignment horizontal="left" vertical="center" wrapText="1"/>
    </xf>
    <xf numFmtId="0" fontId="9" fillId="5" borderId="23" xfId="0" applyFont="1" applyFill="1" applyBorder="1" applyAlignment="1">
      <alignment horizontal="left" vertical="center" wrapText="1"/>
    </xf>
    <xf numFmtId="0" fontId="9" fillId="4" borderId="30" xfId="0" applyFont="1" applyFill="1" applyBorder="1" applyAlignment="1">
      <alignment horizontal="left" vertical="center" wrapText="1"/>
    </xf>
    <xf numFmtId="0" fontId="9" fillId="0" borderId="30" xfId="0" applyFont="1" applyBorder="1" applyAlignment="1">
      <alignment vertical="center" wrapText="1"/>
    </xf>
    <xf numFmtId="0" fontId="8" fillId="0" borderId="31" xfId="0" applyFont="1" applyBorder="1" applyAlignment="1">
      <alignment horizontal="center" vertical="center" wrapText="1"/>
    </xf>
    <xf numFmtId="0" fontId="8" fillId="0" borderId="2" xfId="0" applyFont="1" applyBorder="1" applyAlignment="1">
      <alignment horizontal="left" vertical="center" wrapText="1"/>
    </xf>
    <xf numFmtId="0" fontId="9" fillId="4" borderId="3" xfId="0" applyFont="1" applyFill="1" applyBorder="1" applyAlignment="1">
      <alignment horizontal="left" vertical="center" wrapText="1"/>
    </xf>
    <xf numFmtId="0" fontId="9" fillId="4" borderId="33" xfId="0" applyFont="1" applyFill="1" applyBorder="1" applyAlignment="1">
      <alignment horizontal="left" vertical="center" wrapText="1"/>
    </xf>
    <xf numFmtId="0" fontId="9" fillId="2" borderId="7" xfId="0" applyFont="1" applyFill="1" applyBorder="1" applyAlignment="1">
      <alignment horizontal="left" vertical="center" wrapText="1"/>
    </xf>
    <xf numFmtId="0" fontId="9" fillId="0" borderId="7" xfId="0" applyFont="1" applyBorder="1" applyAlignment="1">
      <alignment horizontal="center" vertical="center" wrapText="1"/>
    </xf>
    <xf numFmtId="0" fontId="12" fillId="7" borderId="18" xfId="0" applyFont="1" applyFill="1" applyBorder="1" applyAlignment="1">
      <alignment horizontal="left" vertical="center" wrapText="1"/>
    </xf>
    <xf numFmtId="0" fontId="2" fillId="0" borderId="34" xfId="1" applyBorder="1" applyAlignment="1">
      <alignment vertical="center" wrapText="1"/>
    </xf>
    <xf numFmtId="0" fontId="2" fillId="0" borderId="7" xfId="1" applyBorder="1" applyAlignment="1">
      <alignment vertical="center" wrapText="1"/>
    </xf>
    <xf numFmtId="0" fontId="11" fillId="2" borderId="0" xfId="1" applyFont="1" applyFill="1" applyAlignment="1">
      <alignment vertical="center" wrapText="1"/>
    </xf>
    <xf numFmtId="0" fontId="9" fillId="0" borderId="7" xfId="0" applyFont="1" applyBorder="1" applyAlignment="1">
      <alignment vertical="center" wrapText="1"/>
    </xf>
    <xf numFmtId="0" fontId="8" fillId="0" borderId="7" xfId="0" applyFont="1" applyBorder="1" applyAlignment="1">
      <alignment horizontal="center" vertical="center" wrapText="1"/>
    </xf>
    <xf numFmtId="0" fontId="2" fillId="5" borderId="9" xfId="0" applyFont="1" applyFill="1" applyBorder="1" applyAlignment="1">
      <alignment horizontal="left" vertical="center" wrapText="1"/>
    </xf>
    <xf numFmtId="0" fontId="12" fillId="7" borderId="32" xfId="0" applyFont="1" applyFill="1" applyBorder="1" applyAlignment="1">
      <alignment horizontal="left" vertical="center" wrapText="1"/>
    </xf>
    <xf numFmtId="0" fontId="8" fillId="0" borderId="5" xfId="0" applyFont="1" applyBorder="1" applyAlignment="1">
      <alignment horizontal="left" vertical="center" wrapText="1"/>
    </xf>
    <xf numFmtId="0" fontId="2" fillId="0" borderId="5" xfId="1" applyBorder="1" applyAlignment="1">
      <alignment vertical="center" wrapText="1"/>
    </xf>
    <xf numFmtId="0" fontId="8" fillId="0" borderId="28" xfId="0" applyFont="1" applyBorder="1" applyAlignment="1">
      <alignment horizontal="center" vertical="center" wrapText="1"/>
    </xf>
    <xf numFmtId="0" fontId="9" fillId="4" borderId="10" xfId="0" applyFont="1" applyFill="1" applyBorder="1" applyAlignment="1">
      <alignment horizontal="left" vertical="center" wrapText="1"/>
    </xf>
    <xf numFmtId="0" fontId="12" fillId="2" borderId="5" xfId="0" applyFont="1" applyFill="1" applyBorder="1" applyAlignment="1">
      <alignment horizontal="left" vertical="center" wrapText="1"/>
    </xf>
    <xf numFmtId="0" fontId="12" fillId="2" borderId="28" xfId="0" applyFont="1" applyFill="1" applyBorder="1" applyAlignment="1">
      <alignment vertical="center" wrapText="1"/>
    </xf>
    <xf numFmtId="0" fontId="9" fillId="4" borderId="4" xfId="0" applyFont="1" applyFill="1" applyBorder="1" applyAlignment="1">
      <alignment vertical="center" wrapText="1"/>
    </xf>
    <xf numFmtId="0" fontId="6" fillId="2" borderId="0" xfId="0" applyFont="1" applyFill="1" applyAlignment="1">
      <alignment horizontal="left" vertical="center" wrapText="1"/>
    </xf>
    <xf numFmtId="0" fontId="9" fillId="2" borderId="0" xfId="0" applyFont="1" applyFill="1" applyAlignment="1">
      <alignment vertical="center" wrapText="1"/>
    </xf>
    <xf numFmtId="0" fontId="8" fillId="2" borderId="0" xfId="0" applyFont="1" applyFill="1" applyAlignment="1">
      <alignment horizontal="center" vertical="center" wrapText="1"/>
    </xf>
    <xf numFmtId="0" fontId="2" fillId="4" borderId="10" xfId="0" applyFont="1" applyFill="1" applyBorder="1" applyAlignment="1">
      <alignment horizontal="left" vertical="center" wrapText="1"/>
    </xf>
    <xf numFmtId="0" fontId="2" fillId="0" borderId="18" xfId="1" applyBorder="1" applyAlignment="1">
      <alignment vertical="center" wrapText="1"/>
    </xf>
    <xf numFmtId="0" fontId="2" fillId="0" borderId="6" xfId="1" applyBorder="1" applyAlignment="1">
      <alignment vertical="center" wrapText="1"/>
    </xf>
    <xf numFmtId="0" fontId="2" fillId="7" borderId="3" xfId="1" applyFill="1" applyBorder="1"/>
    <xf numFmtId="0" fontId="2" fillId="7" borderId="7" xfId="1" applyFill="1" applyBorder="1"/>
    <xf numFmtId="0" fontId="21" fillId="7" borderId="7" xfId="1" applyFont="1" applyFill="1" applyBorder="1"/>
    <xf numFmtId="0" fontId="22" fillId="7" borderId="20" xfId="1" applyFont="1" applyFill="1" applyBorder="1" applyAlignment="1">
      <alignment vertical="center"/>
    </xf>
    <xf numFmtId="0" fontId="21" fillId="7" borderId="21" xfId="1" applyFont="1" applyFill="1" applyBorder="1"/>
    <xf numFmtId="0" fontId="19" fillId="0" borderId="22" xfId="1" applyFont="1" applyBorder="1" applyAlignment="1">
      <alignment vertical="center"/>
    </xf>
    <xf numFmtId="0" fontId="2" fillId="0" borderId="36" xfId="1" applyBorder="1"/>
    <xf numFmtId="0" fontId="2" fillId="0" borderId="37" xfId="1" applyBorder="1"/>
    <xf numFmtId="0" fontId="2" fillId="7" borderId="21" xfId="1" applyFill="1" applyBorder="1"/>
    <xf numFmtId="0" fontId="2" fillId="2" borderId="0" xfId="1" applyFill="1"/>
    <xf numFmtId="0" fontId="2" fillId="2" borderId="8" xfId="1" applyFill="1" applyBorder="1"/>
    <xf numFmtId="0" fontId="21" fillId="2" borderId="0" xfId="1" applyFont="1" applyFill="1"/>
    <xf numFmtId="0" fontId="21" fillId="2" borderId="8" xfId="1" applyFont="1" applyFill="1" applyBorder="1"/>
    <xf numFmtId="0" fontId="20" fillId="7" borderId="2" xfId="1" applyFont="1" applyFill="1" applyBorder="1" applyAlignment="1">
      <alignment vertical="center"/>
    </xf>
    <xf numFmtId="0" fontId="12" fillId="7" borderId="20" xfId="1" applyFont="1" applyFill="1" applyBorder="1" applyAlignment="1">
      <alignment vertical="center"/>
    </xf>
    <xf numFmtId="0" fontId="12" fillId="2" borderId="22" xfId="1" applyFont="1" applyFill="1" applyBorder="1" applyAlignment="1">
      <alignment vertical="center"/>
    </xf>
    <xf numFmtId="0" fontId="2" fillId="0" borderId="39" xfId="1" applyBorder="1"/>
    <xf numFmtId="0" fontId="2" fillId="0" borderId="30" xfId="1" applyBorder="1"/>
    <xf numFmtId="0" fontId="2" fillId="0" borderId="31" xfId="1" applyBorder="1"/>
    <xf numFmtId="0" fontId="5" fillId="2" borderId="22" xfId="1" applyFont="1" applyFill="1" applyBorder="1" applyAlignment="1">
      <alignment vertical="center"/>
    </xf>
    <xf numFmtId="0" fontId="15" fillId="8" borderId="22" xfId="1" applyFont="1" applyFill="1" applyBorder="1" applyAlignment="1">
      <alignment vertical="center" wrapText="1"/>
    </xf>
    <xf numFmtId="0" fontId="15" fillId="8" borderId="35" xfId="1" applyFont="1" applyFill="1" applyBorder="1" applyAlignment="1">
      <alignment vertical="center" wrapText="1"/>
    </xf>
    <xf numFmtId="0" fontId="23" fillId="9" borderId="26" xfId="1" applyFont="1" applyFill="1" applyBorder="1" applyAlignment="1">
      <alignment vertical="center" wrapText="1"/>
    </xf>
    <xf numFmtId="0" fontId="23" fillId="0" borderId="0" xfId="1" applyFont="1" applyAlignment="1">
      <alignment vertical="center" wrapText="1"/>
    </xf>
    <xf numFmtId="0" fontId="23" fillId="9" borderId="38" xfId="1" applyFont="1" applyFill="1" applyBorder="1" applyAlignment="1">
      <alignment vertical="center" wrapText="1"/>
    </xf>
    <xf numFmtId="0" fontId="2" fillId="0" borderId="0" xfId="1" applyAlignment="1">
      <alignment horizontal="left" vertical="center" wrapText="1"/>
    </xf>
    <xf numFmtId="0" fontId="3" fillId="0" borderId="0" xfId="1" applyFont="1" applyAlignment="1">
      <alignment horizontal="left" vertical="center"/>
    </xf>
    <xf numFmtId="0" fontId="2" fillId="3" borderId="0" xfId="1" applyFill="1" applyAlignment="1">
      <alignment horizontal="left" vertical="center" wrapText="1"/>
    </xf>
    <xf numFmtId="0" fontId="2" fillId="0" borderId="25" xfId="1" applyBorder="1" applyAlignment="1">
      <alignment vertical="center" wrapText="1"/>
    </xf>
    <xf numFmtId="0" fontId="2" fillId="0" borderId="0" xfId="1" applyAlignment="1">
      <alignment vertical="top" wrapText="1"/>
    </xf>
    <xf numFmtId="0" fontId="7" fillId="0" borderId="0" xfId="0" applyFont="1" applyAlignment="1">
      <alignment horizontal="left" wrapText="1"/>
    </xf>
    <xf numFmtId="0" fontId="15" fillId="8" borderId="0" xfId="1" applyFont="1" applyFill="1" applyAlignment="1">
      <alignment vertical="center" wrapText="1"/>
    </xf>
    <xf numFmtId="0" fontId="15" fillId="8" borderId="8" xfId="1" applyFont="1" applyFill="1" applyBorder="1" applyAlignment="1">
      <alignment vertical="center" wrapText="1"/>
    </xf>
  </cellXfs>
  <cellStyles count="9">
    <cellStyle name="Normal" xfId="0" builtinId="0"/>
    <cellStyle name="Normal 2" xfId="1" xr:uid="{00000000-0005-0000-0000-000001000000}"/>
    <cellStyle name="Normal 2 2" xfId="2" xr:uid="{00000000-0005-0000-0000-000002000000}"/>
    <cellStyle name="Normal 2 3" xfId="7" xr:uid="{00000000-0005-0000-0000-000003000000}"/>
    <cellStyle name="Normal 3" xfId="3" xr:uid="{00000000-0005-0000-0000-000004000000}"/>
    <cellStyle name="Normal 4" xfId="6" xr:uid="{00000000-0005-0000-0000-000005000000}"/>
    <cellStyle name="Percent" xfId="8" builtinId="5"/>
    <cellStyle name="Percent 2" xfId="5" xr:uid="{00000000-0005-0000-0000-000007000000}"/>
    <cellStyle name="Percent 3" xfId="4" xr:uid="{00000000-0005-0000-0000-000008000000}"/>
  </cellStyles>
  <dxfs count="12">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9" defaultPivotStyle="PivotStyleLight16"/>
  <colors>
    <mruColors>
      <color rgb="FFCADAE8"/>
      <color rgb="FF6293BB"/>
      <color rgb="FF29475F"/>
      <color rgb="FFD6DCE5"/>
      <color rgb="FFADB9CA"/>
      <color rgb="FF8497B0"/>
      <color rgb="FF2F5597"/>
      <color rgb="FFCC9200"/>
      <color rgb="FF71B12D"/>
      <color rgb="FFD3CB8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charts/_rels/chart1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341900780279985"/>
          <c:y val="5.3589663524427601E-2"/>
          <c:w val="0.67353638589515863"/>
          <c:h val="0.91961550471335862"/>
        </c:manualLayout>
      </c:layout>
      <c:doughnutChart>
        <c:varyColors val="1"/>
        <c:ser>
          <c:idx val="0"/>
          <c:order val="0"/>
          <c:spPr>
            <a:ln w="9525">
              <a:solidFill>
                <a:schemeClr val="tx1"/>
              </a:solidFill>
            </a:ln>
          </c:spPr>
          <c:dPt>
            <c:idx val="0"/>
            <c:bubble3D val="0"/>
            <c:spPr>
              <a:solidFill>
                <a:srgbClr val="002060"/>
              </a:solidFill>
              <a:ln w="9525">
                <a:solidFill>
                  <a:schemeClr val="tx1"/>
                </a:solidFill>
              </a:ln>
              <a:effectLst/>
            </c:spPr>
            <c:extLst>
              <c:ext xmlns:c16="http://schemas.microsoft.com/office/drawing/2014/chart" uri="{C3380CC4-5D6E-409C-BE32-E72D297353CC}">
                <c16:uniqueId val="{00000001-8CDD-43C6-A31A-87A24A8D9A2B}"/>
              </c:ext>
            </c:extLst>
          </c:dPt>
          <c:dPt>
            <c:idx val="1"/>
            <c:bubble3D val="0"/>
            <c:spPr>
              <a:noFill/>
              <a:ln w="9525">
                <a:solidFill>
                  <a:schemeClr val="tx1"/>
                </a:solidFill>
              </a:ln>
              <a:effectLst/>
            </c:spPr>
            <c:extLst>
              <c:ext xmlns:c16="http://schemas.microsoft.com/office/drawing/2014/chart" uri="{C3380CC4-5D6E-409C-BE32-E72D297353CC}">
                <c16:uniqueId val="{00000003-8CDD-43C6-A31A-87A24A8D9A2B}"/>
              </c:ext>
            </c:extLst>
          </c:dPt>
          <c:val>
            <c:numRef>
              <c:f>'HIDE-ResultsCalc'!$L$13:$L$14</c:f>
              <c:numCache>
                <c:formatCode>0%</c:formatCode>
                <c:ptCount val="2"/>
                <c:pt idx="0">
                  <c:v>0.17008928571428569</c:v>
                </c:pt>
                <c:pt idx="1">
                  <c:v>0.82991071428571428</c:v>
                </c:pt>
              </c:numCache>
            </c:numRef>
          </c:val>
          <c:extLst>
            <c:ext xmlns:c16="http://schemas.microsoft.com/office/drawing/2014/chart" uri="{C3380CC4-5D6E-409C-BE32-E72D297353CC}">
              <c16:uniqueId val="{00000004-8CDD-43C6-A31A-87A24A8D9A2B}"/>
            </c:ext>
          </c:extLst>
        </c:ser>
        <c:dLbls>
          <c:showLegendKey val="0"/>
          <c:showVal val="0"/>
          <c:showCatName val="0"/>
          <c:showSerName val="0"/>
          <c:showPercent val="0"/>
          <c:showBubbleSize val="0"/>
          <c:showLeaderLines val="0"/>
        </c:dLbls>
        <c:firstSliceAng val="0"/>
        <c:holeSize val="75"/>
      </c:doughnutChart>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6522573057364237"/>
          <c:y val="5.4636228121309638E-2"/>
          <c:w val="0.64052668943726554"/>
          <c:h val="0.90438660078770816"/>
        </c:manualLayout>
      </c:layout>
      <c:doughnutChart>
        <c:varyColors val="1"/>
        <c:ser>
          <c:idx val="0"/>
          <c:order val="0"/>
          <c:spPr>
            <a:ln w="9525">
              <a:solidFill>
                <a:schemeClr val="tx1"/>
              </a:solidFill>
            </a:ln>
          </c:spPr>
          <c:dPt>
            <c:idx val="0"/>
            <c:bubble3D val="0"/>
            <c:spPr>
              <a:solidFill>
                <a:srgbClr val="647455"/>
              </a:solidFill>
              <a:ln w="9525">
                <a:solidFill>
                  <a:schemeClr val="tx1"/>
                </a:solidFill>
              </a:ln>
              <a:effectLst/>
            </c:spPr>
            <c:extLst>
              <c:ext xmlns:c16="http://schemas.microsoft.com/office/drawing/2014/chart" uri="{C3380CC4-5D6E-409C-BE32-E72D297353CC}">
                <c16:uniqueId val="{00000001-67BA-409E-A7BA-6C11C02E125A}"/>
              </c:ext>
            </c:extLst>
          </c:dPt>
          <c:dPt>
            <c:idx val="1"/>
            <c:bubble3D val="0"/>
            <c:spPr>
              <a:noFill/>
              <a:ln w="9525">
                <a:solidFill>
                  <a:schemeClr val="tx1"/>
                </a:solidFill>
              </a:ln>
              <a:effectLst/>
            </c:spPr>
            <c:extLst>
              <c:ext xmlns:c16="http://schemas.microsoft.com/office/drawing/2014/chart" uri="{C3380CC4-5D6E-409C-BE32-E72D297353CC}">
                <c16:uniqueId val="{00000003-67BA-409E-A7BA-6C11C02E125A}"/>
              </c:ext>
            </c:extLst>
          </c:dPt>
          <c:val>
            <c:numRef>
              <c:f>'HIDE-ResultsCalc'!$O$13:$O$14</c:f>
              <c:numCache>
                <c:formatCode>0%</c:formatCode>
                <c:ptCount val="2"/>
                <c:pt idx="0">
                  <c:v>6.6666666666666666E-2</c:v>
                </c:pt>
                <c:pt idx="1">
                  <c:v>0.93333333333333335</c:v>
                </c:pt>
              </c:numCache>
            </c:numRef>
          </c:val>
          <c:extLst>
            <c:ext xmlns:c16="http://schemas.microsoft.com/office/drawing/2014/chart" uri="{C3380CC4-5D6E-409C-BE32-E72D297353CC}">
              <c16:uniqueId val="{00000004-67BA-409E-A7BA-6C11C02E125A}"/>
            </c:ext>
          </c:extLst>
        </c:ser>
        <c:dLbls>
          <c:showLegendKey val="0"/>
          <c:showVal val="0"/>
          <c:showCatName val="0"/>
          <c:showSerName val="0"/>
          <c:showPercent val="0"/>
          <c:showBubbleSize val="0"/>
          <c:showLeaderLines val="0"/>
        </c:dLbls>
        <c:firstSliceAng val="0"/>
        <c:holeSize val="75"/>
      </c:doughnutChart>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accent1"/>
            </a:solidFill>
            <a:ln>
              <a:noFill/>
            </a:ln>
            <a:effectLst/>
          </c:spPr>
          <c:invertIfNegative val="0"/>
          <c:dPt>
            <c:idx val="0"/>
            <c:invertIfNegative val="0"/>
            <c:bubble3D val="0"/>
            <c:spPr>
              <a:solidFill>
                <a:schemeClr val="accent1">
                  <a:lumMod val="75000"/>
                </a:schemeClr>
              </a:solidFill>
              <a:ln>
                <a:noFill/>
              </a:ln>
              <a:effectLst/>
            </c:spPr>
            <c:extLst>
              <c:ext xmlns:c16="http://schemas.microsoft.com/office/drawing/2014/chart" uri="{C3380CC4-5D6E-409C-BE32-E72D297353CC}">
                <c16:uniqueId val="{00000001-F818-4546-9739-2B2A6475F9D7}"/>
              </c:ext>
            </c:extLst>
          </c:dPt>
          <c:dPt>
            <c:idx val="1"/>
            <c:invertIfNegative val="0"/>
            <c:bubble3D val="0"/>
            <c:spPr>
              <a:solidFill>
                <a:srgbClr val="ADB9CA"/>
              </a:solidFill>
              <a:ln>
                <a:noFill/>
              </a:ln>
              <a:effectLst/>
            </c:spPr>
            <c:extLst>
              <c:ext xmlns:c16="http://schemas.microsoft.com/office/drawing/2014/chart" uri="{C3380CC4-5D6E-409C-BE32-E72D297353CC}">
                <c16:uniqueId val="{00000003-F818-4546-9739-2B2A6475F9D7}"/>
              </c:ext>
            </c:extLst>
          </c:dPt>
          <c:dPt>
            <c:idx val="2"/>
            <c:invertIfNegative val="0"/>
            <c:bubble3D val="0"/>
            <c:spPr>
              <a:solidFill>
                <a:srgbClr val="8497B0"/>
              </a:solidFill>
              <a:ln>
                <a:noFill/>
              </a:ln>
              <a:effectLst/>
            </c:spPr>
            <c:extLst>
              <c:ext xmlns:c16="http://schemas.microsoft.com/office/drawing/2014/chart" uri="{C3380CC4-5D6E-409C-BE32-E72D297353CC}">
                <c16:uniqueId val="{00000005-F818-4546-9739-2B2A6475F9D7}"/>
              </c:ext>
            </c:extLst>
          </c:dPt>
          <c:dPt>
            <c:idx val="3"/>
            <c:invertIfNegative val="0"/>
            <c:bubble3D val="0"/>
            <c:spPr>
              <a:solidFill>
                <a:srgbClr val="2F5597"/>
              </a:solidFill>
              <a:ln>
                <a:noFill/>
              </a:ln>
              <a:effectLst/>
            </c:spPr>
            <c:extLst>
              <c:ext xmlns:c16="http://schemas.microsoft.com/office/drawing/2014/chart" uri="{C3380CC4-5D6E-409C-BE32-E72D297353CC}">
                <c16:uniqueId val="{00000007-F818-4546-9739-2B2A6475F9D7}"/>
              </c:ext>
            </c:extLst>
          </c:dPt>
          <c:dPt>
            <c:idx val="4"/>
            <c:invertIfNegative val="0"/>
            <c:bubble3D val="0"/>
            <c:spPr>
              <a:solidFill>
                <a:srgbClr val="D3CB8D"/>
              </a:solidFill>
              <a:ln>
                <a:noFill/>
              </a:ln>
              <a:effectLst/>
            </c:spPr>
            <c:extLst>
              <c:ext xmlns:c16="http://schemas.microsoft.com/office/drawing/2014/chart" uri="{C3380CC4-5D6E-409C-BE32-E72D297353CC}">
                <c16:uniqueId val="{00000009-F818-4546-9739-2B2A6475F9D7}"/>
              </c:ext>
            </c:extLst>
          </c:dPt>
          <c:dPt>
            <c:idx val="5"/>
            <c:invertIfNegative val="0"/>
            <c:bubble3D val="0"/>
            <c:spPr>
              <a:solidFill>
                <a:schemeClr val="accent6">
                  <a:lumMod val="75000"/>
                </a:schemeClr>
              </a:solidFill>
              <a:ln>
                <a:noFill/>
              </a:ln>
              <a:effectLst/>
            </c:spPr>
            <c:extLst>
              <c:ext xmlns:c16="http://schemas.microsoft.com/office/drawing/2014/chart" uri="{C3380CC4-5D6E-409C-BE32-E72D297353CC}">
                <c16:uniqueId val="{0000000B-F818-4546-9739-2B2A6475F9D7}"/>
              </c:ext>
            </c:extLst>
          </c:dPt>
          <c:dPt>
            <c:idx val="6"/>
            <c:invertIfNegative val="0"/>
            <c:bubble3D val="0"/>
            <c:spPr>
              <a:solidFill>
                <a:schemeClr val="accent3">
                  <a:lumMod val="75000"/>
                </a:schemeClr>
              </a:solidFill>
              <a:ln>
                <a:noFill/>
              </a:ln>
              <a:effectLst/>
            </c:spPr>
            <c:extLst>
              <c:ext xmlns:c16="http://schemas.microsoft.com/office/drawing/2014/chart" uri="{C3380CC4-5D6E-409C-BE32-E72D297353CC}">
                <c16:uniqueId val="{0000000D-F818-4546-9739-2B2A6475F9D7}"/>
              </c:ext>
            </c:extLst>
          </c:dPt>
          <c:dLbls>
            <c:spPr>
              <a:noFill/>
              <a:ln>
                <a:noFill/>
              </a:ln>
              <a:effectLst/>
            </c:spPr>
            <c:txPr>
              <a:bodyPr rot="0" spcFirstLastPara="1" vertOverflow="ellipsis" vert="horz" wrap="square" anchor="ctr" anchorCtr="1"/>
              <a:lstStyle/>
              <a:p>
                <a:pPr>
                  <a:defRPr sz="8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'HIDE-ResultsCalc'!$H$19:$N$19</c:f>
              <c:strCache>
                <c:ptCount val="7"/>
                <c:pt idx="0">
                  <c:v>Define BCP Scope</c:v>
                </c:pt>
                <c:pt idx="1">
                  <c:v>Conduct a BIA to Identify RTO/RPO</c:v>
                </c:pt>
                <c:pt idx="2">
                  <c:v>Create an Incident Response Plan</c:v>
                </c:pt>
                <c:pt idx="3">
                  <c:v>Establish a BCMS</c:v>
                </c:pt>
                <c:pt idx="4">
                  <c:v>Crisis Management</c:v>
                </c:pt>
                <c:pt idx="5">
                  <c:v>BCP Testing</c:v>
                </c:pt>
                <c:pt idx="6">
                  <c:v>Documentation &amp; Change Mgmt</c:v>
                </c:pt>
              </c:strCache>
            </c:strRef>
          </c:cat>
          <c:val>
            <c:numRef>
              <c:f>'HIDE-ResultsCalc'!$H$20:$N$20</c:f>
              <c:numCache>
                <c:formatCode>0%</c:formatCode>
                <c:ptCount val="7"/>
                <c:pt idx="0">
                  <c:v>0.38750000000000001</c:v>
                </c:pt>
                <c:pt idx="1">
                  <c:v>0.15</c:v>
                </c:pt>
                <c:pt idx="2">
                  <c:v>1.4285714285714285E-2</c:v>
                </c:pt>
                <c:pt idx="3">
                  <c:v>0.12857142857142856</c:v>
                </c:pt>
                <c:pt idx="4">
                  <c:v>0.2</c:v>
                </c:pt>
                <c:pt idx="5">
                  <c:v>0</c:v>
                </c:pt>
                <c:pt idx="6">
                  <c:v>0</c:v>
                </c:pt>
              </c:numCache>
            </c:numRef>
          </c:val>
          <c:extLst>
            <c:ext xmlns:c16="http://schemas.microsoft.com/office/drawing/2014/chart" uri="{C3380CC4-5D6E-409C-BE32-E72D297353CC}">
              <c16:uniqueId val="{0000000E-F818-4546-9739-2B2A6475F9D7}"/>
            </c:ext>
          </c:extLst>
        </c:ser>
        <c:dLbls>
          <c:showLegendKey val="0"/>
          <c:showVal val="0"/>
          <c:showCatName val="0"/>
          <c:showSerName val="0"/>
          <c:showPercent val="0"/>
          <c:showBubbleSize val="0"/>
        </c:dLbls>
        <c:gapWidth val="219"/>
        <c:overlap val="-27"/>
        <c:axId val="463464736"/>
        <c:axId val="463465128"/>
      </c:barChart>
      <c:catAx>
        <c:axId val="4634647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463465128"/>
        <c:crosses val="autoZero"/>
        <c:auto val="1"/>
        <c:lblAlgn val="ctr"/>
        <c:lblOffset val="100"/>
        <c:noMultiLvlLbl val="0"/>
      </c:catAx>
      <c:valAx>
        <c:axId val="463465128"/>
        <c:scaling>
          <c:orientation val="minMax"/>
        </c:scaling>
        <c:delete val="1"/>
        <c:axPos val="l"/>
        <c:numFmt formatCode="0%" sourceLinked="1"/>
        <c:majorTickMark val="none"/>
        <c:minorTickMark val="none"/>
        <c:tickLblPos val="nextTo"/>
        <c:crossAx val="463464736"/>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sz="800">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7172365555221078"/>
          <c:y val="5.4004577632111889E-2"/>
          <c:w val="0.63781290764318055"/>
          <c:h val="0.91899313355183221"/>
        </c:manualLayout>
      </c:layout>
      <c:doughnutChart>
        <c:varyColors val="1"/>
        <c:ser>
          <c:idx val="0"/>
          <c:order val="0"/>
          <c:spPr>
            <a:ln w="9525">
              <a:solidFill>
                <a:schemeClr val="tx1"/>
              </a:solidFill>
            </a:ln>
          </c:spPr>
          <c:dPt>
            <c:idx val="0"/>
            <c:bubble3D val="0"/>
            <c:spPr>
              <a:solidFill>
                <a:schemeClr val="accent1">
                  <a:lumMod val="75000"/>
                </a:schemeClr>
              </a:solidFill>
              <a:ln w="9525">
                <a:solidFill>
                  <a:schemeClr val="tx1"/>
                </a:solidFill>
              </a:ln>
              <a:effectLst/>
            </c:spPr>
            <c:extLst>
              <c:ext xmlns:c16="http://schemas.microsoft.com/office/drawing/2014/chart" uri="{C3380CC4-5D6E-409C-BE32-E72D297353CC}">
                <c16:uniqueId val="{00000001-9A37-441C-AF0D-6B0EDE5BDB5B}"/>
              </c:ext>
            </c:extLst>
          </c:dPt>
          <c:dPt>
            <c:idx val="1"/>
            <c:bubble3D val="0"/>
            <c:spPr>
              <a:noFill/>
              <a:ln w="9525">
                <a:solidFill>
                  <a:schemeClr val="tx1"/>
                </a:solidFill>
              </a:ln>
              <a:effectLst/>
            </c:spPr>
            <c:extLst>
              <c:ext xmlns:c16="http://schemas.microsoft.com/office/drawing/2014/chart" uri="{C3380CC4-5D6E-409C-BE32-E72D297353CC}">
                <c16:uniqueId val="{00000003-9A37-441C-AF0D-6B0EDE5BDB5B}"/>
              </c:ext>
            </c:extLst>
          </c:dPt>
          <c:val>
            <c:numRef>
              <c:f>'HIDE-ResultsCalc'!$F$15:$F$16</c:f>
              <c:numCache>
                <c:formatCode>0%</c:formatCode>
                <c:ptCount val="2"/>
                <c:pt idx="0">
                  <c:v>0.38750000000000001</c:v>
                </c:pt>
                <c:pt idx="1">
                  <c:v>0.61250000000000004</c:v>
                </c:pt>
              </c:numCache>
            </c:numRef>
          </c:val>
          <c:extLst>
            <c:ext xmlns:c16="http://schemas.microsoft.com/office/drawing/2014/chart" uri="{C3380CC4-5D6E-409C-BE32-E72D297353CC}">
              <c16:uniqueId val="{00000004-9A37-441C-AF0D-6B0EDE5BDB5B}"/>
            </c:ext>
          </c:extLst>
        </c:ser>
        <c:dLbls>
          <c:showLegendKey val="0"/>
          <c:showVal val="0"/>
          <c:showCatName val="0"/>
          <c:showSerName val="0"/>
          <c:showPercent val="0"/>
          <c:showBubbleSize val="0"/>
          <c:showLeaderLines val="0"/>
        </c:dLbls>
        <c:firstSliceAng val="0"/>
        <c:holeSize val="75"/>
      </c:doughnutChart>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6235339601815618"/>
          <c:y val="5.4573835604393696E-2"/>
          <c:w val="0.63342659323924699"/>
          <c:h val="0.93192463545980408"/>
        </c:manualLayout>
      </c:layout>
      <c:doughnutChart>
        <c:varyColors val="1"/>
        <c:ser>
          <c:idx val="0"/>
          <c:order val="0"/>
          <c:spPr>
            <a:ln w="9525">
              <a:solidFill>
                <a:schemeClr val="tx1"/>
              </a:solidFill>
            </a:ln>
          </c:spPr>
          <c:dPt>
            <c:idx val="0"/>
            <c:bubble3D val="0"/>
            <c:spPr>
              <a:solidFill>
                <a:srgbClr val="ADB9CA"/>
              </a:solidFill>
              <a:ln w="9525">
                <a:solidFill>
                  <a:schemeClr val="tx1"/>
                </a:solidFill>
              </a:ln>
              <a:effectLst/>
            </c:spPr>
            <c:extLst>
              <c:ext xmlns:c16="http://schemas.microsoft.com/office/drawing/2014/chart" uri="{C3380CC4-5D6E-409C-BE32-E72D297353CC}">
                <c16:uniqueId val="{00000001-E847-43E2-B187-F7B9CDC46954}"/>
              </c:ext>
            </c:extLst>
          </c:dPt>
          <c:dPt>
            <c:idx val="1"/>
            <c:bubble3D val="0"/>
            <c:spPr>
              <a:noFill/>
              <a:ln w="9525">
                <a:solidFill>
                  <a:schemeClr val="tx1"/>
                </a:solidFill>
              </a:ln>
              <a:effectLst/>
            </c:spPr>
            <c:extLst>
              <c:ext xmlns:c16="http://schemas.microsoft.com/office/drawing/2014/chart" uri="{C3380CC4-5D6E-409C-BE32-E72D297353CC}">
                <c16:uniqueId val="{00000003-E847-43E2-B187-F7B9CDC46954}"/>
              </c:ext>
            </c:extLst>
          </c:dPt>
          <c:val>
            <c:numRef>
              <c:f>'HIDE-ResultsCalc'!$F$20:$F$21</c:f>
              <c:numCache>
                <c:formatCode>0%</c:formatCode>
                <c:ptCount val="2"/>
                <c:pt idx="0">
                  <c:v>0.15</c:v>
                </c:pt>
                <c:pt idx="1">
                  <c:v>0.85</c:v>
                </c:pt>
              </c:numCache>
            </c:numRef>
          </c:val>
          <c:extLst>
            <c:ext xmlns:c16="http://schemas.microsoft.com/office/drawing/2014/chart" uri="{C3380CC4-5D6E-409C-BE32-E72D297353CC}">
              <c16:uniqueId val="{00000004-E847-43E2-B187-F7B9CDC46954}"/>
            </c:ext>
          </c:extLst>
        </c:ser>
        <c:dLbls>
          <c:showLegendKey val="0"/>
          <c:showVal val="0"/>
          <c:showCatName val="0"/>
          <c:showSerName val="0"/>
          <c:showPercent val="0"/>
          <c:showBubbleSize val="0"/>
          <c:showLeaderLines val="0"/>
        </c:dLbls>
        <c:firstSliceAng val="0"/>
        <c:holeSize val="75"/>
      </c:doughnutChart>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9983443415437466"/>
          <c:y val="4.0219098617173363E-2"/>
          <c:w val="0.62463699467001932"/>
          <c:h val="0.91899299739804108"/>
        </c:manualLayout>
      </c:layout>
      <c:doughnutChart>
        <c:varyColors val="1"/>
        <c:ser>
          <c:idx val="0"/>
          <c:order val="0"/>
          <c:spPr>
            <a:ln w="9525">
              <a:solidFill>
                <a:schemeClr val="tx1"/>
              </a:solidFill>
            </a:ln>
          </c:spPr>
          <c:dPt>
            <c:idx val="0"/>
            <c:bubble3D val="0"/>
            <c:spPr>
              <a:solidFill>
                <a:srgbClr val="8497B0"/>
              </a:solidFill>
              <a:ln w="9525">
                <a:solidFill>
                  <a:schemeClr val="tx1"/>
                </a:solidFill>
              </a:ln>
              <a:effectLst/>
            </c:spPr>
            <c:extLst>
              <c:ext xmlns:c16="http://schemas.microsoft.com/office/drawing/2014/chart" uri="{C3380CC4-5D6E-409C-BE32-E72D297353CC}">
                <c16:uniqueId val="{00000001-890A-4F5B-8F78-DADE85B63003}"/>
              </c:ext>
            </c:extLst>
          </c:dPt>
          <c:dPt>
            <c:idx val="1"/>
            <c:bubble3D val="0"/>
            <c:spPr>
              <a:noFill/>
              <a:ln w="9525">
                <a:solidFill>
                  <a:schemeClr val="tx1"/>
                </a:solidFill>
              </a:ln>
              <a:effectLst/>
            </c:spPr>
            <c:extLst>
              <c:ext xmlns:c16="http://schemas.microsoft.com/office/drawing/2014/chart" uri="{C3380CC4-5D6E-409C-BE32-E72D297353CC}">
                <c16:uniqueId val="{00000003-890A-4F5B-8F78-DADE85B63003}"/>
              </c:ext>
            </c:extLst>
          </c:dPt>
          <c:val>
            <c:numRef>
              <c:f>'HIDE-ResultsCalc'!$F$25:$F$26</c:f>
              <c:numCache>
                <c:formatCode>0%</c:formatCode>
                <c:ptCount val="2"/>
                <c:pt idx="0">
                  <c:v>1.4285714285714285E-2</c:v>
                </c:pt>
                <c:pt idx="1">
                  <c:v>0.98571428571428577</c:v>
                </c:pt>
              </c:numCache>
            </c:numRef>
          </c:val>
          <c:extLst>
            <c:ext xmlns:c16="http://schemas.microsoft.com/office/drawing/2014/chart" uri="{C3380CC4-5D6E-409C-BE32-E72D297353CC}">
              <c16:uniqueId val="{00000004-890A-4F5B-8F78-DADE85B63003}"/>
            </c:ext>
          </c:extLst>
        </c:ser>
        <c:dLbls>
          <c:showLegendKey val="0"/>
          <c:showVal val="0"/>
          <c:showCatName val="0"/>
          <c:showSerName val="0"/>
          <c:showPercent val="0"/>
          <c:showBubbleSize val="0"/>
          <c:showLeaderLines val="0"/>
        </c:dLbls>
        <c:firstSliceAng val="0"/>
        <c:holeSize val="75"/>
      </c:doughnutChart>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7172365555221078"/>
          <c:y val="5.4004577632111889E-2"/>
          <c:w val="0.63781290764318055"/>
          <c:h val="0.91899313355183221"/>
        </c:manualLayout>
      </c:layout>
      <c:doughnutChart>
        <c:varyColors val="1"/>
        <c:ser>
          <c:idx val="0"/>
          <c:order val="0"/>
          <c:tx>
            <c:strRef>
              <c:f>'HIDE-ResultsCalc'!$F$30:$F$31</c:f>
              <c:strCache>
                <c:ptCount val="2"/>
                <c:pt idx="0">
                  <c:v>13%</c:v>
                </c:pt>
                <c:pt idx="1">
                  <c:v>87%</c:v>
                </c:pt>
              </c:strCache>
            </c:strRef>
          </c:tx>
          <c:spPr>
            <a:ln w="9525">
              <a:solidFill>
                <a:schemeClr val="tx1"/>
              </a:solidFill>
            </a:ln>
          </c:spPr>
          <c:dPt>
            <c:idx val="0"/>
            <c:bubble3D val="0"/>
            <c:spPr>
              <a:solidFill>
                <a:srgbClr val="2F5597"/>
              </a:solidFill>
              <a:ln w="9525">
                <a:solidFill>
                  <a:schemeClr val="tx1"/>
                </a:solidFill>
              </a:ln>
              <a:effectLst/>
            </c:spPr>
            <c:extLst>
              <c:ext xmlns:c16="http://schemas.microsoft.com/office/drawing/2014/chart" uri="{C3380CC4-5D6E-409C-BE32-E72D297353CC}">
                <c16:uniqueId val="{00000001-B95D-4DB9-9514-CD347829C972}"/>
              </c:ext>
            </c:extLst>
          </c:dPt>
          <c:dPt>
            <c:idx val="1"/>
            <c:bubble3D val="0"/>
            <c:spPr>
              <a:noFill/>
              <a:ln w="9525">
                <a:solidFill>
                  <a:schemeClr val="tx1"/>
                </a:solidFill>
              </a:ln>
              <a:effectLst/>
            </c:spPr>
            <c:extLst>
              <c:ext xmlns:c16="http://schemas.microsoft.com/office/drawing/2014/chart" uri="{C3380CC4-5D6E-409C-BE32-E72D297353CC}">
                <c16:uniqueId val="{00000003-B95D-4DB9-9514-CD347829C972}"/>
              </c:ext>
            </c:extLst>
          </c:dPt>
          <c:val>
            <c:numRef>
              <c:f>'HIDE-ResultsCalc'!$F$30:$F$31</c:f>
              <c:numCache>
                <c:formatCode>0%</c:formatCode>
                <c:ptCount val="2"/>
                <c:pt idx="0">
                  <c:v>0.12857142857142856</c:v>
                </c:pt>
                <c:pt idx="1">
                  <c:v>0.87142857142857144</c:v>
                </c:pt>
              </c:numCache>
            </c:numRef>
          </c:val>
          <c:extLst>
            <c:ext xmlns:c16="http://schemas.microsoft.com/office/drawing/2014/chart" uri="{C3380CC4-5D6E-409C-BE32-E72D297353CC}">
              <c16:uniqueId val="{00000004-B95D-4DB9-9514-CD347829C972}"/>
            </c:ext>
          </c:extLst>
        </c:ser>
        <c:dLbls>
          <c:showLegendKey val="0"/>
          <c:showVal val="0"/>
          <c:showCatName val="0"/>
          <c:showSerName val="0"/>
          <c:showPercent val="0"/>
          <c:showBubbleSize val="0"/>
          <c:showLeaderLines val="0"/>
        </c:dLbls>
        <c:firstSliceAng val="0"/>
        <c:holeSize val="75"/>
      </c:doughnutChart>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6334912821738418"/>
          <c:y val="5.4636228121309638E-2"/>
          <c:w val="0.65384538784789725"/>
          <c:h val="0.9180456578180356"/>
        </c:manualLayout>
      </c:layout>
      <c:doughnutChart>
        <c:varyColors val="1"/>
        <c:ser>
          <c:idx val="0"/>
          <c:order val="0"/>
          <c:spPr>
            <a:ln w="9525">
              <a:solidFill>
                <a:schemeClr val="tx1"/>
              </a:solidFill>
            </a:ln>
          </c:spPr>
          <c:dPt>
            <c:idx val="0"/>
            <c:bubble3D val="0"/>
            <c:spPr>
              <a:solidFill>
                <a:srgbClr val="D3CB8D"/>
              </a:solidFill>
              <a:ln w="9525">
                <a:solidFill>
                  <a:schemeClr val="tx1"/>
                </a:solidFill>
              </a:ln>
              <a:effectLst/>
            </c:spPr>
            <c:extLst>
              <c:ext xmlns:c16="http://schemas.microsoft.com/office/drawing/2014/chart" uri="{C3380CC4-5D6E-409C-BE32-E72D297353CC}">
                <c16:uniqueId val="{00000001-0B02-4034-9844-3F6209E1576E}"/>
              </c:ext>
            </c:extLst>
          </c:dPt>
          <c:dPt>
            <c:idx val="1"/>
            <c:bubble3D val="0"/>
            <c:spPr>
              <a:noFill/>
              <a:ln w="9525">
                <a:solidFill>
                  <a:schemeClr val="tx1"/>
                </a:solidFill>
              </a:ln>
              <a:effectLst/>
            </c:spPr>
            <c:extLst>
              <c:ext xmlns:c16="http://schemas.microsoft.com/office/drawing/2014/chart" uri="{C3380CC4-5D6E-409C-BE32-E72D297353CC}">
                <c16:uniqueId val="{00000003-0B02-4034-9844-3F6209E1576E}"/>
              </c:ext>
            </c:extLst>
          </c:dPt>
          <c:val>
            <c:numRef>
              <c:f>'HIDE-ResultsCalc'!$F$35:$F$36</c:f>
              <c:numCache>
                <c:formatCode>0%</c:formatCode>
                <c:ptCount val="2"/>
                <c:pt idx="0">
                  <c:v>0.2</c:v>
                </c:pt>
                <c:pt idx="1">
                  <c:v>0.8</c:v>
                </c:pt>
              </c:numCache>
            </c:numRef>
          </c:val>
          <c:extLst>
            <c:ext xmlns:c16="http://schemas.microsoft.com/office/drawing/2014/chart" uri="{C3380CC4-5D6E-409C-BE32-E72D297353CC}">
              <c16:uniqueId val="{00000004-0B02-4034-9844-3F6209E1576E}"/>
            </c:ext>
          </c:extLst>
        </c:ser>
        <c:dLbls>
          <c:showLegendKey val="0"/>
          <c:showVal val="0"/>
          <c:showCatName val="0"/>
          <c:showSerName val="0"/>
          <c:showPercent val="0"/>
          <c:showBubbleSize val="0"/>
          <c:showLeaderLines val="0"/>
        </c:dLbls>
        <c:firstSliceAng val="0"/>
        <c:holeSize val="75"/>
      </c:doughnutChart>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730773060760514"/>
          <c:y val="2.7318114060654819E-2"/>
          <c:w val="0.66357356570656445"/>
          <c:h val="0.93170471484836292"/>
        </c:manualLayout>
      </c:layout>
      <c:doughnutChart>
        <c:varyColors val="1"/>
        <c:ser>
          <c:idx val="0"/>
          <c:order val="0"/>
          <c:spPr>
            <a:ln w="9525">
              <a:solidFill>
                <a:schemeClr val="tx1"/>
              </a:solidFill>
            </a:ln>
          </c:spPr>
          <c:dPt>
            <c:idx val="0"/>
            <c:bubble3D val="0"/>
            <c:spPr>
              <a:solidFill>
                <a:schemeClr val="accent6">
                  <a:lumMod val="75000"/>
                </a:schemeClr>
              </a:solidFill>
              <a:ln w="9525">
                <a:solidFill>
                  <a:schemeClr val="tx1"/>
                </a:solidFill>
              </a:ln>
              <a:effectLst/>
            </c:spPr>
            <c:extLst>
              <c:ext xmlns:c16="http://schemas.microsoft.com/office/drawing/2014/chart" uri="{C3380CC4-5D6E-409C-BE32-E72D297353CC}">
                <c16:uniqueId val="{00000001-9819-45E3-AECE-F142EAC138F6}"/>
              </c:ext>
            </c:extLst>
          </c:dPt>
          <c:dPt>
            <c:idx val="1"/>
            <c:bubble3D val="0"/>
            <c:spPr>
              <a:noFill/>
              <a:ln w="9525">
                <a:solidFill>
                  <a:schemeClr val="tx1"/>
                </a:solidFill>
              </a:ln>
              <a:effectLst/>
            </c:spPr>
            <c:extLst>
              <c:ext xmlns:c16="http://schemas.microsoft.com/office/drawing/2014/chart" uri="{C3380CC4-5D6E-409C-BE32-E72D297353CC}">
                <c16:uniqueId val="{00000003-9819-45E3-AECE-F142EAC138F6}"/>
              </c:ext>
            </c:extLst>
          </c:dPt>
          <c:val>
            <c:numRef>
              <c:f>'HIDE-ResultsCalc'!$F$40:$F$41</c:f>
              <c:numCache>
                <c:formatCode>0%</c:formatCode>
                <c:ptCount val="2"/>
                <c:pt idx="0">
                  <c:v>0</c:v>
                </c:pt>
                <c:pt idx="1">
                  <c:v>1</c:v>
                </c:pt>
              </c:numCache>
            </c:numRef>
          </c:val>
          <c:extLst>
            <c:ext xmlns:c16="http://schemas.microsoft.com/office/drawing/2014/chart" uri="{C3380CC4-5D6E-409C-BE32-E72D297353CC}">
              <c16:uniqueId val="{00000004-9819-45E3-AECE-F142EAC138F6}"/>
            </c:ext>
          </c:extLst>
        </c:ser>
        <c:dLbls>
          <c:showLegendKey val="0"/>
          <c:showVal val="0"/>
          <c:showCatName val="0"/>
          <c:showSerName val="0"/>
          <c:showPercent val="0"/>
          <c:showBubbleSize val="0"/>
          <c:showLeaderLines val="0"/>
        </c:dLbls>
        <c:firstSliceAng val="0"/>
        <c:holeSize val="75"/>
      </c:doughnutChart>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362095035871698"/>
          <c:y val="2.7318114060654819E-2"/>
          <c:w val="0.67330174356523165"/>
          <c:h val="0.94536377187869036"/>
        </c:manualLayout>
      </c:layout>
      <c:doughnutChart>
        <c:varyColors val="1"/>
        <c:ser>
          <c:idx val="0"/>
          <c:order val="0"/>
          <c:spPr>
            <a:ln w="9525">
              <a:solidFill>
                <a:schemeClr val="tx1"/>
              </a:solidFill>
            </a:ln>
          </c:spPr>
          <c:dPt>
            <c:idx val="0"/>
            <c:bubble3D val="0"/>
            <c:spPr>
              <a:solidFill>
                <a:schemeClr val="accent3">
                  <a:lumMod val="75000"/>
                </a:schemeClr>
              </a:solidFill>
              <a:ln w="9525">
                <a:solidFill>
                  <a:schemeClr val="tx1"/>
                </a:solidFill>
              </a:ln>
              <a:effectLst/>
            </c:spPr>
            <c:extLst>
              <c:ext xmlns:c16="http://schemas.microsoft.com/office/drawing/2014/chart" uri="{C3380CC4-5D6E-409C-BE32-E72D297353CC}">
                <c16:uniqueId val="{00000001-3DC7-4D3A-A804-2AC5C4C05780}"/>
              </c:ext>
            </c:extLst>
          </c:dPt>
          <c:dPt>
            <c:idx val="1"/>
            <c:bubble3D val="0"/>
            <c:spPr>
              <a:noFill/>
              <a:ln w="9525">
                <a:solidFill>
                  <a:schemeClr val="tx1"/>
                </a:solidFill>
              </a:ln>
              <a:effectLst/>
            </c:spPr>
            <c:extLst>
              <c:ext xmlns:c16="http://schemas.microsoft.com/office/drawing/2014/chart" uri="{C3380CC4-5D6E-409C-BE32-E72D297353CC}">
                <c16:uniqueId val="{00000003-3DC7-4D3A-A804-2AC5C4C05780}"/>
              </c:ext>
            </c:extLst>
          </c:dPt>
          <c:val>
            <c:numRef>
              <c:f>'HIDE-ResultsCalc'!$F$50:$F$51</c:f>
              <c:numCache>
                <c:formatCode>0%</c:formatCode>
                <c:ptCount val="2"/>
                <c:pt idx="0">
                  <c:v>0</c:v>
                </c:pt>
                <c:pt idx="1">
                  <c:v>1</c:v>
                </c:pt>
              </c:numCache>
            </c:numRef>
          </c:val>
          <c:extLst>
            <c:ext xmlns:c16="http://schemas.microsoft.com/office/drawing/2014/chart" uri="{C3380CC4-5D6E-409C-BE32-E72D297353CC}">
              <c16:uniqueId val="{00000004-3DC7-4D3A-A804-2AC5C4C05780}"/>
            </c:ext>
          </c:extLst>
        </c:ser>
        <c:dLbls>
          <c:showLegendKey val="0"/>
          <c:showVal val="0"/>
          <c:showCatName val="0"/>
          <c:showSerName val="0"/>
          <c:showPercent val="0"/>
          <c:showBubbleSize val="0"/>
          <c:showLeaderLines val="0"/>
        </c:dLbls>
        <c:firstSliceAng val="0"/>
        <c:holeSize val="75"/>
      </c:doughnutChart>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3523714465269307E-2"/>
          <c:y val="5.1346428694163289E-2"/>
          <c:w val="0.88947099922368855"/>
          <c:h val="0.84917003178421457"/>
        </c:manualLayout>
      </c:layout>
      <c:doughnutChart>
        <c:varyColors val="1"/>
        <c:ser>
          <c:idx val="0"/>
          <c:order val="0"/>
          <c:tx>
            <c:strRef>
              <c:f>'HIDE-ResultsCalc'!$I$13:$I$14</c:f>
              <c:strCache>
                <c:ptCount val="2"/>
                <c:pt idx="0">
                  <c:v>13%</c:v>
                </c:pt>
                <c:pt idx="1">
                  <c:v>87%</c:v>
                </c:pt>
              </c:strCache>
            </c:strRef>
          </c:tx>
          <c:spPr>
            <a:ln w="9525">
              <a:solidFill>
                <a:schemeClr val="tx1"/>
              </a:solidFill>
            </a:ln>
          </c:spPr>
          <c:dPt>
            <c:idx val="0"/>
            <c:bubble3D val="0"/>
            <c:spPr>
              <a:solidFill>
                <a:schemeClr val="accent1"/>
              </a:solidFill>
              <a:ln w="9525">
                <a:solidFill>
                  <a:schemeClr val="tx1"/>
                </a:solidFill>
              </a:ln>
              <a:effectLst/>
            </c:spPr>
            <c:extLst>
              <c:ext xmlns:c16="http://schemas.microsoft.com/office/drawing/2014/chart" uri="{C3380CC4-5D6E-409C-BE32-E72D297353CC}">
                <c16:uniqueId val="{00000001-C320-407D-B505-ABB71718A6EB}"/>
              </c:ext>
            </c:extLst>
          </c:dPt>
          <c:dPt>
            <c:idx val="1"/>
            <c:bubble3D val="0"/>
            <c:spPr>
              <a:noFill/>
              <a:ln w="9525">
                <a:solidFill>
                  <a:schemeClr val="tx1"/>
                </a:solidFill>
              </a:ln>
              <a:effectLst/>
            </c:spPr>
            <c:extLst>
              <c:ext xmlns:c16="http://schemas.microsoft.com/office/drawing/2014/chart" uri="{C3380CC4-5D6E-409C-BE32-E72D297353CC}">
                <c16:uniqueId val="{00000003-C320-407D-B505-ABB71718A6EB}"/>
              </c:ext>
            </c:extLst>
          </c:dPt>
          <c:val>
            <c:numRef>
              <c:f>'HIDE-ResultsCalc'!$I$13:$I$14</c:f>
              <c:numCache>
                <c:formatCode>0%</c:formatCode>
                <c:ptCount val="2"/>
                <c:pt idx="0">
                  <c:v>0.12576530612244899</c:v>
                </c:pt>
                <c:pt idx="1">
                  <c:v>0.87423469387755104</c:v>
                </c:pt>
              </c:numCache>
            </c:numRef>
          </c:val>
          <c:extLst>
            <c:ext xmlns:c16="http://schemas.microsoft.com/office/drawing/2014/chart" uri="{C3380CC4-5D6E-409C-BE32-E72D297353CC}">
              <c16:uniqueId val="{00000004-C320-407D-B505-ABB71718A6EB}"/>
            </c:ext>
          </c:extLst>
        </c:ser>
        <c:dLbls>
          <c:showLegendKey val="0"/>
          <c:showVal val="0"/>
          <c:showCatName val="0"/>
          <c:showSerName val="0"/>
          <c:showPercent val="0"/>
          <c:showBubbleSize val="0"/>
          <c:showLeaderLines val="0"/>
        </c:dLbls>
        <c:firstSliceAng val="0"/>
        <c:holeSize val="75"/>
      </c:doughnut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7</xdr:col>
      <xdr:colOff>552450</xdr:colOff>
      <xdr:row>1</xdr:row>
      <xdr:rowOff>419</xdr:rowOff>
    </xdr:to>
    <xdr:pic>
      <xdr:nvPicPr>
        <xdr:cNvPr id="3" name="Picture 2">
          <a:extLst>
            <a:ext uri="{FF2B5EF4-FFF2-40B4-BE49-F238E27FC236}">
              <a16:creationId xmlns:a16="http://schemas.microsoft.com/office/drawing/2014/main" id="{C74F37E5-A33F-D3A8-681B-01F3885E1E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4959350" cy="114341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79001</xdr:colOff>
      <xdr:row>24</xdr:row>
      <xdr:rowOff>72838</xdr:rowOff>
    </xdr:from>
    <xdr:to>
      <xdr:col>1</xdr:col>
      <xdr:colOff>1519001</xdr:colOff>
      <xdr:row>35</xdr:row>
      <xdr:rowOff>75388</xdr:rowOff>
    </xdr:to>
    <xdr:grpSp>
      <xdr:nvGrpSpPr>
        <xdr:cNvPr id="5" name="Group 4">
          <a:extLst>
            <a:ext uri="{FF2B5EF4-FFF2-40B4-BE49-F238E27FC236}">
              <a16:creationId xmlns:a16="http://schemas.microsoft.com/office/drawing/2014/main" id="{00000000-0008-0000-0300-000005000000}"/>
            </a:ext>
          </a:extLst>
        </xdr:cNvPr>
        <xdr:cNvGrpSpPr/>
      </xdr:nvGrpSpPr>
      <xdr:grpSpPr>
        <a:xfrm>
          <a:off x="294901" y="4238438"/>
          <a:ext cx="1440000" cy="929650"/>
          <a:chOff x="3714750" y="2528518"/>
          <a:chExt cx="2924175" cy="2786432"/>
        </a:xfrm>
      </xdr:grpSpPr>
      <xdr:graphicFrame macro="">
        <xdr:nvGraphicFramePr>
          <xdr:cNvPr id="3" name="Chart 2">
            <a:extLst>
              <a:ext uri="{FF2B5EF4-FFF2-40B4-BE49-F238E27FC236}">
                <a16:creationId xmlns:a16="http://schemas.microsoft.com/office/drawing/2014/main" id="{00000000-0008-0000-0300-000003000000}"/>
              </a:ext>
            </a:extLst>
          </xdr:cNvPr>
          <xdr:cNvGraphicFramePr/>
        </xdr:nvGraphicFramePr>
        <xdr:xfrm>
          <a:off x="3714750" y="2528518"/>
          <a:ext cx="2924175" cy="2786432"/>
        </xdr:xfrm>
        <a:graphic>
          <a:graphicData uri="http://schemas.openxmlformats.org/drawingml/2006/chart">
            <c:chart xmlns:c="http://schemas.openxmlformats.org/drawingml/2006/chart" xmlns:r="http://schemas.openxmlformats.org/officeDocument/2006/relationships" r:id="rId1"/>
          </a:graphicData>
        </a:graphic>
      </xdr:graphicFrame>
      <xdr:sp macro="" textlink="'HIDE-ResultsCalc'!L13">
        <xdr:nvSpPr>
          <xdr:cNvPr id="4" name="TextBox 3">
            <a:extLst>
              <a:ext uri="{FF2B5EF4-FFF2-40B4-BE49-F238E27FC236}">
                <a16:creationId xmlns:a16="http://schemas.microsoft.com/office/drawing/2014/main" id="{00000000-0008-0000-0300-000004000000}"/>
              </a:ext>
            </a:extLst>
          </xdr:cNvPr>
          <xdr:cNvSpPr txBox="1"/>
        </xdr:nvSpPr>
        <xdr:spPr>
          <a:xfrm>
            <a:off x="4524644" y="3478590"/>
            <a:ext cx="1351453" cy="8428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D55966AD-6F5A-49C2-A1F3-8A8B97CA8765}" type="TxLink">
              <a:rPr lang="en-US" sz="1400" b="0" i="0" u="none" strike="noStrike">
                <a:solidFill>
                  <a:srgbClr val="000000"/>
                </a:solidFill>
                <a:latin typeface="Arial" panose="020B0604020202020204" pitchFamily="34" charset="0"/>
                <a:cs typeface="Arial" panose="020B0604020202020204" pitchFamily="34" charset="0"/>
              </a:rPr>
              <a:pPr algn="ctr"/>
              <a:t>17%</a:t>
            </a:fld>
            <a:endParaRPr lang="en-CA" sz="1400">
              <a:latin typeface="Arial" panose="020B0604020202020204" pitchFamily="34" charset="0"/>
              <a:cs typeface="Arial" panose="020B0604020202020204" pitchFamily="34" charset="0"/>
            </a:endParaRPr>
          </a:p>
        </xdr:txBody>
      </xdr:sp>
    </xdr:grpSp>
    <xdr:clientData/>
  </xdr:twoCellAnchor>
  <xdr:twoCellAnchor>
    <xdr:from>
      <xdr:col>3</xdr:col>
      <xdr:colOff>85164</xdr:colOff>
      <xdr:row>24</xdr:row>
      <xdr:rowOff>72838</xdr:rowOff>
    </xdr:from>
    <xdr:to>
      <xdr:col>3</xdr:col>
      <xdr:colOff>1525164</xdr:colOff>
      <xdr:row>35</xdr:row>
      <xdr:rowOff>75388</xdr:rowOff>
    </xdr:to>
    <xdr:grpSp>
      <xdr:nvGrpSpPr>
        <xdr:cNvPr id="6" name="Group 5">
          <a:extLst>
            <a:ext uri="{FF2B5EF4-FFF2-40B4-BE49-F238E27FC236}">
              <a16:creationId xmlns:a16="http://schemas.microsoft.com/office/drawing/2014/main" id="{00000000-0008-0000-0300-000006000000}"/>
            </a:ext>
          </a:extLst>
        </xdr:cNvPr>
        <xdr:cNvGrpSpPr/>
      </xdr:nvGrpSpPr>
      <xdr:grpSpPr>
        <a:xfrm>
          <a:off x="2282264" y="4238438"/>
          <a:ext cx="1440000" cy="929650"/>
          <a:chOff x="3714750" y="2571750"/>
          <a:chExt cx="2924175" cy="2807058"/>
        </a:xfrm>
      </xdr:grpSpPr>
      <xdr:graphicFrame macro="">
        <xdr:nvGraphicFramePr>
          <xdr:cNvPr id="7" name="Chart 6">
            <a:extLst>
              <a:ext uri="{FF2B5EF4-FFF2-40B4-BE49-F238E27FC236}">
                <a16:creationId xmlns:a16="http://schemas.microsoft.com/office/drawing/2014/main" id="{00000000-0008-0000-0300-000007000000}"/>
              </a:ext>
            </a:extLst>
          </xdr:cNvPr>
          <xdr:cNvGraphicFramePr/>
        </xdr:nvGraphicFramePr>
        <xdr:xfrm>
          <a:off x="3714750" y="2571750"/>
          <a:ext cx="2924175" cy="2807058"/>
        </xdr:xfrm>
        <a:graphic>
          <a:graphicData uri="http://schemas.openxmlformats.org/drawingml/2006/chart">
            <c:chart xmlns:c="http://schemas.openxmlformats.org/drawingml/2006/chart" xmlns:r="http://schemas.openxmlformats.org/officeDocument/2006/relationships" r:id="rId2"/>
          </a:graphicData>
        </a:graphic>
      </xdr:graphicFrame>
      <xdr:sp macro="" textlink="'HIDE-ResultsCalc'!F15">
        <xdr:nvSpPr>
          <xdr:cNvPr id="8" name="TextBox 7">
            <a:extLst>
              <a:ext uri="{FF2B5EF4-FFF2-40B4-BE49-F238E27FC236}">
                <a16:creationId xmlns:a16="http://schemas.microsoft.com/office/drawing/2014/main" id="{00000000-0008-0000-0300-000008000000}"/>
              </a:ext>
            </a:extLst>
          </xdr:cNvPr>
          <xdr:cNvSpPr txBox="1"/>
        </xdr:nvSpPr>
        <xdr:spPr>
          <a:xfrm>
            <a:off x="4511616" y="3525477"/>
            <a:ext cx="1304923" cy="7137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7D17ADA4-CE9F-4802-AC72-BCA385789A68}" type="TxLink">
              <a:rPr lang="en-US" sz="1400" b="0" i="0" u="none" strike="noStrike">
                <a:solidFill>
                  <a:srgbClr val="000000"/>
                </a:solidFill>
                <a:latin typeface="Arial" panose="020B0604020202020204" pitchFamily="34" charset="0"/>
                <a:cs typeface="Arial" panose="020B0604020202020204" pitchFamily="34" charset="0"/>
              </a:rPr>
              <a:pPr algn="ctr"/>
              <a:t>39%</a:t>
            </a:fld>
            <a:endParaRPr lang="en-CA" sz="1400">
              <a:latin typeface="Arial" panose="020B0604020202020204" pitchFamily="34" charset="0"/>
              <a:cs typeface="Arial" panose="020B0604020202020204" pitchFamily="34" charset="0"/>
            </a:endParaRPr>
          </a:p>
        </xdr:txBody>
      </xdr:sp>
    </xdr:grpSp>
    <xdr:clientData/>
  </xdr:twoCellAnchor>
  <xdr:twoCellAnchor>
    <xdr:from>
      <xdr:col>5</xdr:col>
      <xdr:colOff>85164</xdr:colOff>
      <xdr:row>24</xdr:row>
      <xdr:rowOff>72838</xdr:rowOff>
    </xdr:from>
    <xdr:to>
      <xdr:col>5</xdr:col>
      <xdr:colOff>1525164</xdr:colOff>
      <xdr:row>35</xdr:row>
      <xdr:rowOff>75388</xdr:rowOff>
    </xdr:to>
    <xdr:grpSp>
      <xdr:nvGrpSpPr>
        <xdr:cNvPr id="9" name="Group 8">
          <a:extLst>
            <a:ext uri="{FF2B5EF4-FFF2-40B4-BE49-F238E27FC236}">
              <a16:creationId xmlns:a16="http://schemas.microsoft.com/office/drawing/2014/main" id="{00000000-0008-0000-0300-000009000000}"/>
            </a:ext>
          </a:extLst>
        </xdr:cNvPr>
        <xdr:cNvGrpSpPr/>
      </xdr:nvGrpSpPr>
      <xdr:grpSpPr>
        <a:xfrm>
          <a:off x="4263464" y="4238438"/>
          <a:ext cx="1440000" cy="929650"/>
          <a:chOff x="3714750" y="2571750"/>
          <a:chExt cx="2924175" cy="2743200"/>
        </a:xfrm>
      </xdr:grpSpPr>
      <xdr:graphicFrame macro="">
        <xdr:nvGraphicFramePr>
          <xdr:cNvPr id="10" name="Chart 9">
            <a:extLst>
              <a:ext uri="{FF2B5EF4-FFF2-40B4-BE49-F238E27FC236}">
                <a16:creationId xmlns:a16="http://schemas.microsoft.com/office/drawing/2014/main" id="{00000000-0008-0000-0300-00000A000000}"/>
              </a:ext>
            </a:extLst>
          </xdr:cNvPr>
          <xdr:cNvGraphicFramePr/>
        </xdr:nvGraphicFramePr>
        <xdr:xfrm>
          <a:off x="3714750" y="2571750"/>
          <a:ext cx="2924175" cy="2743200"/>
        </xdr:xfrm>
        <a:graphic>
          <a:graphicData uri="http://schemas.openxmlformats.org/drawingml/2006/chart">
            <c:chart xmlns:c="http://schemas.openxmlformats.org/drawingml/2006/chart" xmlns:r="http://schemas.openxmlformats.org/officeDocument/2006/relationships" r:id="rId3"/>
          </a:graphicData>
        </a:graphic>
      </xdr:graphicFrame>
      <xdr:sp macro="" textlink="'HIDE-ResultsCalc'!F20">
        <xdr:nvSpPr>
          <xdr:cNvPr id="11" name="TextBox 10">
            <a:extLst>
              <a:ext uri="{FF2B5EF4-FFF2-40B4-BE49-F238E27FC236}">
                <a16:creationId xmlns:a16="http://schemas.microsoft.com/office/drawing/2014/main" id="{00000000-0008-0000-0300-00000B000000}"/>
              </a:ext>
            </a:extLst>
          </xdr:cNvPr>
          <xdr:cNvSpPr txBox="1"/>
        </xdr:nvSpPr>
        <xdr:spPr>
          <a:xfrm>
            <a:off x="4507520" y="3553263"/>
            <a:ext cx="1304923" cy="7558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4A2B7D4F-F176-4201-AEF8-2C3CC10C3BEC}" type="TxLink">
              <a:rPr lang="en-US" sz="1400" b="0" i="0" u="none" strike="noStrike">
                <a:solidFill>
                  <a:srgbClr val="000000"/>
                </a:solidFill>
                <a:latin typeface="Arial" panose="020B0604020202020204" pitchFamily="34" charset="0"/>
                <a:cs typeface="Arial" panose="020B0604020202020204" pitchFamily="34" charset="0"/>
              </a:rPr>
              <a:pPr algn="ctr"/>
              <a:t>15%</a:t>
            </a:fld>
            <a:endParaRPr lang="en-CA" sz="1400">
              <a:latin typeface="Arial" panose="020B0604020202020204" pitchFamily="34" charset="0"/>
              <a:cs typeface="Arial" panose="020B0604020202020204" pitchFamily="34" charset="0"/>
            </a:endParaRPr>
          </a:p>
        </xdr:txBody>
      </xdr:sp>
    </xdr:grpSp>
    <xdr:clientData/>
  </xdr:twoCellAnchor>
  <xdr:twoCellAnchor>
    <xdr:from>
      <xdr:col>7</xdr:col>
      <xdr:colOff>93795</xdr:colOff>
      <xdr:row>24</xdr:row>
      <xdr:rowOff>72838</xdr:rowOff>
    </xdr:from>
    <xdr:to>
      <xdr:col>7</xdr:col>
      <xdr:colOff>1533795</xdr:colOff>
      <xdr:row>35</xdr:row>
      <xdr:rowOff>75388</xdr:rowOff>
    </xdr:to>
    <xdr:grpSp>
      <xdr:nvGrpSpPr>
        <xdr:cNvPr id="12" name="Group 11">
          <a:extLst>
            <a:ext uri="{FF2B5EF4-FFF2-40B4-BE49-F238E27FC236}">
              <a16:creationId xmlns:a16="http://schemas.microsoft.com/office/drawing/2014/main" id="{00000000-0008-0000-0300-00000C000000}"/>
            </a:ext>
          </a:extLst>
        </xdr:cNvPr>
        <xdr:cNvGrpSpPr/>
      </xdr:nvGrpSpPr>
      <xdr:grpSpPr>
        <a:xfrm>
          <a:off x="6253295" y="4238438"/>
          <a:ext cx="1440000" cy="929650"/>
          <a:chOff x="3714750" y="2571750"/>
          <a:chExt cx="2924175" cy="2743200"/>
        </a:xfrm>
      </xdr:grpSpPr>
      <xdr:graphicFrame macro="">
        <xdr:nvGraphicFramePr>
          <xdr:cNvPr id="13" name="Chart 12">
            <a:extLst>
              <a:ext uri="{FF2B5EF4-FFF2-40B4-BE49-F238E27FC236}">
                <a16:creationId xmlns:a16="http://schemas.microsoft.com/office/drawing/2014/main" id="{00000000-0008-0000-0300-00000D000000}"/>
              </a:ext>
            </a:extLst>
          </xdr:cNvPr>
          <xdr:cNvGraphicFramePr/>
        </xdr:nvGraphicFramePr>
        <xdr:xfrm>
          <a:off x="3714750" y="2571750"/>
          <a:ext cx="2924175" cy="2743200"/>
        </xdr:xfrm>
        <a:graphic>
          <a:graphicData uri="http://schemas.openxmlformats.org/drawingml/2006/chart">
            <c:chart xmlns:c="http://schemas.openxmlformats.org/drawingml/2006/chart" xmlns:r="http://schemas.openxmlformats.org/officeDocument/2006/relationships" r:id="rId4"/>
          </a:graphicData>
        </a:graphic>
      </xdr:graphicFrame>
      <xdr:sp macro="" textlink="'HIDE-ResultsCalc'!F25">
        <xdr:nvSpPr>
          <xdr:cNvPr id="14" name="TextBox 13">
            <a:extLst>
              <a:ext uri="{FF2B5EF4-FFF2-40B4-BE49-F238E27FC236}">
                <a16:creationId xmlns:a16="http://schemas.microsoft.com/office/drawing/2014/main" id="{00000000-0008-0000-0300-00000E000000}"/>
              </a:ext>
            </a:extLst>
          </xdr:cNvPr>
          <xdr:cNvSpPr txBox="1"/>
        </xdr:nvSpPr>
        <xdr:spPr>
          <a:xfrm>
            <a:off x="4600279" y="3498679"/>
            <a:ext cx="1304923" cy="7862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786DB49B-F284-4105-9D89-690E854E14AF}" type="TxLink">
              <a:rPr lang="en-US" sz="1400" b="0" i="0" u="none" strike="noStrike">
                <a:solidFill>
                  <a:srgbClr val="000000"/>
                </a:solidFill>
                <a:latin typeface="Arial" panose="020B0604020202020204" pitchFamily="34" charset="0"/>
                <a:cs typeface="Arial" panose="020B0604020202020204" pitchFamily="34" charset="0"/>
              </a:rPr>
              <a:pPr algn="ctr"/>
              <a:t>1%</a:t>
            </a:fld>
            <a:endParaRPr lang="en-CA" sz="1400">
              <a:latin typeface="Arial" panose="020B0604020202020204" pitchFamily="34" charset="0"/>
              <a:cs typeface="Arial" panose="020B0604020202020204" pitchFamily="34" charset="0"/>
            </a:endParaRPr>
          </a:p>
        </xdr:txBody>
      </xdr:sp>
    </xdr:grpSp>
    <xdr:clientData/>
  </xdr:twoCellAnchor>
  <xdr:twoCellAnchor>
    <xdr:from>
      <xdr:col>10</xdr:col>
      <xdr:colOff>85162</xdr:colOff>
      <xdr:row>24</xdr:row>
      <xdr:rowOff>72838</xdr:rowOff>
    </xdr:from>
    <xdr:to>
      <xdr:col>10</xdr:col>
      <xdr:colOff>1525162</xdr:colOff>
      <xdr:row>35</xdr:row>
      <xdr:rowOff>75388</xdr:rowOff>
    </xdr:to>
    <xdr:grpSp>
      <xdr:nvGrpSpPr>
        <xdr:cNvPr id="15" name="Group 14">
          <a:extLst>
            <a:ext uri="{FF2B5EF4-FFF2-40B4-BE49-F238E27FC236}">
              <a16:creationId xmlns:a16="http://schemas.microsoft.com/office/drawing/2014/main" id="{00000000-0008-0000-0300-00000F000000}"/>
            </a:ext>
          </a:extLst>
        </xdr:cNvPr>
        <xdr:cNvGrpSpPr/>
      </xdr:nvGrpSpPr>
      <xdr:grpSpPr>
        <a:xfrm>
          <a:off x="8238562" y="4238438"/>
          <a:ext cx="1440000" cy="929650"/>
          <a:chOff x="3714748" y="2571750"/>
          <a:chExt cx="3083742" cy="2741663"/>
        </a:xfrm>
      </xdr:grpSpPr>
      <xdr:graphicFrame macro="">
        <xdr:nvGraphicFramePr>
          <xdr:cNvPr id="16" name="Chart 15">
            <a:extLst>
              <a:ext uri="{FF2B5EF4-FFF2-40B4-BE49-F238E27FC236}">
                <a16:creationId xmlns:a16="http://schemas.microsoft.com/office/drawing/2014/main" id="{00000000-0008-0000-0300-000010000000}"/>
              </a:ext>
            </a:extLst>
          </xdr:cNvPr>
          <xdr:cNvGraphicFramePr/>
        </xdr:nvGraphicFramePr>
        <xdr:xfrm>
          <a:off x="3714748" y="2571750"/>
          <a:ext cx="3083742" cy="2741663"/>
        </xdr:xfrm>
        <a:graphic>
          <a:graphicData uri="http://schemas.openxmlformats.org/drawingml/2006/chart">
            <c:chart xmlns:c="http://schemas.openxmlformats.org/drawingml/2006/chart" xmlns:r="http://schemas.openxmlformats.org/officeDocument/2006/relationships" r:id="rId5"/>
          </a:graphicData>
        </a:graphic>
      </xdr:graphicFrame>
      <xdr:sp macro="" textlink="'HIDE-ResultsCalc'!F30">
        <xdr:nvSpPr>
          <xdr:cNvPr id="17" name="TextBox 16">
            <a:extLst>
              <a:ext uri="{FF2B5EF4-FFF2-40B4-BE49-F238E27FC236}">
                <a16:creationId xmlns:a16="http://schemas.microsoft.com/office/drawing/2014/main" id="{00000000-0008-0000-0300-000011000000}"/>
              </a:ext>
            </a:extLst>
          </xdr:cNvPr>
          <xdr:cNvSpPr txBox="1"/>
        </xdr:nvSpPr>
        <xdr:spPr>
          <a:xfrm>
            <a:off x="4562474" y="3536827"/>
            <a:ext cx="1304924" cy="7137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D09D7C12-B59E-4C6F-9BFE-E88BFEFD6B69}" type="TxLink">
              <a:rPr lang="en-US" sz="1400" b="0" i="0" u="none" strike="noStrike">
                <a:solidFill>
                  <a:srgbClr val="000000"/>
                </a:solidFill>
                <a:latin typeface="Arial" panose="020B0604020202020204" pitchFamily="34" charset="0"/>
                <a:cs typeface="Arial" panose="020B0604020202020204" pitchFamily="34" charset="0"/>
              </a:rPr>
              <a:pPr algn="ctr"/>
              <a:t>13%</a:t>
            </a:fld>
            <a:endParaRPr lang="en-CA" sz="1400">
              <a:latin typeface="Arial" panose="020B0604020202020204" pitchFamily="34" charset="0"/>
              <a:cs typeface="Arial" panose="020B0604020202020204" pitchFamily="34" charset="0"/>
            </a:endParaRPr>
          </a:p>
        </xdr:txBody>
      </xdr:sp>
    </xdr:grpSp>
    <xdr:clientData/>
  </xdr:twoCellAnchor>
  <xdr:twoCellAnchor>
    <xdr:from>
      <xdr:col>3</xdr:col>
      <xdr:colOff>70401</xdr:colOff>
      <xdr:row>42</xdr:row>
      <xdr:rowOff>68981</xdr:rowOff>
    </xdr:from>
    <xdr:to>
      <xdr:col>3</xdr:col>
      <xdr:colOff>1510401</xdr:colOff>
      <xdr:row>53</xdr:row>
      <xdr:rowOff>71531</xdr:rowOff>
    </xdr:to>
    <xdr:grpSp>
      <xdr:nvGrpSpPr>
        <xdr:cNvPr id="18" name="Group 17">
          <a:extLst>
            <a:ext uri="{FF2B5EF4-FFF2-40B4-BE49-F238E27FC236}">
              <a16:creationId xmlns:a16="http://schemas.microsoft.com/office/drawing/2014/main" id="{00000000-0008-0000-0300-000012000000}"/>
            </a:ext>
          </a:extLst>
        </xdr:cNvPr>
        <xdr:cNvGrpSpPr/>
      </xdr:nvGrpSpPr>
      <xdr:grpSpPr>
        <a:xfrm>
          <a:off x="2267501" y="6584081"/>
          <a:ext cx="1440000" cy="929650"/>
          <a:chOff x="3714750" y="2571750"/>
          <a:chExt cx="2924175" cy="2743200"/>
        </a:xfrm>
      </xdr:grpSpPr>
      <xdr:graphicFrame macro="">
        <xdr:nvGraphicFramePr>
          <xdr:cNvPr id="19" name="Chart 18">
            <a:extLst>
              <a:ext uri="{FF2B5EF4-FFF2-40B4-BE49-F238E27FC236}">
                <a16:creationId xmlns:a16="http://schemas.microsoft.com/office/drawing/2014/main" id="{00000000-0008-0000-0300-000013000000}"/>
              </a:ext>
            </a:extLst>
          </xdr:cNvPr>
          <xdr:cNvGraphicFramePr/>
        </xdr:nvGraphicFramePr>
        <xdr:xfrm>
          <a:off x="3714750" y="2571750"/>
          <a:ext cx="2924175" cy="2743200"/>
        </xdr:xfrm>
        <a:graphic>
          <a:graphicData uri="http://schemas.openxmlformats.org/drawingml/2006/chart">
            <c:chart xmlns:c="http://schemas.openxmlformats.org/drawingml/2006/chart" xmlns:r="http://schemas.openxmlformats.org/officeDocument/2006/relationships" r:id="rId6"/>
          </a:graphicData>
        </a:graphic>
      </xdr:graphicFrame>
      <xdr:sp macro="" textlink="'HIDE-ResultsCalc'!F35">
        <xdr:nvSpPr>
          <xdr:cNvPr id="20" name="TextBox 19">
            <a:extLst>
              <a:ext uri="{FF2B5EF4-FFF2-40B4-BE49-F238E27FC236}">
                <a16:creationId xmlns:a16="http://schemas.microsoft.com/office/drawing/2014/main" id="{00000000-0008-0000-0300-000014000000}"/>
              </a:ext>
            </a:extLst>
          </xdr:cNvPr>
          <xdr:cNvSpPr txBox="1"/>
        </xdr:nvSpPr>
        <xdr:spPr>
          <a:xfrm>
            <a:off x="4529650" y="3506275"/>
            <a:ext cx="1304924" cy="7732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5EDC1C40-0299-4D33-AF74-3176E377851F}" type="TxLink">
              <a:rPr lang="en-US" sz="1400" b="0" i="0" u="none" strike="noStrike">
                <a:solidFill>
                  <a:srgbClr val="000000"/>
                </a:solidFill>
                <a:latin typeface="Arial" panose="020B0604020202020204" pitchFamily="34" charset="0"/>
                <a:cs typeface="Arial" panose="020B0604020202020204" pitchFamily="34" charset="0"/>
              </a:rPr>
              <a:pPr algn="ctr"/>
              <a:t>20%</a:t>
            </a:fld>
            <a:endParaRPr lang="en-CA" sz="1400">
              <a:latin typeface="Arial" panose="020B0604020202020204" pitchFamily="34" charset="0"/>
              <a:cs typeface="Arial" panose="020B0604020202020204" pitchFamily="34" charset="0"/>
            </a:endParaRPr>
          </a:p>
        </xdr:txBody>
      </xdr:sp>
    </xdr:grpSp>
    <xdr:clientData/>
  </xdr:twoCellAnchor>
  <xdr:twoCellAnchor>
    <xdr:from>
      <xdr:col>5</xdr:col>
      <xdr:colOff>41826</xdr:colOff>
      <xdr:row>42</xdr:row>
      <xdr:rowOff>68981</xdr:rowOff>
    </xdr:from>
    <xdr:to>
      <xdr:col>5</xdr:col>
      <xdr:colOff>1481826</xdr:colOff>
      <xdr:row>53</xdr:row>
      <xdr:rowOff>71531</xdr:rowOff>
    </xdr:to>
    <xdr:grpSp>
      <xdr:nvGrpSpPr>
        <xdr:cNvPr id="21" name="Group 20">
          <a:extLst>
            <a:ext uri="{FF2B5EF4-FFF2-40B4-BE49-F238E27FC236}">
              <a16:creationId xmlns:a16="http://schemas.microsoft.com/office/drawing/2014/main" id="{00000000-0008-0000-0300-000015000000}"/>
            </a:ext>
          </a:extLst>
        </xdr:cNvPr>
        <xdr:cNvGrpSpPr/>
      </xdr:nvGrpSpPr>
      <xdr:grpSpPr>
        <a:xfrm>
          <a:off x="4220126" y="6584081"/>
          <a:ext cx="1440000" cy="929650"/>
          <a:chOff x="3714750" y="2571747"/>
          <a:chExt cx="2924175" cy="2743203"/>
        </a:xfrm>
      </xdr:grpSpPr>
      <xdr:graphicFrame macro="">
        <xdr:nvGraphicFramePr>
          <xdr:cNvPr id="22" name="Chart 21">
            <a:extLst>
              <a:ext uri="{FF2B5EF4-FFF2-40B4-BE49-F238E27FC236}">
                <a16:creationId xmlns:a16="http://schemas.microsoft.com/office/drawing/2014/main" id="{00000000-0008-0000-0300-000016000000}"/>
              </a:ext>
            </a:extLst>
          </xdr:cNvPr>
          <xdr:cNvGraphicFramePr/>
        </xdr:nvGraphicFramePr>
        <xdr:xfrm>
          <a:off x="3714750" y="2571747"/>
          <a:ext cx="2924175" cy="2743203"/>
        </xdr:xfrm>
        <a:graphic>
          <a:graphicData uri="http://schemas.openxmlformats.org/drawingml/2006/chart">
            <c:chart xmlns:c="http://schemas.openxmlformats.org/drawingml/2006/chart" xmlns:r="http://schemas.openxmlformats.org/officeDocument/2006/relationships" r:id="rId7"/>
          </a:graphicData>
        </a:graphic>
      </xdr:graphicFrame>
      <xdr:sp macro="" textlink="'HIDE-ResultsCalc'!F40">
        <xdr:nvSpPr>
          <xdr:cNvPr id="23" name="TextBox 22">
            <a:extLst>
              <a:ext uri="{FF2B5EF4-FFF2-40B4-BE49-F238E27FC236}">
                <a16:creationId xmlns:a16="http://schemas.microsoft.com/office/drawing/2014/main" id="{00000000-0008-0000-0300-000017000000}"/>
              </a:ext>
            </a:extLst>
          </xdr:cNvPr>
          <xdr:cNvSpPr txBox="1"/>
        </xdr:nvSpPr>
        <xdr:spPr>
          <a:xfrm>
            <a:off x="4595298" y="3484661"/>
            <a:ext cx="1304924" cy="7732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F99A3D2B-8DBE-448C-8323-6DF80613241B}" type="TxLink">
              <a:rPr lang="en-US" sz="1400" b="0" i="0" u="none" strike="noStrike">
                <a:solidFill>
                  <a:srgbClr val="000000"/>
                </a:solidFill>
                <a:latin typeface="Arial" panose="020B0604020202020204" pitchFamily="34" charset="0"/>
                <a:cs typeface="Arial" panose="020B0604020202020204" pitchFamily="34" charset="0"/>
              </a:rPr>
              <a:pPr algn="ctr"/>
              <a:t>0%</a:t>
            </a:fld>
            <a:endParaRPr lang="en-CA" sz="1400">
              <a:latin typeface="Arial" panose="020B0604020202020204" pitchFamily="34" charset="0"/>
              <a:cs typeface="Arial" panose="020B0604020202020204" pitchFamily="34" charset="0"/>
            </a:endParaRPr>
          </a:p>
        </xdr:txBody>
      </xdr:sp>
    </xdr:grpSp>
    <xdr:clientData/>
  </xdr:twoCellAnchor>
  <xdr:twoCellAnchor>
    <xdr:from>
      <xdr:col>7</xdr:col>
      <xdr:colOff>57149</xdr:colOff>
      <xdr:row>42</xdr:row>
      <xdr:rowOff>68981</xdr:rowOff>
    </xdr:from>
    <xdr:to>
      <xdr:col>7</xdr:col>
      <xdr:colOff>1497149</xdr:colOff>
      <xdr:row>53</xdr:row>
      <xdr:rowOff>71531</xdr:rowOff>
    </xdr:to>
    <xdr:grpSp>
      <xdr:nvGrpSpPr>
        <xdr:cNvPr id="27" name="Group 26">
          <a:extLst>
            <a:ext uri="{FF2B5EF4-FFF2-40B4-BE49-F238E27FC236}">
              <a16:creationId xmlns:a16="http://schemas.microsoft.com/office/drawing/2014/main" id="{00000000-0008-0000-0300-00001B000000}"/>
            </a:ext>
          </a:extLst>
        </xdr:cNvPr>
        <xdr:cNvGrpSpPr/>
      </xdr:nvGrpSpPr>
      <xdr:grpSpPr>
        <a:xfrm>
          <a:off x="6216649" y="6584081"/>
          <a:ext cx="1440000" cy="929650"/>
          <a:chOff x="3714748" y="2490272"/>
          <a:chExt cx="3093600" cy="2677226"/>
        </a:xfrm>
      </xdr:grpSpPr>
      <xdr:graphicFrame macro="">
        <xdr:nvGraphicFramePr>
          <xdr:cNvPr id="28" name="Chart 27">
            <a:extLst>
              <a:ext uri="{FF2B5EF4-FFF2-40B4-BE49-F238E27FC236}">
                <a16:creationId xmlns:a16="http://schemas.microsoft.com/office/drawing/2014/main" id="{00000000-0008-0000-0300-00001C000000}"/>
              </a:ext>
            </a:extLst>
          </xdr:cNvPr>
          <xdr:cNvGraphicFramePr/>
        </xdr:nvGraphicFramePr>
        <xdr:xfrm>
          <a:off x="3714748" y="2490272"/>
          <a:ext cx="3093600" cy="2677226"/>
        </xdr:xfrm>
        <a:graphic>
          <a:graphicData uri="http://schemas.openxmlformats.org/drawingml/2006/chart">
            <c:chart xmlns:c="http://schemas.openxmlformats.org/drawingml/2006/chart" xmlns:r="http://schemas.openxmlformats.org/officeDocument/2006/relationships" r:id="rId8"/>
          </a:graphicData>
        </a:graphic>
      </xdr:graphicFrame>
      <xdr:sp macro="" textlink="'HIDE-ResultsCalc'!F50">
        <xdr:nvSpPr>
          <xdr:cNvPr id="29" name="TextBox 28">
            <a:extLst>
              <a:ext uri="{FF2B5EF4-FFF2-40B4-BE49-F238E27FC236}">
                <a16:creationId xmlns:a16="http://schemas.microsoft.com/office/drawing/2014/main" id="{00000000-0008-0000-0300-00001D000000}"/>
              </a:ext>
            </a:extLst>
          </xdr:cNvPr>
          <xdr:cNvSpPr txBox="1"/>
        </xdr:nvSpPr>
        <xdr:spPr>
          <a:xfrm>
            <a:off x="4582219" y="3354283"/>
            <a:ext cx="1304923" cy="7732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C042787E-A4FA-4F81-99C7-C231A76FB2C8}" type="TxLink">
              <a:rPr lang="en-US" sz="1400" b="0" i="0" u="none" strike="noStrike">
                <a:solidFill>
                  <a:srgbClr val="000000"/>
                </a:solidFill>
                <a:latin typeface="Arial" panose="020B0604020202020204" pitchFamily="34" charset="0"/>
                <a:cs typeface="Arial" panose="020B0604020202020204" pitchFamily="34" charset="0"/>
              </a:rPr>
              <a:pPr algn="ctr"/>
              <a:t>0%</a:t>
            </a:fld>
            <a:endParaRPr lang="en-CA" sz="1400">
              <a:latin typeface="Arial" panose="020B0604020202020204" pitchFamily="34" charset="0"/>
              <a:cs typeface="Arial" panose="020B0604020202020204" pitchFamily="34" charset="0"/>
            </a:endParaRPr>
          </a:p>
        </xdr:txBody>
      </xdr:sp>
    </xdr:grpSp>
    <xdr:clientData/>
  </xdr:twoCellAnchor>
  <xdr:twoCellAnchor>
    <xdr:from>
      <xdr:col>1</xdr:col>
      <xdr:colOff>141410</xdr:colOff>
      <xdr:row>6</xdr:row>
      <xdr:rowOff>79513</xdr:rowOff>
    </xdr:from>
    <xdr:to>
      <xdr:col>1</xdr:col>
      <xdr:colOff>1514475</xdr:colOff>
      <xdr:row>18</xdr:row>
      <xdr:rowOff>104775</xdr:rowOff>
    </xdr:to>
    <xdr:grpSp>
      <xdr:nvGrpSpPr>
        <xdr:cNvPr id="36" name="Group 35">
          <a:extLst>
            <a:ext uri="{FF2B5EF4-FFF2-40B4-BE49-F238E27FC236}">
              <a16:creationId xmlns:a16="http://schemas.microsoft.com/office/drawing/2014/main" id="{00000000-0008-0000-0300-000024000000}"/>
            </a:ext>
          </a:extLst>
        </xdr:cNvPr>
        <xdr:cNvGrpSpPr/>
      </xdr:nvGrpSpPr>
      <xdr:grpSpPr>
        <a:xfrm>
          <a:off x="357310" y="1501913"/>
          <a:ext cx="1373065" cy="1396862"/>
          <a:chOff x="3714750" y="2479890"/>
          <a:chExt cx="3055827" cy="2742979"/>
        </a:xfrm>
        <a:noFill/>
      </xdr:grpSpPr>
      <xdr:graphicFrame macro="">
        <xdr:nvGraphicFramePr>
          <xdr:cNvPr id="37" name="Chart 36">
            <a:extLst>
              <a:ext uri="{FF2B5EF4-FFF2-40B4-BE49-F238E27FC236}">
                <a16:creationId xmlns:a16="http://schemas.microsoft.com/office/drawing/2014/main" id="{00000000-0008-0000-0300-000025000000}"/>
              </a:ext>
            </a:extLst>
          </xdr:cNvPr>
          <xdr:cNvGraphicFramePr/>
        </xdr:nvGraphicFramePr>
        <xdr:xfrm>
          <a:off x="3714750" y="2479890"/>
          <a:ext cx="3055827" cy="2742979"/>
        </xdr:xfrm>
        <a:graphic>
          <a:graphicData uri="http://schemas.openxmlformats.org/drawingml/2006/chart">
            <c:chart xmlns:c="http://schemas.openxmlformats.org/drawingml/2006/chart" xmlns:r="http://schemas.openxmlformats.org/officeDocument/2006/relationships" r:id="rId9"/>
          </a:graphicData>
        </a:graphic>
      </xdr:graphicFrame>
      <xdr:sp macro="" textlink="'HIDE-ResultsCalc'!$I$13">
        <xdr:nvSpPr>
          <xdr:cNvPr id="38" name="TextBox 37">
            <a:extLst>
              <a:ext uri="{FF2B5EF4-FFF2-40B4-BE49-F238E27FC236}">
                <a16:creationId xmlns:a16="http://schemas.microsoft.com/office/drawing/2014/main" id="{00000000-0008-0000-0300-000026000000}"/>
              </a:ext>
            </a:extLst>
          </xdr:cNvPr>
          <xdr:cNvSpPr txBox="1"/>
        </xdr:nvSpPr>
        <xdr:spPr>
          <a:xfrm>
            <a:off x="4574695" y="3433311"/>
            <a:ext cx="1453268" cy="638714"/>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DADC2DAE-23B8-4050-A05B-8B7E84281C78}" type="TxLink">
              <a:rPr lang="en-US" sz="1800" b="0" i="0" u="none" strike="noStrike">
                <a:solidFill>
                  <a:srgbClr val="000000"/>
                </a:solidFill>
                <a:latin typeface="Arial" panose="020B0604020202020204" pitchFamily="34" charset="0"/>
                <a:cs typeface="Arial" panose="020B0604020202020204" pitchFamily="34" charset="0"/>
              </a:rPr>
              <a:pPr algn="ctr"/>
              <a:t>13%</a:t>
            </a:fld>
            <a:endParaRPr lang="en-CA" sz="1800">
              <a:latin typeface="Arial" panose="020B0604020202020204" pitchFamily="34" charset="0"/>
              <a:cs typeface="Arial" panose="020B0604020202020204" pitchFamily="34" charset="0"/>
            </a:endParaRPr>
          </a:p>
        </xdr:txBody>
      </xdr:sp>
    </xdr:grpSp>
    <xdr:clientData/>
  </xdr:twoCellAnchor>
  <xdr:twoCellAnchor>
    <xdr:from>
      <xdr:col>1</xdr:col>
      <xdr:colOff>85725</xdr:colOff>
      <xdr:row>42</xdr:row>
      <xdr:rowOff>68981</xdr:rowOff>
    </xdr:from>
    <xdr:to>
      <xdr:col>1</xdr:col>
      <xdr:colOff>1525725</xdr:colOff>
      <xdr:row>53</xdr:row>
      <xdr:rowOff>71531</xdr:rowOff>
    </xdr:to>
    <xdr:grpSp>
      <xdr:nvGrpSpPr>
        <xdr:cNvPr id="32" name="Group 31">
          <a:extLst>
            <a:ext uri="{FF2B5EF4-FFF2-40B4-BE49-F238E27FC236}">
              <a16:creationId xmlns:a16="http://schemas.microsoft.com/office/drawing/2014/main" id="{00000000-0008-0000-0300-000020000000}"/>
            </a:ext>
          </a:extLst>
        </xdr:cNvPr>
        <xdr:cNvGrpSpPr/>
      </xdr:nvGrpSpPr>
      <xdr:grpSpPr>
        <a:xfrm>
          <a:off x="301625" y="6584081"/>
          <a:ext cx="1440000" cy="929650"/>
          <a:chOff x="3714750" y="2528516"/>
          <a:chExt cx="2924175" cy="2786434"/>
        </a:xfrm>
      </xdr:grpSpPr>
      <xdr:graphicFrame macro="">
        <xdr:nvGraphicFramePr>
          <xdr:cNvPr id="33" name="Chart 32">
            <a:extLst>
              <a:ext uri="{FF2B5EF4-FFF2-40B4-BE49-F238E27FC236}">
                <a16:creationId xmlns:a16="http://schemas.microsoft.com/office/drawing/2014/main" id="{00000000-0008-0000-0300-000021000000}"/>
              </a:ext>
            </a:extLst>
          </xdr:cNvPr>
          <xdr:cNvGraphicFramePr/>
        </xdr:nvGraphicFramePr>
        <xdr:xfrm>
          <a:off x="3714750" y="2528516"/>
          <a:ext cx="2924175" cy="2786434"/>
        </xdr:xfrm>
        <a:graphic>
          <a:graphicData uri="http://schemas.openxmlformats.org/drawingml/2006/chart">
            <c:chart xmlns:c="http://schemas.openxmlformats.org/drawingml/2006/chart" xmlns:r="http://schemas.openxmlformats.org/officeDocument/2006/relationships" r:id="rId10"/>
          </a:graphicData>
        </a:graphic>
      </xdr:graphicFrame>
      <xdr:sp macro="" textlink="'HIDE-ResultsCalc'!O13">
        <xdr:nvSpPr>
          <xdr:cNvPr id="34" name="TextBox 33">
            <a:extLst>
              <a:ext uri="{FF2B5EF4-FFF2-40B4-BE49-F238E27FC236}">
                <a16:creationId xmlns:a16="http://schemas.microsoft.com/office/drawing/2014/main" id="{00000000-0008-0000-0300-000022000000}"/>
              </a:ext>
            </a:extLst>
          </xdr:cNvPr>
          <xdr:cNvSpPr txBox="1"/>
        </xdr:nvSpPr>
        <xdr:spPr>
          <a:xfrm>
            <a:off x="4478684" y="3518493"/>
            <a:ext cx="1304925" cy="8258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257E0CAD-37B4-47E0-85D2-CCC8748EB51B}" type="TxLink">
              <a:rPr lang="en-US" sz="1400" b="0" i="0" u="none" strike="noStrike">
                <a:solidFill>
                  <a:srgbClr val="000000"/>
                </a:solidFill>
                <a:latin typeface="Arial" panose="020B0604020202020204" pitchFamily="34" charset="0"/>
                <a:cs typeface="Arial" panose="020B0604020202020204" pitchFamily="34" charset="0"/>
              </a:rPr>
              <a:pPr algn="ctr"/>
              <a:t>7%</a:t>
            </a:fld>
            <a:endParaRPr lang="en-CA" sz="1400">
              <a:latin typeface="Arial" panose="020B0604020202020204" pitchFamily="34" charset="0"/>
              <a:cs typeface="Arial" panose="020B0604020202020204" pitchFamily="34" charset="0"/>
            </a:endParaRPr>
          </a:p>
        </xdr:txBody>
      </xdr:sp>
    </xdr:grpSp>
    <xdr:clientData/>
  </xdr:twoCellAnchor>
  <xdr:twoCellAnchor>
    <xdr:from>
      <xdr:col>3</xdr:col>
      <xdr:colOff>46600</xdr:colOff>
      <xdr:row>6</xdr:row>
      <xdr:rowOff>23781</xdr:rowOff>
    </xdr:from>
    <xdr:to>
      <xdr:col>10</xdr:col>
      <xdr:colOff>1474305</xdr:colOff>
      <xdr:row>18</xdr:row>
      <xdr:rowOff>47624</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4"/>
  <dimension ref="A1:N6"/>
  <sheetViews>
    <sheetView showGridLines="0" tabSelected="1" zoomScaleNormal="100" workbookViewId="0">
      <selection activeCell="B2" sqref="B2:N2"/>
    </sheetView>
  </sheetViews>
  <sheetFormatPr baseColWidth="10" defaultColWidth="9.1640625" defaultRowHeight="13" x14ac:dyDescent="0.15"/>
  <cols>
    <col min="1" max="1" width="2.83203125" style="1" customWidth="1"/>
    <col min="2" max="16384" width="9.1640625" style="1"/>
  </cols>
  <sheetData>
    <row r="1" spans="1:14" ht="90.75" customHeight="1" x14ac:dyDescent="0.2">
      <c r="A1"/>
    </row>
    <row r="2" spans="1:14" ht="31.5" customHeight="1" x14ac:dyDescent="0.15">
      <c r="B2" s="130" t="s">
        <v>98</v>
      </c>
      <c r="C2" s="130"/>
      <c r="D2" s="130"/>
      <c r="E2" s="130"/>
      <c r="F2" s="130"/>
      <c r="G2" s="130"/>
      <c r="H2" s="130"/>
      <c r="I2" s="130"/>
      <c r="J2" s="130"/>
      <c r="K2" s="130"/>
      <c r="L2" s="130"/>
      <c r="M2" s="130"/>
      <c r="N2" s="130"/>
    </row>
    <row r="3" spans="1:14" ht="99" customHeight="1" x14ac:dyDescent="0.15">
      <c r="B3" s="131" t="s">
        <v>1</v>
      </c>
      <c r="C3" s="131"/>
      <c r="D3" s="131"/>
      <c r="E3" s="131"/>
      <c r="F3" s="131"/>
      <c r="G3" s="131"/>
      <c r="H3" s="131"/>
      <c r="I3" s="131"/>
      <c r="J3" s="131"/>
      <c r="K3" s="131"/>
      <c r="L3" s="131"/>
      <c r="M3" s="131"/>
      <c r="N3" s="131"/>
    </row>
    <row r="6" spans="1:14" ht="65.25" customHeight="1" x14ac:dyDescent="0.15">
      <c r="B6" s="129" t="s">
        <v>2</v>
      </c>
      <c r="C6" s="129"/>
      <c r="D6" s="129"/>
      <c r="E6" s="129"/>
      <c r="F6" s="129"/>
      <c r="G6" s="129"/>
      <c r="H6" s="129"/>
      <c r="I6" s="129"/>
      <c r="J6" s="129"/>
      <c r="K6" s="129"/>
      <c r="L6" s="129"/>
      <c r="M6" s="129"/>
      <c r="N6" s="129"/>
    </row>
  </sheetData>
  <mergeCells count="3">
    <mergeCell ref="B6:N6"/>
    <mergeCell ref="B2:N2"/>
    <mergeCell ref="B3:N3"/>
  </mergeCells>
  <pageMargins left="0.75" right="0.75" top="1" bottom="1" header="0.5" footer="0.5"/>
  <pageSetup orientation="portrait" horizontalDpi="1200" verticalDpi="12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G69"/>
  <sheetViews>
    <sheetView showGridLines="0" zoomScaleNormal="100" workbookViewId="0">
      <selection activeCell="B3" sqref="B3:D3"/>
    </sheetView>
  </sheetViews>
  <sheetFormatPr baseColWidth="10" defaultColWidth="9.1640625" defaultRowHeight="13" x14ac:dyDescent="0.2"/>
  <cols>
    <col min="1" max="1" width="2.83203125" style="2" customWidth="1"/>
    <col min="2" max="2" width="17.83203125" style="10" customWidth="1"/>
    <col min="3" max="3" width="110.1640625" style="3" customWidth="1"/>
    <col min="4" max="4" width="16.6640625" style="2" customWidth="1"/>
    <col min="5" max="5" width="26.33203125" style="11" customWidth="1"/>
    <col min="6" max="6" width="69.6640625" style="12" customWidth="1"/>
    <col min="7" max="7" width="14.5" style="2" customWidth="1"/>
    <col min="8" max="16384" width="9.1640625" style="2"/>
  </cols>
  <sheetData>
    <row r="1" spans="2:7" ht="15" customHeight="1" x14ac:dyDescent="0.2"/>
    <row r="2" spans="2:7" ht="33.75" customHeight="1" x14ac:dyDescent="0.15">
      <c r="B2" s="60" t="s">
        <v>0</v>
      </c>
      <c r="C2" s="61"/>
      <c r="D2" s="61"/>
      <c r="E2" s="61"/>
      <c r="F2" s="2"/>
    </row>
    <row r="3" spans="2:7" ht="50.25" customHeight="1" x14ac:dyDescent="0.2">
      <c r="B3" s="132" t="s">
        <v>3</v>
      </c>
      <c r="C3" s="132"/>
      <c r="D3" s="132"/>
      <c r="F3" s="2"/>
    </row>
    <row r="4" spans="2:7" ht="149" customHeight="1" x14ac:dyDescent="0.2">
      <c r="B4" s="133" t="s">
        <v>4</v>
      </c>
      <c r="C4" s="133"/>
      <c r="D4" s="133"/>
      <c r="F4" s="27"/>
    </row>
    <row r="5" spans="2:7" ht="9" customHeight="1" thickBot="1" x14ac:dyDescent="0.25">
      <c r="C5" s="21"/>
      <c r="D5" s="22"/>
      <c r="E5" s="23"/>
    </row>
    <row r="6" spans="2:7" ht="27" customHeight="1" x14ac:dyDescent="0.2">
      <c r="B6" s="70" t="s">
        <v>5</v>
      </c>
      <c r="C6" s="62" t="s">
        <v>6</v>
      </c>
      <c r="D6" s="62" t="s">
        <v>7</v>
      </c>
      <c r="E6" s="63" t="s">
        <v>8</v>
      </c>
    </row>
    <row r="7" spans="2:7" ht="8.25" customHeight="1" x14ac:dyDescent="0.2">
      <c r="B7" s="64"/>
      <c r="C7" s="78"/>
      <c r="D7" s="19"/>
      <c r="E7" s="20"/>
      <c r="G7" s="12"/>
    </row>
    <row r="8" spans="2:7" ht="54.75" customHeight="1" x14ac:dyDescent="0.2">
      <c r="B8" s="71">
        <v>4</v>
      </c>
      <c r="C8" s="72" t="s">
        <v>9</v>
      </c>
      <c r="D8" s="16">
        <v>4</v>
      </c>
      <c r="E8" s="9"/>
    </row>
    <row r="9" spans="2:7" ht="27.75" customHeight="1" x14ac:dyDescent="0.2">
      <c r="B9" s="68">
        <v>4</v>
      </c>
      <c r="C9" s="73" t="s">
        <v>10</v>
      </c>
      <c r="D9" s="13">
        <v>5</v>
      </c>
      <c r="E9" s="7"/>
      <c r="G9" s="12"/>
    </row>
    <row r="10" spans="2:7" ht="30.75" customHeight="1" x14ac:dyDescent="0.2">
      <c r="B10" s="68">
        <v>4</v>
      </c>
      <c r="C10" s="73" t="s">
        <v>11</v>
      </c>
      <c r="D10" s="13">
        <v>2</v>
      </c>
      <c r="E10" s="7"/>
      <c r="G10" s="12"/>
    </row>
    <row r="11" spans="2:7" ht="19.5" customHeight="1" x14ac:dyDescent="0.2">
      <c r="B11" s="68">
        <v>4</v>
      </c>
      <c r="C11" s="73" t="s">
        <v>12</v>
      </c>
      <c r="D11" s="13">
        <v>1</v>
      </c>
      <c r="E11" s="7"/>
      <c r="G11" s="12"/>
    </row>
    <row r="12" spans="2:7" ht="44.25" customHeight="1" x14ac:dyDescent="0.2">
      <c r="B12" s="71">
        <v>4</v>
      </c>
      <c r="C12" s="73" t="s">
        <v>13</v>
      </c>
      <c r="D12" s="13">
        <v>6</v>
      </c>
      <c r="E12" s="7"/>
      <c r="G12" s="12"/>
    </row>
    <row r="13" spans="2:7" ht="18.75" customHeight="1" x14ac:dyDescent="0.2">
      <c r="B13" s="68" t="s">
        <v>14</v>
      </c>
      <c r="C13" s="73" t="s">
        <v>15</v>
      </c>
      <c r="D13" s="13">
        <v>6</v>
      </c>
      <c r="E13" s="7"/>
      <c r="G13" s="12"/>
    </row>
    <row r="14" spans="2:7" ht="19.5" customHeight="1" x14ac:dyDescent="0.2">
      <c r="B14" s="68">
        <v>4</v>
      </c>
      <c r="C14" s="73" t="s">
        <v>16</v>
      </c>
      <c r="D14" s="13">
        <v>2</v>
      </c>
      <c r="E14" s="7"/>
      <c r="G14" s="12"/>
    </row>
    <row r="15" spans="2:7" ht="33.75" customHeight="1" thickBot="1" x14ac:dyDescent="0.25">
      <c r="B15" s="74">
        <v>4</v>
      </c>
      <c r="C15" s="75" t="s">
        <v>17</v>
      </c>
      <c r="D15" s="76">
        <v>5</v>
      </c>
      <c r="E15" s="77"/>
    </row>
    <row r="16" spans="2:7" ht="14" thickBot="1" x14ac:dyDescent="0.25">
      <c r="B16" s="85"/>
      <c r="C16" s="81"/>
      <c r="D16" s="82"/>
      <c r="E16" s="82"/>
      <c r="G16" s="12"/>
    </row>
    <row r="17" spans="2:7" ht="29" customHeight="1" x14ac:dyDescent="0.2">
      <c r="B17" s="70" t="s">
        <v>5</v>
      </c>
      <c r="C17" s="90" t="s">
        <v>18</v>
      </c>
      <c r="D17" s="62" t="s">
        <v>7</v>
      </c>
      <c r="E17" s="63" t="s">
        <v>8</v>
      </c>
      <c r="G17" s="12"/>
    </row>
    <row r="18" spans="2:7" ht="8.25" customHeight="1" x14ac:dyDescent="0.2">
      <c r="B18" s="67"/>
      <c r="C18" s="78"/>
      <c r="D18" s="19"/>
      <c r="E18" s="20"/>
      <c r="G18" s="12"/>
    </row>
    <row r="19" spans="2:7" ht="64.5" customHeight="1" x14ac:dyDescent="0.2">
      <c r="B19" s="65">
        <v>8</v>
      </c>
      <c r="C19" s="79" t="s">
        <v>19</v>
      </c>
      <c r="D19" s="13">
        <v>3</v>
      </c>
      <c r="E19" s="7"/>
      <c r="G19" s="12"/>
    </row>
    <row r="20" spans="2:7" ht="78" customHeight="1" x14ac:dyDescent="0.2">
      <c r="B20" s="66">
        <v>8</v>
      </c>
      <c r="C20" s="79" t="s">
        <v>20</v>
      </c>
      <c r="D20" s="13">
        <v>1</v>
      </c>
      <c r="E20" s="7"/>
      <c r="G20" s="12"/>
    </row>
    <row r="21" spans="2:7" ht="22.5" customHeight="1" x14ac:dyDescent="0.2">
      <c r="B21" s="66">
        <v>8</v>
      </c>
      <c r="C21" s="79" t="s">
        <v>21</v>
      </c>
      <c r="D21" s="13">
        <v>2</v>
      </c>
      <c r="E21" s="7"/>
      <c r="G21" s="12"/>
    </row>
    <row r="22" spans="2:7" ht="22.5" customHeight="1" thickBot="1" x14ac:dyDescent="0.25">
      <c r="B22" s="69">
        <v>9</v>
      </c>
      <c r="C22" s="80" t="s">
        <v>22</v>
      </c>
      <c r="D22" s="14">
        <v>0</v>
      </c>
      <c r="E22" s="8"/>
      <c r="G22" s="12"/>
    </row>
    <row r="23" spans="2:7" ht="14" thickBot="1" x14ac:dyDescent="0.25">
      <c r="B23" s="85"/>
      <c r="C23" s="81"/>
      <c r="D23" s="87"/>
      <c r="E23" s="88"/>
      <c r="G23" s="12"/>
    </row>
    <row r="24" spans="2:7" ht="26.5" customHeight="1" x14ac:dyDescent="0.2">
      <c r="B24" s="70" t="s">
        <v>5</v>
      </c>
      <c r="C24" s="62" t="s">
        <v>23</v>
      </c>
      <c r="D24" s="62" t="s">
        <v>7</v>
      </c>
      <c r="E24" s="63" t="s">
        <v>8</v>
      </c>
      <c r="G24" s="12"/>
    </row>
    <row r="25" spans="2:7" ht="8.25" customHeight="1" x14ac:dyDescent="0.2">
      <c r="B25" s="67"/>
      <c r="C25" s="91"/>
      <c r="D25" s="92"/>
      <c r="E25" s="93"/>
      <c r="G25" s="12"/>
    </row>
    <row r="26" spans="2:7" ht="78.75" customHeight="1" x14ac:dyDescent="0.2">
      <c r="B26" s="65">
        <v>8</v>
      </c>
      <c r="C26" s="79" t="s">
        <v>24</v>
      </c>
      <c r="D26" s="13">
        <v>0</v>
      </c>
      <c r="E26" s="7"/>
    </row>
    <row r="27" spans="2:7" ht="91.5" customHeight="1" x14ac:dyDescent="0.2">
      <c r="B27" s="66">
        <v>8</v>
      </c>
      <c r="C27" s="79" t="s">
        <v>25</v>
      </c>
      <c r="D27" s="13">
        <v>0</v>
      </c>
      <c r="E27" s="7"/>
    </row>
    <row r="28" spans="2:7" ht="27.75" customHeight="1" x14ac:dyDescent="0.2">
      <c r="B28" s="66">
        <v>8</v>
      </c>
      <c r="C28" s="79" t="s">
        <v>26</v>
      </c>
      <c r="D28" s="13">
        <v>0</v>
      </c>
      <c r="E28" s="7"/>
    </row>
    <row r="29" spans="2:7" ht="112" x14ac:dyDescent="0.2">
      <c r="B29" s="66">
        <v>8</v>
      </c>
      <c r="C29" s="79" t="s">
        <v>27</v>
      </c>
      <c r="D29" s="13">
        <v>1</v>
      </c>
      <c r="E29" s="7"/>
    </row>
    <row r="30" spans="2:7" ht="37.5" customHeight="1" x14ac:dyDescent="0.2">
      <c r="B30" s="65">
        <v>8</v>
      </c>
      <c r="C30" s="79" t="s">
        <v>28</v>
      </c>
      <c r="D30" s="13">
        <v>0</v>
      </c>
      <c r="E30" s="7"/>
      <c r="G30" s="12"/>
    </row>
    <row r="31" spans="2:7" ht="117" customHeight="1" x14ac:dyDescent="0.2">
      <c r="B31" s="66">
        <v>8</v>
      </c>
      <c r="C31" s="79" t="s">
        <v>29</v>
      </c>
      <c r="D31" s="13">
        <v>0</v>
      </c>
      <c r="E31" s="7"/>
      <c r="G31" s="12"/>
    </row>
    <row r="32" spans="2:7" ht="39" customHeight="1" thickBot="1" x14ac:dyDescent="0.25">
      <c r="B32" s="89">
        <v>8</v>
      </c>
      <c r="C32" s="80" t="s">
        <v>30</v>
      </c>
      <c r="D32" s="14">
        <v>0</v>
      </c>
      <c r="E32" s="8"/>
    </row>
    <row r="33" spans="2:5" ht="14" thickBot="1" x14ac:dyDescent="0.25">
      <c r="B33" s="103"/>
    </row>
    <row r="34" spans="2:5" ht="26.5" customHeight="1" x14ac:dyDescent="0.2">
      <c r="B34" s="70" t="s">
        <v>5</v>
      </c>
      <c r="C34" s="62" t="s">
        <v>31</v>
      </c>
      <c r="D34" s="62" t="s">
        <v>7</v>
      </c>
      <c r="E34" s="63" t="s">
        <v>8</v>
      </c>
    </row>
    <row r="35" spans="2:5" ht="8.25" customHeight="1" x14ac:dyDescent="0.2">
      <c r="B35" s="67"/>
      <c r="C35" s="91"/>
      <c r="D35" s="92"/>
      <c r="E35" s="93"/>
    </row>
    <row r="36" spans="2:5" ht="33.75" customHeight="1" x14ac:dyDescent="0.2">
      <c r="B36" s="66">
        <v>4</v>
      </c>
      <c r="C36" s="72" t="s">
        <v>32</v>
      </c>
      <c r="D36" s="16">
        <v>1</v>
      </c>
      <c r="E36" s="9"/>
    </row>
    <row r="37" spans="2:5" ht="24" customHeight="1" x14ac:dyDescent="0.2">
      <c r="B37" s="66">
        <v>5</v>
      </c>
      <c r="C37" s="73" t="s">
        <v>33</v>
      </c>
      <c r="D37" s="13">
        <v>0</v>
      </c>
      <c r="E37" s="7"/>
    </row>
    <row r="38" spans="2:5" ht="103.5" customHeight="1" x14ac:dyDescent="0.2">
      <c r="B38" s="66">
        <v>5</v>
      </c>
      <c r="C38" s="73" t="s">
        <v>34</v>
      </c>
      <c r="D38" s="13">
        <v>0</v>
      </c>
      <c r="E38" s="7"/>
    </row>
    <row r="39" spans="2:5" ht="25.5" customHeight="1" x14ac:dyDescent="0.2">
      <c r="B39" s="66">
        <v>5</v>
      </c>
      <c r="C39" s="73" t="s">
        <v>35</v>
      </c>
      <c r="D39" s="13">
        <v>6</v>
      </c>
      <c r="E39" s="7"/>
    </row>
    <row r="40" spans="2:5" ht="25.5" customHeight="1" x14ac:dyDescent="0.2">
      <c r="B40" s="66">
        <v>5</v>
      </c>
      <c r="C40" s="73" t="s">
        <v>36</v>
      </c>
      <c r="D40" s="13">
        <v>2</v>
      </c>
      <c r="E40" s="7"/>
    </row>
    <row r="41" spans="2:5" ht="78.75" customHeight="1" x14ac:dyDescent="0.2">
      <c r="B41" s="66">
        <v>4</v>
      </c>
      <c r="C41" s="73" t="s">
        <v>37</v>
      </c>
      <c r="D41" s="13">
        <v>0</v>
      </c>
      <c r="E41" s="7"/>
    </row>
    <row r="42" spans="2:5" ht="78.75" customHeight="1" thickBot="1" x14ac:dyDescent="0.25">
      <c r="B42" s="69">
        <v>6</v>
      </c>
      <c r="C42" s="94" t="s">
        <v>38</v>
      </c>
      <c r="D42" s="14">
        <v>0</v>
      </c>
      <c r="E42" s="8"/>
    </row>
    <row r="43" spans="2:5" ht="14" thickBot="1" x14ac:dyDescent="0.25">
      <c r="B43" s="2"/>
    </row>
    <row r="44" spans="2:5" ht="29.5" customHeight="1" x14ac:dyDescent="0.2">
      <c r="B44" s="70" t="s">
        <v>5</v>
      </c>
      <c r="C44" s="62" t="s">
        <v>39</v>
      </c>
      <c r="D44" s="62" t="s">
        <v>7</v>
      </c>
      <c r="E44" s="63" t="s">
        <v>8</v>
      </c>
    </row>
    <row r="45" spans="2:5" ht="8.25" customHeight="1" x14ac:dyDescent="0.2">
      <c r="B45" s="67"/>
      <c r="C45" s="95"/>
      <c r="D45" s="95"/>
      <c r="E45" s="96"/>
    </row>
    <row r="46" spans="2:5" ht="66.75" customHeight="1" x14ac:dyDescent="0.2">
      <c r="B46" s="66" t="s">
        <v>40</v>
      </c>
      <c r="C46" s="97" t="s">
        <v>41</v>
      </c>
      <c r="D46" s="13">
        <v>1</v>
      </c>
      <c r="E46" s="7"/>
    </row>
    <row r="47" spans="2:5" ht="69.75" customHeight="1" x14ac:dyDescent="0.2">
      <c r="B47" s="66" t="s">
        <v>40</v>
      </c>
      <c r="C47" s="97" t="s">
        <v>42</v>
      </c>
      <c r="D47" s="13">
        <v>1</v>
      </c>
      <c r="E47" s="7"/>
    </row>
    <row r="48" spans="2:5" ht="133.5" customHeight="1" x14ac:dyDescent="0.2">
      <c r="B48" s="66" t="s">
        <v>40</v>
      </c>
      <c r="C48" s="72" t="s">
        <v>43</v>
      </c>
      <c r="D48" s="13">
        <v>1</v>
      </c>
      <c r="E48" s="7"/>
    </row>
    <row r="49" spans="2:6" ht="77.25" customHeight="1" x14ac:dyDescent="0.2">
      <c r="B49" s="66" t="s">
        <v>40</v>
      </c>
      <c r="C49" s="73" t="s">
        <v>44</v>
      </c>
      <c r="D49" s="13">
        <v>8</v>
      </c>
      <c r="E49" s="7"/>
    </row>
    <row r="50" spans="2:6" ht="98.25" customHeight="1" x14ac:dyDescent="0.2">
      <c r="B50" s="66" t="s">
        <v>40</v>
      </c>
      <c r="C50" s="73" t="s">
        <v>45</v>
      </c>
      <c r="D50" s="13">
        <v>0</v>
      </c>
      <c r="E50" s="7"/>
    </row>
    <row r="51" spans="2:6" ht="37.5" customHeight="1" thickBot="1" x14ac:dyDescent="0.25">
      <c r="B51" s="66" t="s">
        <v>40</v>
      </c>
      <c r="C51" s="94" t="s">
        <v>46</v>
      </c>
      <c r="D51" s="14">
        <v>1</v>
      </c>
      <c r="E51" s="8"/>
    </row>
    <row r="52" spans="2:6" ht="14" thickBot="1" x14ac:dyDescent="0.25">
      <c r="B52" s="25"/>
      <c r="C52" s="98"/>
      <c r="D52" s="99"/>
      <c r="E52" s="100"/>
    </row>
    <row r="53" spans="2:6" ht="27" customHeight="1" x14ac:dyDescent="0.2">
      <c r="B53" s="83" t="s">
        <v>5</v>
      </c>
      <c r="C53" s="62" t="s">
        <v>47</v>
      </c>
      <c r="D53" s="62" t="s">
        <v>7</v>
      </c>
      <c r="E53" s="63" t="s">
        <v>8</v>
      </c>
    </row>
    <row r="54" spans="2:6" ht="8.25" customHeight="1" x14ac:dyDescent="0.2">
      <c r="B54" s="84"/>
      <c r="C54" s="95"/>
      <c r="D54" s="95"/>
      <c r="E54" s="96"/>
    </row>
    <row r="55" spans="2:6" ht="25.5" customHeight="1" x14ac:dyDescent="0.2">
      <c r="B55" s="66" t="s">
        <v>48</v>
      </c>
      <c r="C55" s="73" t="s">
        <v>49</v>
      </c>
      <c r="D55" s="13">
        <v>0</v>
      </c>
      <c r="E55" s="7"/>
    </row>
    <row r="56" spans="2:6" ht="73.5" customHeight="1" x14ac:dyDescent="0.2">
      <c r="B56" s="66" t="s">
        <v>50</v>
      </c>
      <c r="C56" s="73" t="s">
        <v>51</v>
      </c>
      <c r="D56" s="13">
        <v>0</v>
      </c>
      <c r="E56" s="7"/>
    </row>
    <row r="57" spans="2:6" ht="51" customHeight="1" x14ac:dyDescent="0.2">
      <c r="B57" s="66">
        <v>8</v>
      </c>
      <c r="C57" s="73" t="s">
        <v>52</v>
      </c>
      <c r="D57" s="13">
        <v>0</v>
      </c>
      <c r="E57" s="7"/>
    </row>
    <row r="58" spans="2:6" ht="33.75" customHeight="1" x14ac:dyDescent="0.2">
      <c r="B58" s="66">
        <v>8</v>
      </c>
      <c r="C58" s="73" t="s">
        <v>53</v>
      </c>
      <c r="D58" s="13">
        <v>0</v>
      </c>
      <c r="E58" s="7"/>
    </row>
    <row r="59" spans="2:6" ht="23.25" customHeight="1" x14ac:dyDescent="0.2">
      <c r="B59" s="66">
        <v>8</v>
      </c>
      <c r="C59" s="73" t="s">
        <v>54</v>
      </c>
      <c r="D59" s="13">
        <v>0</v>
      </c>
      <c r="E59" s="7"/>
    </row>
    <row r="60" spans="2:6" ht="33.75" customHeight="1" thickBot="1" x14ac:dyDescent="0.25">
      <c r="B60" s="69">
        <v>8</v>
      </c>
      <c r="C60" s="94" t="s">
        <v>55</v>
      </c>
      <c r="D60" s="14">
        <v>0</v>
      </c>
      <c r="E60" s="8"/>
    </row>
    <row r="61" spans="2:6" s="18" customFormat="1" ht="14" thickBot="1" x14ac:dyDescent="0.25">
      <c r="B61" s="25"/>
      <c r="C61" s="15"/>
      <c r="D61" s="99"/>
      <c r="E61" s="100"/>
      <c r="F61" s="86"/>
    </row>
    <row r="62" spans="2:6" ht="30.75" customHeight="1" x14ac:dyDescent="0.2">
      <c r="B62" s="70" t="s">
        <v>5</v>
      </c>
      <c r="C62" s="62" t="s">
        <v>56</v>
      </c>
      <c r="D62" s="62" t="s">
        <v>7</v>
      </c>
      <c r="E62" s="63" t="s">
        <v>8</v>
      </c>
    </row>
    <row r="63" spans="2:6" ht="8.25" customHeight="1" x14ac:dyDescent="0.2">
      <c r="B63" s="102"/>
      <c r="C63" s="95"/>
      <c r="D63" s="95"/>
      <c r="E63" s="96"/>
    </row>
    <row r="64" spans="2:6" ht="32.25" customHeight="1" x14ac:dyDescent="0.2">
      <c r="B64" s="66" t="s">
        <v>57</v>
      </c>
      <c r="C64" s="73" t="s">
        <v>58</v>
      </c>
      <c r="D64" s="13">
        <v>0</v>
      </c>
      <c r="E64" s="7"/>
    </row>
    <row r="65" spans="2:5" ht="27" customHeight="1" x14ac:dyDescent="0.2">
      <c r="B65" s="66">
        <v>7</v>
      </c>
      <c r="C65" s="73" t="s">
        <v>59</v>
      </c>
      <c r="D65" s="13">
        <v>0</v>
      </c>
      <c r="E65" s="7"/>
    </row>
    <row r="66" spans="2:5" ht="93" customHeight="1" x14ac:dyDescent="0.2">
      <c r="B66" s="66">
        <v>7</v>
      </c>
      <c r="C66" s="73" t="s">
        <v>60</v>
      </c>
      <c r="D66" s="13">
        <v>0</v>
      </c>
      <c r="E66" s="7"/>
    </row>
    <row r="67" spans="2:5" ht="33.75" customHeight="1" thickBot="1" x14ac:dyDescent="0.25">
      <c r="B67" s="69">
        <v>7</v>
      </c>
      <c r="C67" s="101" t="s">
        <v>61</v>
      </c>
      <c r="D67" s="14">
        <v>0</v>
      </c>
      <c r="E67" s="8"/>
    </row>
    <row r="69" spans="2:5" ht="14.25" customHeight="1" x14ac:dyDescent="0.2"/>
  </sheetData>
  <autoFilter ref="D1:D69" xr:uid="{00000000-0009-0000-0000-000001000000}"/>
  <dataConsolidate/>
  <mergeCells count="2">
    <mergeCell ref="B3:D3"/>
    <mergeCell ref="B4:D4"/>
  </mergeCells>
  <conditionalFormatting sqref="D8:D15">
    <cfRule type="cellIs" dxfId="11" priority="33" operator="equal">
      <formula>"Yes"</formula>
    </cfRule>
    <cfRule type="cellIs" dxfId="10" priority="34" operator="equal">
      <formula>"No"</formula>
    </cfRule>
  </conditionalFormatting>
  <conditionalFormatting sqref="D19:D23">
    <cfRule type="cellIs" dxfId="9" priority="23" operator="equal">
      <formula>"Yes"</formula>
    </cfRule>
    <cfRule type="cellIs" dxfId="8" priority="24" operator="equal">
      <formula>"No"</formula>
    </cfRule>
  </conditionalFormatting>
  <conditionalFormatting sqref="D26:D32">
    <cfRule type="cellIs" dxfId="7" priority="9" operator="equal">
      <formula>"Yes"</formula>
    </cfRule>
    <cfRule type="cellIs" dxfId="6" priority="10" operator="equal">
      <formula>"No"</formula>
    </cfRule>
  </conditionalFormatting>
  <conditionalFormatting sqref="D36:D42 D64:D67">
    <cfRule type="cellIs" dxfId="5" priority="55" operator="equal">
      <formula>"Yes"</formula>
    </cfRule>
    <cfRule type="cellIs" dxfId="4" priority="56" operator="equal">
      <formula>"No"</formula>
    </cfRule>
  </conditionalFormatting>
  <conditionalFormatting sqref="D46:D52">
    <cfRule type="cellIs" dxfId="3" priority="5" operator="equal">
      <formula>"Yes"</formula>
    </cfRule>
    <cfRule type="cellIs" dxfId="2" priority="6" operator="equal">
      <formula>"No"</formula>
    </cfRule>
  </conditionalFormatting>
  <conditionalFormatting sqref="D55:D61">
    <cfRule type="cellIs" dxfId="1" priority="3" operator="equal">
      <formula>"Yes"</formula>
    </cfRule>
    <cfRule type="cellIs" dxfId="0" priority="4" operator="equal">
      <formula>"No"</formula>
    </cfRule>
  </conditionalFormatting>
  <pageMargins left="0.75" right="0.75" top="1" bottom="1" header="0.5" footer="0.5"/>
  <pageSetup orientation="portrait" r:id="rId1"/>
  <headerFooter alignWithMargins="0"/>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100-000000000000}">
          <x14:formula1>
            <xm:f>'HIDE-NamedLists'!$D$4:$D$15</xm:f>
          </x14:formula1>
          <xm:sqref>D19:D23 D26:D32 D64:D67 D46:D52 D55:D61 D8:D15 D36:D42</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O107"/>
  <sheetViews>
    <sheetView topLeftCell="A17" zoomScaleNormal="100" workbookViewId="0">
      <selection activeCell="F48" sqref="F48"/>
    </sheetView>
  </sheetViews>
  <sheetFormatPr baseColWidth="10" defaultColWidth="8.83203125" defaultRowHeight="15" x14ac:dyDescent="0.2"/>
  <cols>
    <col min="1" max="1" width="2.83203125" customWidth="1"/>
    <col min="2" max="2" width="85.5" customWidth="1"/>
    <col min="3" max="3" width="21.83203125" customWidth="1"/>
    <col min="4" max="4" width="5.33203125" customWidth="1"/>
    <col min="5" max="5" width="38.6640625" customWidth="1"/>
    <col min="6" max="6" width="14.6640625" customWidth="1"/>
    <col min="8" max="14" width="12.5" customWidth="1"/>
  </cols>
  <sheetData>
    <row r="1" spans="1:15" ht="15" customHeight="1" thickBot="1" x14ac:dyDescent="0.25">
      <c r="A1" s="4"/>
      <c r="B1" s="4"/>
      <c r="C1" s="4"/>
      <c r="D1" s="4"/>
      <c r="E1" s="134"/>
      <c r="F1" s="134"/>
      <c r="G1" s="134"/>
      <c r="H1" s="4"/>
      <c r="I1" s="4"/>
      <c r="J1" s="4"/>
      <c r="K1" s="4"/>
      <c r="L1" s="4"/>
      <c r="M1" s="4"/>
      <c r="N1" s="4"/>
      <c r="O1" s="4"/>
    </row>
    <row r="2" spans="1:15" ht="33.75" customHeight="1" x14ac:dyDescent="0.2">
      <c r="A2" s="4"/>
      <c r="B2" s="4"/>
      <c r="C2" s="4"/>
      <c r="D2" s="4"/>
      <c r="E2" s="28"/>
      <c r="F2" s="29"/>
      <c r="G2" s="29"/>
      <c r="H2" s="4"/>
      <c r="I2" s="4"/>
      <c r="J2" s="4"/>
      <c r="K2" s="4"/>
      <c r="L2" s="4"/>
      <c r="M2" s="4"/>
      <c r="N2" s="4"/>
      <c r="O2" s="4"/>
    </row>
    <row r="3" spans="1:15" ht="15.75" customHeight="1" x14ac:dyDescent="0.2">
      <c r="A3" s="4"/>
      <c r="B3" s="4"/>
      <c r="C3" s="4"/>
      <c r="D3" s="4"/>
      <c r="E3" s="30"/>
      <c r="F3" s="29"/>
      <c r="G3" s="29"/>
      <c r="H3" s="4"/>
      <c r="I3" s="4"/>
      <c r="J3" s="4"/>
      <c r="K3" s="4"/>
      <c r="L3" s="4"/>
      <c r="M3" s="4"/>
      <c r="N3" s="4"/>
      <c r="O3" s="4"/>
    </row>
    <row r="4" spans="1:15" ht="15.75" customHeight="1" x14ac:dyDescent="0.2">
      <c r="A4" s="4"/>
      <c r="B4" s="4"/>
      <c r="C4" s="4"/>
      <c r="D4" s="4"/>
      <c r="E4" s="30"/>
      <c r="F4" s="29"/>
      <c r="G4" s="29"/>
      <c r="H4" s="4"/>
      <c r="I4" s="4"/>
      <c r="J4" s="4"/>
      <c r="K4" s="4"/>
      <c r="L4" s="4"/>
      <c r="M4" s="4"/>
      <c r="N4" s="4"/>
      <c r="O4" s="4"/>
    </row>
    <row r="5" spans="1:15" ht="15.75" customHeight="1" x14ac:dyDescent="0.2">
      <c r="A5" s="4"/>
      <c r="B5" s="4"/>
      <c r="C5" s="4"/>
      <c r="D5" s="4"/>
      <c r="E5" s="30"/>
      <c r="F5" s="29"/>
      <c r="G5" s="29"/>
      <c r="H5" s="4"/>
      <c r="I5" s="4"/>
      <c r="J5" s="4"/>
      <c r="K5" s="4"/>
      <c r="L5" s="4"/>
      <c r="M5" s="4"/>
      <c r="N5" s="4"/>
      <c r="O5" s="4"/>
    </row>
    <row r="6" spans="1:15" ht="15.75" customHeight="1" x14ac:dyDescent="0.2">
      <c r="A6" s="4"/>
      <c r="B6" s="4"/>
      <c r="C6" s="4"/>
      <c r="D6" s="4"/>
      <c r="E6" s="30"/>
      <c r="F6" s="29"/>
      <c r="G6" s="29"/>
      <c r="H6" s="4"/>
      <c r="I6" s="4"/>
      <c r="J6" s="4"/>
      <c r="K6" s="4"/>
      <c r="L6" s="4"/>
      <c r="M6" s="4"/>
      <c r="N6" s="4"/>
      <c r="O6" s="4"/>
    </row>
    <row r="7" spans="1:15" ht="15.75" customHeight="1" x14ac:dyDescent="0.2">
      <c r="A7" s="4"/>
      <c r="B7" s="4"/>
      <c r="C7" s="4"/>
      <c r="D7" s="4"/>
      <c r="E7" s="29"/>
      <c r="F7" s="29"/>
      <c r="G7" s="29"/>
      <c r="H7" s="4"/>
      <c r="I7" s="4"/>
      <c r="J7" s="4"/>
      <c r="K7" s="4"/>
      <c r="L7" s="4"/>
      <c r="M7" s="4"/>
      <c r="N7" s="4"/>
      <c r="O7" s="4"/>
    </row>
    <row r="8" spans="1:15" ht="15.75" customHeight="1" x14ac:dyDescent="0.2">
      <c r="A8" s="4"/>
      <c r="B8" s="4"/>
      <c r="C8" s="4"/>
      <c r="D8" s="4"/>
      <c r="E8" s="29"/>
      <c r="F8" s="29"/>
      <c r="G8" s="29"/>
      <c r="H8" s="4"/>
      <c r="I8" s="4"/>
      <c r="J8" s="4"/>
      <c r="K8" s="4"/>
      <c r="L8" s="4"/>
      <c r="M8" s="4"/>
      <c r="N8" s="4"/>
      <c r="O8" s="4"/>
    </row>
    <row r="9" spans="1:15" ht="15.75" customHeight="1" x14ac:dyDescent="0.2">
      <c r="A9" s="4"/>
      <c r="B9" s="4"/>
      <c r="C9" s="4"/>
      <c r="D9" s="4"/>
      <c r="E9" s="29"/>
      <c r="F9" s="29"/>
      <c r="G9" s="29"/>
      <c r="H9" s="4"/>
      <c r="I9" s="4"/>
      <c r="J9" s="4"/>
      <c r="K9" s="4"/>
      <c r="L9" s="4"/>
      <c r="M9" s="4"/>
      <c r="N9" s="4"/>
      <c r="O9" s="4"/>
    </row>
    <row r="10" spans="1:15" ht="15.75" customHeight="1" x14ac:dyDescent="0.2">
      <c r="A10" s="4"/>
      <c r="B10" s="4"/>
      <c r="C10" s="4"/>
      <c r="D10" s="4"/>
      <c r="E10" s="29"/>
      <c r="F10" s="29"/>
      <c r="G10" s="29"/>
      <c r="H10" s="4"/>
      <c r="I10" s="4"/>
      <c r="J10" s="4"/>
      <c r="K10" s="4"/>
      <c r="L10" s="4"/>
      <c r="M10" s="4"/>
      <c r="N10" s="4"/>
      <c r="O10" s="4"/>
    </row>
    <row r="11" spans="1:15" ht="33.75" customHeight="1" thickBot="1" x14ac:dyDescent="0.25">
      <c r="A11" s="4"/>
      <c r="B11" s="4"/>
      <c r="C11" s="4"/>
      <c r="D11" s="4"/>
      <c r="E11" s="29"/>
      <c r="F11" s="29"/>
      <c r="G11" s="29"/>
      <c r="H11" s="4"/>
      <c r="I11" s="4"/>
      <c r="J11" s="4"/>
      <c r="K11" s="4"/>
      <c r="L11" s="4"/>
      <c r="M11" s="4"/>
      <c r="N11" s="4"/>
      <c r="O11" s="4"/>
    </row>
    <row r="12" spans="1:15" ht="16" x14ac:dyDescent="0.2">
      <c r="A12" s="4"/>
      <c r="B12" s="31" t="str">
        <f>IF('1. BCP Maturity Scorecard'!C6="","",'1. BCP Maturity Scorecard'!C6)</f>
        <v>1. Define BCP Scope, Objectives, and Stakeholders</v>
      </c>
      <c r="C12" s="32" t="s">
        <v>62</v>
      </c>
      <c r="D12" s="4"/>
      <c r="E12" s="28" t="s">
        <v>63</v>
      </c>
      <c r="F12" s="33"/>
      <c r="G12" s="4"/>
      <c r="H12" s="34" t="s">
        <v>64</v>
      </c>
      <c r="I12" s="4"/>
      <c r="J12" s="4"/>
      <c r="K12" s="34" t="s">
        <v>65</v>
      </c>
      <c r="L12" s="4"/>
      <c r="M12" s="4"/>
      <c r="N12" s="34" t="s">
        <v>66</v>
      </c>
      <c r="O12" s="4"/>
    </row>
    <row r="13" spans="1:15" ht="16" x14ac:dyDescent="0.2">
      <c r="A13" s="4"/>
      <c r="B13" s="37" t="str">
        <f>IF('1. BCP Maturity Scorecard'!C8="","",'1. BCP Maturity Scorecard'!C8)</f>
        <v>BCP scope is documented and is based on a business impact assessment (BIA) and risk assessment:
- Business processes and internal/external risks that are in scope.
- Exclusions from the BCP, and why these exclusions are out of scope.</v>
      </c>
      <c r="C13" s="38">
        <f>IF(B13="","",'1. BCP Maturity Scorecard'!D8)</f>
        <v>4</v>
      </c>
      <c r="D13" s="4"/>
      <c r="E13" s="30" t="s">
        <v>67</v>
      </c>
      <c r="F13" s="35">
        <f>SUM(C13:C20)</f>
        <v>31</v>
      </c>
      <c r="G13" s="4"/>
      <c r="H13" s="4" t="s">
        <v>68</v>
      </c>
      <c r="I13" s="36">
        <f>AVERAGE(F30,F25,F20,F15,F35,F40,F50)</f>
        <v>0.12576530612244899</v>
      </c>
      <c r="J13" s="4"/>
      <c r="K13" s="4" t="s">
        <v>68</v>
      </c>
      <c r="L13" s="36">
        <f>AVERAGE(F15,F20,F25,F30)</f>
        <v>0.17008928571428569</v>
      </c>
      <c r="M13" s="4"/>
      <c r="N13" s="4" t="s">
        <v>68</v>
      </c>
      <c r="O13" s="36">
        <f>AVERAGE(F35,F40,F45,F50)</f>
        <v>6.6666666666666666E-2</v>
      </c>
    </row>
    <row r="14" spans="1:15" ht="16" x14ac:dyDescent="0.2">
      <c r="A14" s="4"/>
      <c r="B14" s="37" t="str">
        <f>IF('1. BCP Maturity Scorecard'!C9="","",'1. BCP Maturity Scorecard'!C9)</f>
        <v>Business operations are documented (products, services, and business processes).</v>
      </c>
      <c r="C14" s="38">
        <f>IF(B14="","",'1. BCP Maturity Scorecard'!D9)</f>
        <v>5</v>
      </c>
      <c r="D14" s="4"/>
      <c r="E14" s="30" t="s">
        <v>69</v>
      </c>
      <c r="F14" s="35">
        <v>80</v>
      </c>
      <c r="G14" s="4"/>
      <c r="H14" s="4" t="s">
        <v>70</v>
      </c>
      <c r="I14" s="36">
        <f>1-I13</f>
        <v>0.87423469387755104</v>
      </c>
      <c r="J14" s="4"/>
      <c r="K14" s="4" t="s">
        <v>70</v>
      </c>
      <c r="L14" s="36">
        <f>1-L13</f>
        <v>0.82991071428571428</v>
      </c>
      <c r="M14" s="4"/>
      <c r="N14" s="4" t="s">
        <v>70</v>
      </c>
      <c r="O14" s="36">
        <f>1-O13</f>
        <v>0.93333333333333335</v>
      </c>
    </row>
    <row r="15" spans="1:15" ht="16" x14ac:dyDescent="0.2">
      <c r="A15" s="4"/>
      <c r="B15" s="37" t="str">
        <f>IF('1. BCP Maturity Scorecard'!C10="","",'1. BCP Maturity Scorecard'!C10)</f>
        <v>Dependencies for business operations – including people, technology, data, facilities, process inputs, required assets, and supply chains – are documented.</v>
      </c>
      <c r="C15" s="38">
        <f>IF(B15="","",'1. BCP Maturity Scorecard'!D10)</f>
        <v>2</v>
      </c>
      <c r="D15" s="4"/>
      <c r="E15" s="30" t="s">
        <v>71</v>
      </c>
      <c r="F15" s="39">
        <f>F13/F14</f>
        <v>0.38750000000000001</v>
      </c>
      <c r="G15" s="4"/>
      <c r="H15" s="4"/>
      <c r="I15" s="4"/>
      <c r="J15" s="4"/>
      <c r="K15" s="4"/>
      <c r="L15" s="4"/>
      <c r="M15" s="4"/>
      <c r="N15" s="4"/>
      <c r="O15" s="4"/>
    </row>
    <row r="16" spans="1:15" ht="17" thickBot="1" x14ac:dyDescent="0.25">
      <c r="A16" s="4"/>
      <c r="B16" s="37" t="str">
        <f>IF('1. BCP Maturity Scorecard'!C11="","",'1. BCP Maturity Scorecard'!C11)</f>
        <v>Alternatives for dependencies are documented.</v>
      </c>
      <c r="C16" s="38">
        <f>IF(B16="","",'1. BCP Maturity Scorecard'!D11)</f>
        <v>1</v>
      </c>
      <c r="D16" s="4"/>
      <c r="E16" s="30" t="s">
        <v>72</v>
      </c>
      <c r="F16" s="40">
        <f>1-F15</f>
        <v>0.61250000000000004</v>
      </c>
      <c r="G16" s="4"/>
      <c r="H16" s="4"/>
      <c r="I16" s="4"/>
      <c r="J16" s="4"/>
      <c r="K16" s="4"/>
      <c r="L16" s="4"/>
      <c r="M16" s="4"/>
      <c r="N16" s="4"/>
      <c r="O16" s="4"/>
    </row>
    <row r="17" spans="1:15" ht="32" thickBot="1" x14ac:dyDescent="0.25">
      <c r="A17" s="4"/>
      <c r="B17" s="37" t="str">
        <f>IF('1. BCP Maturity Scorecard'!C12="","",'1. BCP Maturity Scorecard'!C12)</f>
        <v>Legal and regulatory requirements for the organization are documented. 
This could include: relevant health, safety, and welfare regulations, operational requirements related to hazardous materials, security regulations (including PCI), industry-specific regulations (e.g. HIPAA), and general business continuity regulations.</v>
      </c>
      <c r="C17" s="38">
        <f>IF(B17="","",'1. BCP Maturity Scorecard'!D12)</f>
        <v>6</v>
      </c>
      <c r="D17" s="4"/>
      <c r="E17" s="28" t="s">
        <v>73</v>
      </c>
      <c r="F17" s="33"/>
      <c r="G17" s="4"/>
      <c r="H17" s="4"/>
      <c r="I17" s="4"/>
      <c r="J17" s="4"/>
      <c r="K17" s="4"/>
      <c r="L17" s="4"/>
      <c r="M17" s="4"/>
      <c r="N17" s="4"/>
      <c r="O17" s="4"/>
    </row>
    <row r="18" spans="1:15" ht="16" x14ac:dyDescent="0.2">
      <c r="A18" s="4"/>
      <c r="B18" s="37" t="str">
        <f>IF('1. BCP Maturity Scorecard'!C13="","",'1. BCP Maturity Scorecard'!C13)</f>
        <v>Internal stakeholders for BCP are documented.</v>
      </c>
      <c r="C18" s="38">
        <f>IF(B18="","",'1. BCP Maturity Scorecard'!D13)</f>
        <v>6</v>
      </c>
      <c r="D18" s="4"/>
      <c r="E18" s="30" t="s">
        <v>67</v>
      </c>
      <c r="F18" s="35">
        <f>SUM(C24:C27)</f>
        <v>6</v>
      </c>
      <c r="G18" s="4"/>
      <c r="H18" s="41" t="s">
        <v>74</v>
      </c>
      <c r="I18" s="42"/>
      <c r="J18" s="42"/>
      <c r="K18" s="42"/>
      <c r="L18" s="42"/>
      <c r="M18" s="42"/>
      <c r="N18" s="43"/>
      <c r="O18" s="4"/>
    </row>
    <row r="19" spans="1:15" ht="16" x14ac:dyDescent="0.2">
      <c r="A19" s="4"/>
      <c r="B19" s="37" t="str">
        <f>IF('1. BCP Maturity Scorecard'!C14="","",'1. BCP Maturity Scorecard'!C14)</f>
        <v>External stakeholders and their interest in BCP are documented, including customers, distributors, regulators, etc.</v>
      </c>
      <c r="C19" s="38">
        <f>IF(B19="","",'1. BCP Maturity Scorecard'!D14)</f>
        <v>2</v>
      </c>
      <c r="D19" s="4"/>
      <c r="E19" s="30" t="s">
        <v>69</v>
      </c>
      <c r="F19" s="35">
        <v>40</v>
      </c>
      <c r="G19" s="4"/>
      <c r="H19" s="44" t="s">
        <v>75</v>
      </c>
      <c r="I19" s="4" t="s">
        <v>76</v>
      </c>
      <c r="J19" s="4" t="s">
        <v>77</v>
      </c>
      <c r="K19" s="4" t="s">
        <v>78</v>
      </c>
      <c r="L19" s="4" t="s">
        <v>79</v>
      </c>
      <c r="M19" s="4" t="s">
        <v>80</v>
      </c>
      <c r="N19" s="45" t="s">
        <v>81</v>
      </c>
      <c r="O19" s="4"/>
    </row>
    <row r="20" spans="1:15" ht="16" x14ac:dyDescent="0.2">
      <c r="A20" s="4"/>
      <c r="B20" s="37" t="str">
        <f>IF('1. BCP Maturity Scorecard'!C15="","",'1. BCP Maturity Scorecard'!C15)</f>
        <v>Organization's objectives are documented (business vision, mission statement, etc.) so they can be incorporated into BCP goals.</v>
      </c>
      <c r="C20" s="38">
        <f>IF(B20="","",'1. BCP Maturity Scorecard'!D15)</f>
        <v>5</v>
      </c>
      <c r="D20" s="4"/>
      <c r="E20" s="30" t="s">
        <v>71</v>
      </c>
      <c r="F20" s="39">
        <f>F18/F19</f>
        <v>0.15</v>
      </c>
      <c r="G20" s="4"/>
      <c r="H20" s="46">
        <f>F15</f>
        <v>0.38750000000000001</v>
      </c>
      <c r="I20" s="36">
        <f>F20</f>
        <v>0.15</v>
      </c>
      <c r="J20" s="36">
        <f>F25</f>
        <v>1.4285714285714285E-2</v>
      </c>
      <c r="K20" s="36">
        <f>F30</f>
        <v>0.12857142857142856</v>
      </c>
      <c r="L20" s="36">
        <f>F35</f>
        <v>0.2</v>
      </c>
      <c r="M20" s="36">
        <f>F40</f>
        <v>0</v>
      </c>
      <c r="N20" s="47">
        <f>F50</f>
        <v>0</v>
      </c>
      <c r="O20" s="4"/>
    </row>
    <row r="21" spans="1:15" ht="17" thickBot="1" x14ac:dyDescent="0.25">
      <c r="A21" s="4"/>
      <c r="B21" s="37" t="str">
        <f>IF('1. BCP Maturity Scorecard'!C16="","",'1. BCP Maturity Scorecard'!C16)</f>
        <v/>
      </c>
      <c r="C21" s="38" t="str">
        <f>IF(B21="","",'1. BCP Maturity Scorecard'!D16)</f>
        <v/>
      </c>
      <c r="D21" s="4"/>
      <c r="E21" s="48" t="s">
        <v>72</v>
      </c>
      <c r="F21" s="49">
        <f>1-F20</f>
        <v>0.85</v>
      </c>
      <c r="G21" s="4"/>
      <c r="H21" s="50"/>
      <c r="I21" s="51"/>
      <c r="J21" s="51"/>
      <c r="K21" s="51"/>
      <c r="L21" s="51"/>
      <c r="M21" s="51"/>
      <c r="N21" s="52"/>
      <c r="O21" s="4"/>
    </row>
    <row r="22" spans="1:15" ht="33.75" customHeight="1" x14ac:dyDescent="0.2">
      <c r="A22" s="4"/>
      <c r="B22" s="37" t="str">
        <f>IF('1. BCP Maturity Scorecard'!C17="","",'1. BCP Maturity Scorecard'!C17)</f>
        <v>2. Conduct a BIA to Determine Acceptable RTOs and RPOs</v>
      </c>
      <c r="C22" s="38" t="str">
        <f>IF(B22="","",'1. BCP Maturity Scorecard'!D17)</f>
        <v>Response (0-10)</v>
      </c>
      <c r="D22" s="4"/>
      <c r="E22" s="28" t="s">
        <v>82</v>
      </c>
      <c r="F22" s="33"/>
      <c r="G22" s="4"/>
      <c r="H22" s="4"/>
      <c r="I22" s="4"/>
      <c r="J22" s="4"/>
      <c r="K22" s="4"/>
      <c r="L22" s="4"/>
      <c r="M22" s="4"/>
      <c r="N22" s="4"/>
      <c r="O22" s="4"/>
    </row>
    <row r="23" spans="1:15" ht="16" x14ac:dyDescent="0.2">
      <c r="A23" s="4"/>
      <c r="B23" s="37" t="str">
        <f>IF('1. BCP Maturity Scorecard'!C18="","",'1. BCP Maturity Scorecard'!C18)</f>
        <v/>
      </c>
      <c r="C23" s="38" t="str">
        <f>IF(B23="","",'1. BCP Maturity Scorecard'!D18)</f>
        <v/>
      </c>
      <c r="D23" s="4"/>
      <c r="E23" s="30" t="s">
        <v>67</v>
      </c>
      <c r="F23" s="35">
        <f>SUM(C31:C37)</f>
        <v>1</v>
      </c>
      <c r="G23" s="4"/>
      <c r="H23" s="34"/>
      <c r="I23" s="4"/>
      <c r="J23" s="4"/>
      <c r="K23" s="4"/>
      <c r="L23" s="4"/>
      <c r="M23" s="4"/>
      <c r="N23" s="4"/>
      <c r="O23" s="4"/>
    </row>
    <row r="24" spans="1:15" ht="16" x14ac:dyDescent="0.2">
      <c r="A24" s="4"/>
      <c r="B24" s="37" t="str">
        <f>IF('1. BCP Maturity Scorecard'!C19="","",'1. BCP Maturity Scorecard'!C19)</f>
        <v>A business impact analysis process is documented and includes procedures to:
- Assess the impact of a business disruption.
- Prioritize recovery efforts.
- Set target recovery timelines.</v>
      </c>
      <c r="C24" s="38">
        <f>IF(B24="","",'1. BCP Maturity Scorecard'!D19)</f>
        <v>3</v>
      </c>
      <c r="D24" s="4"/>
      <c r="E24" s="30" t="s">
        <v>69</v>
      </c>
      <c r="F24" s="35">
        <v>70</v>
      </c>
      <c r="G24" s="4"/>
      <c r="H24" s="4"/>
      <c r="I24" s="4"/>
      <c r="J24" s="4"/>
      <c r="K24" s="4"/>
      <c r="L24" s="4"/>
      <c r="M24" s="4"/>
      <c r="N24" s="4"/>
      <c r="O24" s="4"/>
    </row>
    <row r="25" spans="1:15" ht="16" x14ac:dyDescent="0.2">
      <c r="A25" s="4"/>
      <c r="B25" s="37" t="str">
        <f>IF('1. BCP Maturity Scorecard'!C20="","",'1. BCP Maturity Scorecard'!C20)</f>
        <v>A BIA has been conducted and takes into account the following:
- Business processes (activities/functions) that are required to support business operations, products, and services.
- Business process dependencies.
- Comprehensive assessment of the impact of a disruption (e.g. impact on revenue/costs, goodwill, legal/regulatory requirements, and health &amp; safety) over time (e.g. first 24 hours, first week, first month).</v>
      </c>
      <c r="C25" s="38">
        <f>IF(B25="","",'1. BCP Maturity Scorecard'!D20)</f>
        <v>1</v>
      </c>
      <c r="D25" s="4"/>
      <c r="E25" s="30" t="s">
        <v>71</v>
      </c>
      <c r="F25" s="39">
        <f>F23/F24</f>
        <v>1.4285714285714285E-2</v>
      </c>
      <c r="G25" s="4"/>
      <c r="H25" s="36"/>
      <c r="I25" s="36"/>
      <c r="J25" s="36"/>
      <c r="K25" s="36"/>
      <c r="L25" s="36"/>
      <c r="M25" s="4"/>
      <c r="N25" s="4"/>
      <c r="O25" s="4"/>
    </row>
    <row r="26" spans="1:15" ht="17" thickBot="1" x14ac:dyDescent="0.25">
      <c r="A26" s="4"/>
      <c r="B26" s="37" t="str">
        <f>IF('1. BCP Maturity Scorecard'!C21="","",'1. BCP Maturity Scorecard'!C21)</f>
        <v>RTOs and RPOs have been defined for business processes based on the results of a business impact analysis.</v>
      </c>
      <c r="C26" s="38">
        <f>IF(B26="","",'1. BCP Maturity Scorecard'!D21)</f>
        <v>2</v>
      </c>
      <c r="D26" s="4"/>
      <c r="E26" s="48" t="s">
        <v>72</v>
      </c>
      <c r="F26" s="49">
        <f>1-F25</f>
        <v>0.98571428571428577</v>
      </c>
      <c r="G26" s="4"/>
      <c r="H26" s="4"/>
      <c r="I26" s="4"/>
      <c r="J26" s="4"/>
      <c r="K26" s="4"/>
      <c r="L26" s="4"/>
      <c r="M26" s="4"/>
      <c r="N26" s="4"/>
      <c r="O26" s="4"/>
    </row>
    <row r="27" spans="1:15" ht="16" x14ac:dyDescent="0.2">
      <c r="A27" s="4"/>
      <c r="B27" s="37" t="str">
        <f>IF('1. BCP Maturity Scorecard'!C22="","",'1. BCP Maturity Scorecard'!C22)</f>
        <v>BIA results have been reviewed and updated within the last 12 months.</v>
      </c>
      <c r="C27" s="38">
        <f>IF(B27="","",'1. BCP Maturity Scorecard'!D22)</f>
        <v>0</v>
      </c>
      <c r="D27" s="4"/>
      <c r="E27" s="28" t="s">
        <v>83</v>
      </c>
      <c r="F27" s="33"/>
      <c r="G27" s="4"/>
      <c r="H27" s="4"/>
      <c r="I27" s="4"/>
      <c r="J27" s="4"/>
      <c r="K27" s="4"/>
      <c r="L27" s="4"/>
      <c r="M27" s="4"/>
      <c r="N27" s="4"/>
      <c r="O27" s="4"/>
    </row>
    <row r="28" spans="1:15" ht="16" x14ac:dyDescent="0.2">
      <c r="A28" s="4"/>
      <c r="B28" s="37" t="str">
        <f>IF('1. BCP Maturity Scorecard'!C23="","",'1. BCP Maturity Scorecard'!C23)</f>
        <v/>
      </c>
      <c r="C28" s="38" t="str">
        <f>IF(B28="","",'1. BCP Maturity Scorecard'!D23)</f>
        <v/>
      </c>
      <c r="D28" s="4"/>
      <c r="E28" s="30" t="s">
        <v>67</v>
      </c>
      <c r="F28" s="35">
        <f>SUM(C41:C47)</f>
        <v>9</v>
      </c>
      <c r="G28" s="4"/>
      <c r="H28" s="4"/>
      <c r="I28" s="4"/>
      <c r="J28" s="4"/>
      <c r="K28" s="4"/>
      <c r="L28" s="4"/>
      <c r="M28" s="4"/>
      <c r="N28" s="4"/>
      <c r="O28" s="4"/>
    </row>
    <row r="29" spans="1:15" ht="16" x14ac:dyDescent="0.2">
      <c r="A29" s="4"/>
      <c r="B29" s="37" t="str">
        <f>IF('1. BCP Maturity Scorecard'!C24="","",'1. BCP Maturity Scorecard'!C24)</f>
        <v>3. Create a Recovery Workflow</v>
      </c>
      <c r="C29" s="38" t="str">
        <f>IF(B29="","",'1. BCP Maturity Scorecard'!D24)</f>
        <v>Response (0-10)</v>
      </c>
      <c r="D29" s="4"/>
      <c r="E29" s="30" t="s">
        <v>69</v>
      </c>
      <c r="F29" s="35">
        <v>70</v>
      </c>
      <c r="G29" s="4"/>
      <c r="H29" s="4"/>
      <c r="I29" s="4"/>
      <c r="J29" s="4"/>
      <c r="K29" s="4"/>
      <c r="L29" s="4"/>
      <c r="M29" s="4"/>
      <c r="N29" s="4"/>
      <c r="O29" s="4"/>
    </row>
    <row r="30" spans="1:15" ht="16" x14ac:dyDescent="0.2">
      <c r="A30" s="4"/>
      <c r="B30" s="37" t="str">
        <f>IF('1. BCP Maturity Scorecard'!C25="","",'1. BCP Maturity Scorecard'!C25)</f>
        <v/>
      </c>
      <c r="C30" s="38" t="str">
        <f>IF(B30="","",'1. BCP Maturity Scorecard'!D25)</f>
        <v/>
      </c>
      <c r="D30" s="4"/>
      <c r="E30" s="30" t="s">
        <v>71</v>
      </c>
      <c r="F30" s="39">
        <f>F28/F29</f>
        <v>0.12857142857142856</v>
      </c>
      <c r="G30" s="4"/>
      <c r="H30" s="4"/>
      <c r="I30" s="4"/>
      <c r="J30" s="4"/>
      <c r="K30" s="4"/>
      <c r="L30" s="4"/>
      <c r="M30" s="4"/>
      <c r="N30" s="4"/>
      <c r="O30" s="4"/>
    </row>
    <row r="31" spans="1:15" ht="17" thickBot="1" x14ac:dyDescent="0.25">
      <c r="A31" s="4"/>
      <c r="B31" s="37" t="str">
        <f>IF('1. BCP Maturity Scorecard'!C26="","",'1. BCP Maturity Scorecard'!C26)</f>
        <v>Incident response and business resumption plans include procedures for:
- Event detection and notification
- Crisis communications
- Assessment and declaration
- Relocating to an alternate worksite</v>
      </c>
      <c r="C31" s="38">
        <f>IF(B31="","",'1. BCP Maturity Scorecard'!D26)</f>
        <v>0</v>
      </c>
      <c r="D31" s="4"/>
      <c r="E31" s="48" t="s">
        <v>72</v>
      </c>
      <c r="F31" s="49">
        <f>1-F30</f>
        <v>0.87142857142857144</v>
      </c>
      <c r="G31" s="4"/>
      <c r="H31" s="4"/>
      <c r="I31" s="4"/>
      <c r="J31" s="4"/>
      <c r="K31" s="4"/>
      <c r="L31" s="4"/>
      <c r="M31" s="4"/>
      <c r="N31" s="4"/>
      <c r="O31" s="4"/>
    </row>
    <row r="32" spans="1:15" ht="16" x14ac:dyDescent="0.2">
      <c r="A32" s="4"/>
      <c r="B32" s="37" t="str">
        <f>IF('1. BCP Maturity Scorecard'!C27="","",'1. BCP Maturity Scorecard'!C27)</f>
        <v>Incident response and business resumption plans are flexible enough to address a wide range of potential incidents within the scope of the BCP, including:
- Isolated IT failures (hardware or software issues)
- Site-wide IT outages
- Facility issues
- Regional disruptions</v>
      </c>
      <c r="C32" s="38">
        <f>IF(B32="","",'1. BCP Maturity Scorecard'!D27)</f>
        <v>0</v>
      </c>
      <c r="D32" s="4"/>
      <c r="E32" s="28" t="s">
        <v>79</v>
      </c>
      <c r="F32" s="33"/>
      <c r="G32" s="4"/>
      <c r="H32" s="4"/>
      <c r="I32" s="4"/>
      <c r="J32" s="4"/>
      <c r="K32" s="4"/>
      <c r="L32" s="4"/>
      <c r="M32" s="4"/>
      <c r="N32" s="4"/>
      <c r="O32" s="4"/>
    </row>
    <row r="33" spans="1:15" ht="16" x14ac:dyDescent="0.2">
      <c r="A33" s="4"/>
      <c r="B33" s="37" t="str">
        <f>IF('1. BCP Maturity Scorecard'!C28="","",'1. BCP Maturity Scorecard'!C28)</f>
        <v>Incident response and business resumption plans reflect the priorities and recovery timelines determined through the BIA.</v>
      </c>
      <c r="C33" s="38">
        <f>IF(B33="","",'1. BCP Maturity Scorecard'!D28)</f>
        <v>0</v>
      </c>
      <c r="D33" s="4"/>
      <c r="E33" s="30" t="s">
        <v>67</v>
      </c>
      <c r="F33" s="35">
        <f>SUM(C49:C54)</f>
        <v>12</v>
      </c>
      <c r="G33" s="4"/>
      <c r="H33" s="4"/>
      <c r="I33" s="4"/>
      <c r="J33" s="4"/>
      <c r="K33" s="4"/>
      <c r="L33" s="4"/>
      <c r="M33" s="4"/>
      <c r="N33" s="4"/>
      <c r="O33" s="4"/>
    </row>
    <row r="34" spans="1:15" ht="16" x14ac:dyDescent="0.2">
      <c r="A34" s="4"/>
      <c r="B34" s="37" t="str">
        <f>IF('1. BCP Maturity Scorecard'!C29="","",'1. BCP Maturity Scorecard'!C29)</f>
        <v>Resources required to execute incident response and business resumption plans are documented, including: 
- People 
- Data (hard copy and soft copy, as applicable)
- Facilities, equipment, assets, and transportation (power and other utilities, transportation assets, specialized machinery, etc.)
- IT systems (network and telephony infrastructure, critical applications, etc.)
- End-user technology (PCs, hand-helds, etc.)
- Finance support
- Vendors (suppliers, IT support vendors, facility vendors, etc.).</v>
      </c>
      <c r="C34" s="38">
        <f>IF(B34="","",'1. BCP Maturity Scorecard'!D29)</f>
        <v>1</v>
      </c>
      <c r="D34" s="4"/>
      <c r="E34" s="30" t="s">
        <v>69</v>
      </c>
      <c r="F34" s="35">
        <v>60</v>
      </c>
      <c r="G34" s="4"/>
      <c r="H34" s="4"/>
      <c r="I34" s="4"/>
      <c r="J34" s="4"/>
      <c r="K34" s="4"/>
      <c r="L34" s="4"/>
      <c r="M34" s="4"/>
      <c r="N34" s="4"/>
      <c r="O34" s="4"/>
    </row>
    <row r="35" spans="1:15" ht="16" x14ac:dyDescent="0.2">
      <c r="A35" s="4"/>
      <c r="B35" s="37" t="str">
        <f>IF('1. BCP Maturity Scorecard'!C30="","",'1. BCP Maturity Scorecard'!C30)</f>
        <v>Interim business processes are documented (e.g. variations and workarounds to support business resumption plans, such as how to execute business processes from an alternate site).</v>
      </c>
      <c r="C35" s="38">
        <f>IF(B35="","",'1. BCP Maturity Scorecard'!D30)</f>
        <v>0</v>
      </c>
      <c r="D35" s="4"/>
      <c r="E35" s="30" t="s">
        <v>71</v>
      </c>
      <c r="F35" s="39">
        <f>F33/F34</f>
        <v>0.2</v>
      </c>
      <c r="G35" s="4"/>
      <c r="H35" s="4"/>
      <c r="I35" s="4"/>
      <c r="J35" s="4"/>
      <c r="K35" s="4"/>
      <c r="L35" s="4"/>
      <c r="M35" s="4"/>
      <c r="N35" s="4"/>
      <c r="O35" s="4"/>
    </row>
    <row r="36" spans="1:15" ht="17" thickBot="1" x14ac:dyDescent="0.25">
      <c r="A36" s="4"/>
      <c r="B36" s="37" t="str">
        <f>IF('1. BCP Maturity Scorecard'!C31="","",'1. BCP Maturity Scorecard'!C31)</f>
        <v>Dependencies for interim business processes are documented, including:
- People 
- Data (hard copy and soft copy, as applicable)
- Facilities, equipment, assets, and transportation (power and other utilities, transportation assets, specialized machinery, etc.)
- IT systems (network and telephony infrastructure, critical applications, etc.)
- End-user technology (PCs, hand-helds, etc.)
- Finance support
- Vendors (suppliers, IT support vendors, facility vendors, etc.).</v>
      </c>
      <c r="C36" s="38">
        <f>IF(B36="","",'1. BCP Maturity Scorecard'!D31)</f>
        <v>0</v>
      </c>
      <c r="D36" s="4"/>
      <c r="E36" s="48" t="s">
        <v>72</v>
      </c>
      <c r="F36" s="49">
        <f>1-F35</f>
        <v>0.8</v>
      </c>
      <c r="G36" s="4"/>
      <c r="H36" s="4"/>
      <c r="I36" s="4"/>
      <c r="J36" s="4"/>
      <c r="K36" s="4"/>
      <c r="L36" s="4"/>
      <c r="M36" s="4"/>
      <c r="N36" s="4"/>
      <c r="O36" s="4"/>
    </row>
    <row r="37" spans="1:15" ht="16" x14ac:dyDescent="0.2">
      <c r="A37" s="4"/>
      <c r="B37" s="37" t="str">
        <f>IF('1. BCP Maturity Scorecard'!C32="","",'1. BCP Maturity Scorecard'!C32)</f>
        <v>Procedures are documented to return-to-normal business operations after the incident is resolved (e.g. returning to your normal primary business location).</v>
      </c>
      <c r="C37" s="38">
        <f>IF(B37="","",'1. BCP Maturity Scorecard'!D32)</f>
        <v>0</v>
      </c>
      <c r="D37" s="4"/>
      <c r="E37" s="28" t="s">
        <v>80</v>
      </c>
      <c r="F37" s="33"/>
      <c r="G37" s="4"/>
      <c r="H37" s="4"/>
      <c r="I37" s="4"/>
      <c r="J37" s="4"/>
      <c r="K37" s="4"/>
      <c r="L37" s="4"/>
      <c r="M37" s="4"/>
      <c r="N37" s="4"/>
      <c r="O37" s="4"/>
    </row>
    <row r="38" spans="1:15" ht="16" x14ac:dyDescent="0.2">
      <c r="A38" s="4"/>
      <c r="B38" s="37" t="str">
        <f>IF('1. BCP Maturity Scorecard'!C33="","",'1. BCP Maturity Scorecard'!C33)</f>
        <v/>
      </c>
      <c r="C38" s="38" t="str">
        <f>IF(B38="","",'1. BCP Maturity Scorecard'!D33)</f>
        <v/>
      </c>
      <c r="D38" s="4"/>
      <c r="E38" s="30" t="s">
        <v>67</v>
      </c>
      <c r="F38" s="35">
        <f>SUM(C57:C62)</f>
        <v>0</v>
      </c>
      <c r="G38" s="4"/>
      <c r="H38" s="4"/>
      <c r="I38" s="4"/>
      <c r="J38" s="4"/>
      <c r="K38" s="4"/>
      <c r="L38" s="4"/>
      <c r="M38" s="4"/>
      <c r="N38" s="4"/>
      <c r="O38" s="4"/>
    </row>
    <row r="39" spans="1:15" ht="16" x14ac:dyDescent="0.2">
      <c r="A39" s="4"/>
      <c r="B39" s="37" t="str">
        <f>IF('1. BCP Maturity Scorecard'!C34="","",'1. BCP Maturity Scorecard'!C34)</f>
        <v>4. Establish a BCMS to Govern and Improve Your BCP</v>
      </c>
      <c r="C39" s="38" t="str">
        <f>IF(B39="","",'1. BCP Maturity Scorecard'!D34)</f>
        <v>Response (0-10)</v>
      </c>
      <c r="D39" s="4"/>
      <c r="E39" s="30" t="s">
        <v>69</v>
      </c>
      <c r="F39" s="35">
        <v>60</v>
      </c>
      <c r="G39" s="4"/>
      <c r="H39" s="4"/>
      <c r="I39" s="4"/>
      <c r="J39" s="4"/>
      <c r="K39" s="4"/>
      <c r="L39" s="4"/>
      <c r="M39" s="4"/>
      <c r="N39" s="4"/>
      <c r="O39" s="4"/>
    </row>
    <row r="40" spans="1:15" ht="16" x14ac:dyDescent="0.2">
      <c r="A40" s="4"/>
      <c r="B40" s="37" t="str">
        <f>IF('1. BCP Maturity Scorecard'!C35="","",'1. BCP Maturity Scorecard'!C35)</f>
        <v/>
      </c>
      <c r="C40" s="38" t="str">
        <f>IF(B40="","",'1. BCP Maturity Scorecard'!D35)</f>
        <v/>
      </c>
      <c r="D40" s="4"/>
      <c r="E40" s="30" t="s">
        <v>71</v>
      </c>
      <c r="F40" s="39">
        <f>F38/F39</f>
        <v>0</v>
      </c>
      <c r="G40" s="4"/>
      <c r="H40" s="4"/>
      <c r="I40" s="4"/>
      <c r="J40" s="4"/>
      <c r="K40" s="4"/>
      <c r="L40" s="4"/>
      <c r="M40" s="4"/>
      <c r="N40" s="4"/>
      <c r="O40" s="4"/>
    </row>
    <row r="41" spans="1:15" ht="17" thickBot="1" x14ac:dyDescent="0.25">
      <c r="A41" s="4"/>
      <c r="B41" s="37" t="str">
        <f>IF('1. BCP Maturity Scorecard'!C36="","",'1. BCP Maturity Scorecard'!C36)</f>
        <v>A BC policy is documented that outlines the overarching business continuity mandate (i.e. commitment to create a BCP that supports organizational objectives, and maintain and test your BCP to ensure it is accurate and reliable).</v>
      </c>
      <c r="C41" s="38">
        <f>IF(B41="","",'1. BCP Maturity Scorecard'!D36)</f>
        <v>1</v>
      </c>
      <c r="D41" s="4"/>
      <c r="E41" s="48" t="s">
        <v>72</v>
      </c>
      <c r="F41" s="49">
        <f>1-F40</f>
        <v>1</v>
      </c>
      <c r="G41" s="4"/>
      <c r="H41" s="4"/>
      <c r="I41" s="4"/>
      <c r="J41" s="4"/>
      <c r="K41" s="4"/>
      <c r="L41" s="4"/>
      <c r="M41" s="4"/>
      <c r="N41" s="4"/>
      <c r="O41" s="4"/>
    </row>
    <row r="42" spans="1:15" x14ac:dyDescent="0.2">
      <c r="A42" s="4"/>
      <c r="B42" s="37" t="str">
        <f>IF('1. BCP Maturity Scorecard'!C37="","",'1. BCP Maturity Scorecard'!C37)</f>
        <v>The BC policy is communicated to all staff (via intranet policies page, onboarding, employee handbook, etc.).</v>
      </c>
      <c r="C42" s="38">
        <f>IF(B42="","",'1. BCP Maturity Scorecard'!D37)</f>
        <v>0</v>
      </c>
      <c r="D42" s="4"/>
      <c r="E42" s="28"/>
      <c r="F42" s="33"/>
      <c r="G42" s="4"/>
      <c r="H42" s="4"/>
      <c r="I42" s="4"/>
      <c r="J42" s="4"/>
      <c r="K42" s="4"/>
      <c r="L42" s="4"/>
      <c r="M42" s="4"/>
      <c r="N42" s="4"/>
      <c r="O42" s="4"/>
    </row>
    <row r="43" spans="1:15" x14ac:dyDescent="0.2">
      <c r="A43" s="4"/>
      <c r="B43" s="37" t="str">
        <f>IF('1. BCP Maturity Scorecard'!C38="","",'1. BCP Maturity Scorecard'!C38)</f>
        <v>A BCM team governs business continuity, IT DR, and crisis management planning, and includes the following roles:
- Executive sponsor (liaison with executive team, provides guidance on business priorities)
- BCM Team Leader (govern plan development and maintenance for DRP, BCP, and crisis management)
- Departmental representatives (provide guidance on department-specific issues during a crisis)
- BCP Coordinator (organize plan development and maintenance)
- IT DR Team representative (liaison with the IT DR Team)
- ERT Team representative (liaison with the Emergency Response Team)</v>
      </c>
      <c r="C43" s="38">
        <f>IF(B43="","",'1. BCP Maturity Scorecard'!D38)</f>
        <v>0</v>
      </c>
      <c r="D43" s="4"/>
      <c r="E43" s="30"/>
      <c r="F43" s="35"/>
      <c r="G43" s="4"/>
      <c r="H43" s="4"/>
      <c r="I43" s="4"/>
      <c r="J43" s="4"/>
      <c r="K43" s="4"/>
      <c r="L43" s="4"/>
      <c r="M43" s="4"/>
      <c r="N43" s="4"/>
      <c r="O43" s="4"/>
    </row>
    <row r="44" spans="1:15" x14ac:dyDescent="0.2">
      <c r="A44" s="4"/>
      <c r="B44" s="37" t="str">
        <f>IF('1. BCP Maturity Scorecard'!C39="","",'1. BCP Maturity Scorecard'!C39)</f>
        <v>An IT DR Team is identified.</v>
      </c>
      <c r="C44" s="38">
        <f>IF(B44="","",'1. BCP Maturity Scorecard'!D39)</f>
        <v>6</v>
      </c>
      <c r="D44" s="4"/>
      <c r="E44" s="30"/>
      <c r="F44" s="35"/>
      <c r="G44" s="4"/>
      <c r="H44" s="4"/>
      <c r="I44" s="4"/>
      <c r="J44" s="4"/>
      <c r="K44" s="4"/>
      <c r="L44" s="4"/>
      <c r="M44" s="4"/>
      <c r="N44" s="4"/>
      <c r="O44" s="4"/>
    </row>
    <row r="45" spans="1:15" x14ac:dyDescent="0.2">
      <c r="A45" s="4"/>
      <c r="B45" s="37" t="str">
        <f>IF('1. BCP Maturity Scorecard'!C40="","",'1. BCP Maturity Scorecard'!C40)</f>
        <v>A Crisis Management Team is identified.</v>
      </c>
      <c r="C45" s="38">
        <f>IF(B45="","",'1. BCP Maturity Scorecard'!D40)</f>
        <v>2</v>
      </c>
      <c r="D45" s="4"/>
      <c r="E45" s="30"/>
      <c r="F45" s="39"/>
      <c r="G45" s="4"/>
      <c r="H45" s="4"/>
      <c r="I45" s="4"/>
      <c r="J45" s="4"/>
      <c r="K45" s="4"/>
      <c r="L45" s="4"/>
      <c r="M45" s="4"/>
      <c r="N45" s="4"/>
      <c r="O45" s="4"/>
    </row>
    <row r="46" spans="1:15" ht="16" thickBot="1" x14ac:dyDescent="0.25">
      <c r="A46" s="4"/>
      <c r="B46" s="37" t="str">
        <f>IF('1. BCP Maturity Scorecard'!C41="","",'1. BCP Maturity Scorecard'!C41)</f>
        <v>The BCMS review and maintenance plan includes:
- Schedule for BCP review, testing, and completing updates
- Reviewing BCP (e.g. incident response plans, BIA) and BCMS (e.g. governance processes)
- Reviewing objectives (e.g. verify accuracy, continuous improvement)
- Requirements to report review findings to top management</v>
      </c>
      <c r="C46" s="38">
        <f>IF(B46="","",'1. BCP Maturity Scorecard'!D41)</f>
        <v>0</v>
      </c>
      <c r="D46" s="4"/>
      <c r="E46" s="48"/>
      <c r="F46" s="49"/>
      <c r="G46" s="4"/>
      <c r="H46" s="4"/>
      <c r="I46" s="4"/>
      <c r="J46" s="4"/>
      <c r="K46" s="4"/>
      <c r="L46" s="4"/>
      <c r="M46" s="4"/>
      <c r="N46" s="4"/>
      <c r="O46" s="4"/>
    </row>
    <row r="47" spans="1:15" ht="31" x14ac:dyDescent="0.2">
      <c r="A47" s="4"/>
      <c r="B47" s="37" t="str">
        <f>IF('1. BCP Maturity Scorecard'!C42="","",'1. BCP Maturity Scorecard'!C42)</f>
        <v>A BCMS project plan is in place to close gaps in business continuity objectives. The plan includes:
- Assigned tasks
- Required resources
- Estimated completion dates
- Success measures [to evaluate task completion]</v>
      </c>
      <c r="C47" s="38">
        <f>IF(B47="","",'1. BCP Maturity Scorecard'!D42)</f>
        <v>0</v>
      </c>
      <c r="D47" s="4"/>
      <c r="E47" s="28" t="s">
        <v>84</v>
      </c>
      <c r="F47" s="33"/>
      <c r="G47" s="4"/>
      <c r="H47" s="4"/>
      <c r="I47" s="4"/>
      <c r="J47" s="4"/>
      <c r="K47" s="4"/>
      <c r="L47" s="4"/>
      <c r="M47" s="4"/>
      <c r="N47" s="4"/>
      <c r="O47" s="4"/>
    </row>
    <row r="48" spans="1:15" ht="16" x14ac:dyDescent="0.2">
      <c r="A48" s="4"/>
      <c r="B48" s="37" t="str">
        <f>IF('1. BCP Maturity Scorecard'!C44="","",'1. BCP Maturity Scorecard'!C44)</f>
        <v>5. Crisis Management</v>
      </c>
      <c r="C48" s="38" t="str">
        <f>IF(B48="","",'1. BCP Maturity Scorecard'!D44)</f>
        <v>Response (0-10)</v>
      </c>
      <c r="D48" s="4"/>
      <c r="E48" s="30" t="s">
        <v>67</v>
      </c>
      <c r="F48" s="35">
        <f>SUM(C65:C68)</f>
        <v>0</v>
      </c>
      <c r="G48" s="4"/>
      <c r="H48" s="4"/>
      <c r="I48" s="4"/>
      <c r="J48" s="4"/>
      <c r="K48" s="4"/>
      <c r="L48" s="4"/>
      <c r="M48" s="4"/>
      <c r="N48" s="4"/>
      <c r="O48" s="4"/>
    </row>
    <row r="49" spans="1:15" ht="16" x14ac:dyDescent="0.2">
      <c r="A49" s="4"/>
      <c r="B49" s="37" t="str">
        <f>IF('1. BCP Maturity Scorecard'!C46="","",'1. BCP Maturity Scorecard'!C46)</f>
        <v>A formal risk management process is documented that outlines processes for:
- Identifying, assessing, and evaluating risks of a business disruption.
- Deciding which risks to mitigate and which to accept.
- Identifying risk mitigation strategies that take into account business continuity objectives and risk appetite.</v>
      </c>
      <c r="C49" s="38">
        <f>IF(B49="","",'1. BCP Maturity Scorecard'!D46)</f>
        <v>1</v>
      </c>
      <c r="D49" s="4"/>
      <c r="E49" s="30" t="s">
        <v>69</v>
      </c>
      <c r="F49" s="35">
        <v>40</v>
      </c>
      <c r="G49" s="4"/>
      <c r="H49" s="4"/>
      <c r="I49" s="4"/>
      <c r="J49" s="4"/>
      <c r="K49" s="4"/>
      <c r="L49" s="4"/>
      <c r="M49" s="4"/>
      <c r="N49" s="4"/>
      <c r="O49" s="4"/>
    </row>
    <row r="50" spans="1:15" ht="16" x14ac:dyDescent="0.2">
      <c r="A50" s="4"/>
      <c r="B50" s="37" t="str">
        <f>IF('1. BCP Maturity Scorecard'!C47="","",'1. BCP Maturity Scorecard'!C47)</f>
        <v>Risk assessment is documented and includes:
- Risk criteria and identified risks
- Risk tolerance
- Risk mitigation strategy and areas of risk acceptance</v>
      </c>
      <c r="C50" s="38">
        <f>IF(B50="","",'1. BCP Maturity Scorecard'!D47)</f>
        <v>1</v>
      </c>
      <c r="D50" s="4"/>
      <c r="E50" s="30" t="s">
        <v>71</v>
      </c>
      <c r="F50" s="39">
        <f>F48/F49</f>
        <v>0</v>
      </c>
      <c r="G50" s="4"/>
      <c r="H50" s="4"/>
      <c r="I50" s="4"/>
      <c r="J50" s="4"/>
      <c r="K50" s="4"/>
      <c r="L50" s="4"/>
      <c r="M50" s="4"/>
      <c r="N50" s="4"/>
      <c r="O50" s="4"/>
    </row>
    <row r="51" spans="1:15" ht="17" thickBot="1" x14ac:dyDescent="0.25">
      <c r="A51" s="4"/>
      <c r="B51" s="37" t="str">
        <f>IF('1. BCP Maturity Scorecard'!C48="","",'1. BCP Maturity Scorecard'!C48)</f>
        <v>Crisis communication plans include documented procedures for:
- Internal communications (notifying staff of an event, providing status updates and instructions, receiving input/questions from staff)
- Alerts from external sources (e.g. national/regional advisory systems such as weather alerts)
- Communications through alternate means if primary means are disrupted
- Communication with emergency responders
- Communication with customers
- Communication with other external parties impacted by the event, if applicable (e.g. building landlord must notify tenants, chemical manufacturer must notify neighboring facilities)
- Recording the incident and actions taken</v>
      </c>
      <c r="C51" s="38">
        <f>IF(B51="","",'1. BCP Maturity Scorecard'!D48)</f>
        <v>1</v>
      </c>
      <c r="D51" s="4"/>
      <c r="E51" s="48" t="s">
        <v>72</v>
      </c>
      <c r="F51" s="49">
        <f>1-F50</f>
        <v>1</v>
      </c>
      <c r="G51" s="4"/>
      <c r="H51" s="4"/>
      <c r="I51" s="4"/>
      <c r="J51" s="4"/>
      <c r="K51" s="4"/>
      <c r="L51" s="4"/>
      <c r="M51" s="4"/>
      <c r="N51" s="4"/>
      <c r="O51" s="4"/>
    </row>
    <row r="52" spans="1:15" x14ac:dyDescent="0.2">
      <c r="A52" s="4"/>
      <c r="B52" s="37" t="str">
        <f>IF('1. BCP Maturity Scorecard'!C49="","",'1. BCP Maturity Scorecard'!C49)</f>
        <v>Emergency response plans include procedures for:
- Evacuation
- Shelter-in-place
- Lockdown
- Medical emergency</v>
      </c>
      <c r="C52" s="38">
        <f>IF(B52="","",'1. BCP Maturity Scorecard'!D49)</f>
        <v>8</v>
      </c>
      <c r="D52" s="4"/>
      <c r="E52" s="4"/>
      <c r="F52" s="4"/>
      <c r="G52" s="4"/>
      <c r="H52" s="4"/>
      <c r="I52" s="4"/>
      <c r="J52" s="4"/>
      <c r="K52" s="4"/>
      <c r="L52" s="4"/>
      <c r="M52" s="4"/>
      <c r="N52" s="4"/>
      <c r="O52" s="4"/>
    </row>
    <row r="53" spans="1:15" x14ac:dyDescent="0.2">
      <c r="A53" s="4"/>
      <c r="B53" s="37" t="str">
        <f>IF('1. BCP Maturity Scorecard'!C50="","",'1. BCP Maturity Scorecard'!C50)</f>
        <v>Crisis management plans include documented procedures for:
- Notifying the CMT (i.e. when the event is detected)
- Situational assessment by the CMT
- Activating crisis communication plans
- Ongoing crisis evaluation (e.g. daily situational assessment) 
- Declaring the crisis is resolved (i.e. "standing down" from crisis mode)</v>
      </c>
      <c r="C53" s="38">
        <f>IF(B53="","",'1. BCP Maturity Scorecard'!D50)</f>
        <v>0</v>
      </c>
      <c r="D53" s="4"/>
      <c r="E53" s="4"/>
      <c r="F53" s="4"/>
      <c r="G53" s="4"/>
      <c r="H53" s="4"/>
      <c r="I53" s="4"/>
      <c r="J53" s="4"/>
      <c r="K53" s="4"/>
      <c r="L53" s="4"/>
      <c r="M53" s="4"/>
      <c r="N53" s="4"/>
      <c r="O53" s="4"/>
    </row>
    <row r="54" spans="1:15" x14ac:dyDescent="0.2">
      <c r="A54" s="4"/>
      <c r="B54" s="37" t="str">
        <f>IF('1. BCP Maturity Scorecard'!C51="","",'1. BCP Maturity Scorecard'!C51)</f>
        <v xml:space="preserve">Crisis management testing is conducted at scheduled intervals (e.g. annually) to validate procedures and validate crisis management capabilities (e.g. primary and alternate means of communication). </v>
      </c>
      <c r="C54" s="38">
        <f>IF(B54="","",'1. BCP Maturity Scorecard'!D51)</f>
        <v>1</v>
      </c>
      <c r="D54" s="4"/>
      <c r="E54" s="4"/>
      <c r="F54" s="4"/>
      <c r="G54" s="4"/>
      <c r="H54" s="4"/>
      <c r="I54" s="4"/>
      <c r="J54" s="4"/>
      <c r="K54" s="4"/>
      <c r="L54" s="4"/>
      <c r="M54" s="4"/>
      <c r="N54" s="4"/>
      <c r="O54" s="4"/>
    </row>
    <row r="55" spans="1:15" x14ac:dyDescent="0.2">
      <c r="A55" s="4"/>
      <c r="B55" s="37" t="str">
        <f>IF('1. BCP Maturity Scorecard'!C52="","",'1. BCP Maturity Scorecard'!C52)</f>
        <v/>
      </c>
      <c r="C55" s="38" t="str">
        <f>IF(B55="","",'1. BCP Maturity Scorecard'!D52)</f>
        <v/>
      </c>
      <c r="D55" s="4"/>
      <c r="E55" s="4"/>
      <c r="F55" s="4"/>
      <c r="G55" s="4"/>
      <c r="H55" s="4"/>
      <c r="I55" s="4"/>
      <c r="J55" s="4"/>
      <c r="K55" s="4"/>
      <c r="L55" s="4"/>
      <c r="M55" s="4"/>
      <c r="N55" s="4"/>
      <c r="O55" s="4"/>
    </row>
    <row r="56" spans="1:15" x14ac:dyDescent="0.2">
      <c r="A56" s="4"/>
      <c r="B56" s="37" t="str">
        <f>IF('1. BCP Maturity Scorecard'!C53="","",'1. BCP Maturity Scorecard'!C53)</f>
        <v>6. BCP Testing</v>
      </c>
      <c r="C56" s="38" t="str">
        <f>IF(B56="","",'1. BCP Maturity Scorecard'!D53)</f>
        <v>Response (0-10)</v>
      </c>
      <c r="D56" s="4"/>
      <c r="E56" s="4"/>
      <c r="F56" s="4"/>
      <c r="G56" s="4"/>
      <c r="H56" s="4"/>
      <c r="I56" s="4"/>
      <c r="J56" s="4"/>
      <c r="K56" s="4"/>
      <c r="L56" s="4"/>
      <c r="M56" s="4"/>
      <c r="N56" s="4"/>
      <c r="O56" s="4"/>
    </row>
    <row r="57" spans="1:15" x14ac:dyDescent="0.2">
      <c r="A57" s="4"/>
      <c r="B57" s="37" t="str">
        <f>IF('1. BCP Maturity Scorecard'!C55="","",'1. BCP Maturity Scorecard'!C55)</f>
        <v>Top management are active participants in business continuity tests.</v>
      </c>
      <c r="C57" s="38">
        <f>IF(B57="","",'1. BCP Maturity Scorecard'!D55)</f>
        <v>0</v>
      </c>
      <c r="D57" s="4"/>
      <c r="E57" s="4"/>
      <c r="F57" s="4"/>
      <c r="G57" s="4"/>
      <c r="H57" s="4"/>
      <c r="I57" s="4"/>
      <c r="J57" s="4"/>
      <c r="K57" s="4"/>
      <c r="L57" s="4"/>
      <c r="M57" s="4"/>
      <c r="N57" s="4"/>
      <c r="O57" s="4"/>
    </row>
    <row r="58" spans="1:15" x14ac:dyDescent="0.2">
      <c r="A58" s="4"/>
      <c r="B58" s="37" t="str">
        <f>IF('1. BCP Maturity Scorecard'!C56="","",'1. BCP Maturity Scorecard'!C56)</f>
        <v>Business continuity tests are executed that:
- Reflect BCP scope and objectives.
- Are well defined, based on relevant scenarios, and with specific objectives.
- Validate business continuity procedures, including arrangements with external parties (e.g. vendors that assist with recovery).
- Validate expected results (e.g. reducing the impact of a disruption and mitigating risks).</v>
      </c>
      <c r="C58" s="38">
        <f>IF(B58="","",'1. BCP Maturity Scorecard'!D56)</f>
        <v>0</v>
      </c>
      <c r="D58" s="4"/>
      <c r="E58" s="4"/>
      <c r="F58" s="4"/>
      <c r="G58" s="4"/>
      <c r="H58" s="4"/>
      <c r="I58" s="4"/>
      <c r="J58" s="4"/>
      <c r="K58" s="4"/>
      <c r="L58" s="4"/>
      <c r="M58" s="4"/>
      <c r="N58" s="4"/>
      <c r="O58" s="4"/>
    </row>
    <row r="59" spans="1:15" x14ac:dyDescent="0.2">
      <c r="A59" s="4"/>
      <c r="B59" s="37" t="str">
        <f>IF('1. BCP Maturity Scorecard'!C57="","",'1. BCP Maturity Scorecard'!C57)</f>
        <v>Business continuity test results are documented and include:
- Outcomes (e.g. was the test completed, were objectives met?).
- Recommendations for improvements (e.g. improvements to recovery procedures and/or test design).</v>
      </c>
      <c r="C59" s="38">
        <f>IF(B59="","",'1. BCP Maturity Scorecard'!D57)</f>
        <v>0</v>
      </c>
      <c r="D59" s="4"/>
      <c r="E59" s="4"/>
      <c r="F59" s="4"/>
      <c r="G59" s="4"/>
      <c r="H59" s="4"/>
      <c r="I59" s="4"/>
      <c r="J59" s="4"/>
      <c r="K59" s="4"/>
      <c r="L59" s="4"/>
      <c r="M59" s="4"/>
      <c r="N59" s="4"/>
      <c r="O59" s="4"/>
    </row>
    <row r="60" spans="1:15" x14ac:dyDescent="0.2">
      <c r="A60" s="4"/>
      <c r="B60" s="37" t="str">
        <f>IF('1. BCP Maturity Scorecard'!C58="","",'1. BCP Maturity Scorecard'!C58)</f>
        <v>Business continuity test results are reviewed by top management and actions are taken to make improvements (e.g. based on post-exercise report recommendations).</v>
      </c>
      <c r="C60" s="38">
        <f>IF(B60="","",'1. BCP Maturity Scorecard'!D58)</f>
        <v>0</v>
      </c>
      <c r="D60" s="4"/>
      <c r="E60" s="4"/>
      <c r="F60" s="4"/>
      <c r="G60" s="4"/>
      <c r="H60" s="4"/>
      <c r="I60" s="4"/>
      <c r="J60" s="4"/>
      <c r="K60" s="4"/>
      <c r="L60" s="4"/>
      <c r="M60" s="4"/>
      <c r="N60" s="4"/>
      <c r="O60" s="4"/>
    </row>
    <row r="61" spans="1:15" x14ac:dyDescent="0.2">
      <c r="A61" s="4"/>
      <c r="B61" s="37" t="str">
        <f>IF('1. BCP Maturity Scorecard'!C59="","",'1. BCP Maturity Scorecard'!C59)</f>
        <v>Business continuity tests are conducted at least annually.</v>
      </c>
      <c r="C61" s="38">
        <f>IF(B61="","",'1. BCP Maturity Scorecard'!D59)</f>
        <v>0</v>
      </c>
      <c r="D61" s="4"/>
      <c r="E61" s="4"/>
      <c r="F61" s="4"/>
      <c r="G61" s="4"/>
      <c r="H61" s="4"/>
      <c r="I61" s="4"/>
      <c r="J61" s="4"/>
      <c r="K61" s="4"/>
      <c r="L61" s="4"/>
      <c r="M61" s="4"/>
      <c r="N61" s="4"/>
      <c r="O61" s="4"/>
    </row>
    <row r="62" spans="1:15" x14ac:dyDescent="0.2">
      <c r="A62" s="4"/>
      <c r="B62" s="37" t="str">
        <f>IF('1. BCP Maturity Scorecard'!C60="","",'1. BCP Maturity Scorecard'!C60)</f>
        <v>Business continuity tests are conducted when warranted due to changes to business operations that affect business continuity procedures.</v>
      </c>
      <c r="C62" s="38">
        <f>IF(B62="","",'1. BCP Maturity Scorecard'!D60)</f>
        <v>0</v>
      </c>
      <c r="D62" s="4"/>
      <c r="E62" s="4"/>
      <c r="F62" s="4"/>
      <c r="G62" s="4"/>
      <c r="H62" s="4"/>
      <c r="I62" s="4"/>
      <c r="J62" s="4"/>
      <c r="K62" s="4"/>
      <c r="L62" s="4"/>
      <c r="M62" s="4"/>
      <c r="N62" s="4"/>
      <c r="O62" s="4"/>
    </row>
    <row r="63" spans="1:15" x14ac:dyDescent="0.2">
      <c r="A63" s="4"/>
      <c r="B63" s="37" t="str">
        <f>IF('1. BCP Maturity Scorecard'!C61="","",'1. BCP Maturity Scorecard'!C61)</f>
        <v/>
      </c>
      <c r="C63" s="38" t="str">
        <f>IF(B63="","",'1. BCP Maturity Scorecard'!D61)</f>
        <v/>
      </c>
      <c r="D63" s="4"/>
      <c r="E63" s="4"/>
      <c r="F63" s="4"/>
      <c r="G63" s="4"/>
      <c r="H63" s="4"/>
      <c r="I63" s="4"/>
      <c r="J63" s="4"/>
      <c r="K63" s="4"/>
      <c r="L63" s="4"/>
      <c r="M63" s="4"/>
      <c r="N63" s="4"/>
      <c r="O63" s="4"/>
    </row>
    <row r="64" spans="1:15" x14ac:dyDescent="0.2">
      <c r="A64" s="4"/>
      <c r="B64" s="37" t="str">
        <f>IF('1. BCP Maturity Scorecard'!C62="","",'1. BCP Maturity Scorecard'!C62)</f>
        <v>7. BCP Documentation Change Management</v>
      </c>
      <c r="C64" s="38" t="str">
        <f>IF(B64="","",'1. BCP Maturity Scorecard'!D62)</f>
        <v>Response (0-10)</v>
      </c>
      <c r="D64" s="4"/>
      <c r="E64" s="4"/>
      <c r="F64" s="4"/>
      <c r="G64" s="4"/>
      <c r="H64" s="4"/>
      <c r="I64" s="4"/>
      <c r="J64" s="4"/>
      <c r="K64" s="4"/>
      <c r="L64" s="4"/>
      <c r="M64" s="4"/>
      <c r="N64" s="4"/>
      <c r="O64" s="4"/>
    </row>
    <row r="65" spans="1:15" x14ac:dyDescent="0.2">
      <c r="A65" s="4"/>
      <c r="B65" s="37" t="str">
        <f>IF('1. BCP Maturity Scorecard'!C64="","",'1. BCP Maturity Scorecard'!C64)</f>
        <v>Change management procedures for both IT and business changes include identifying impact to the BCP and assigning tasks to address the impact.</v>
      </c>
      <c r="C65" s="38">
        <f>IF(B65="","",'1. BCP Maturity Scorecard'!D64)</f>
        <v>0</v>
      </c>
      <c r="D65" s="4"/>
      <c r="E65" s="4"/>
      <c r="F65" s="4"/>
      <c r="G65" s="4"/>
      <c r="H65" s="4"/>
      <c r="I65" s="4"/>
      <c r="J65" s="4"/>
      <c r="K65" s="4"/>
      <c r="L65" s="4"/>
      <c r="M65" s="4"/>
      <c r="N65" s="4"/>
      <c r="O65" s="4"/>
    </row>
    <row r="66" spans="1:15" x14ac:dyDescent="0.2">
      <c r="A66" s="4"/>
      <c r="B66" s="37" t="str">
        <f>IF('1. BCP Maturity Scorecard'!C65="","",'1. BCP Maturity Scorecard'!C65)</f>
        <v>BC documentation includes appropriate file naming and metadata to accurately identify it (e.g. version information, author, topic).</v>
      </c>
      <c r="C66" s="38">
        <f>IF(B66="","",'1. BCP Maturity Scorecard'!D65)</f>
        <v>0</v>
      </c>
      <c r="D66" s="4"/>
      <c r="E66" s="4"/>
      <c r="F66" s="4"/>
      <c r="G66" s="4"/>
      <c r="H66" s="4"/>
      <c r="I66" s="4"/>
      <c r="J66" s="4"/>
      <c r="K66" s="4"/>
      <c r="L66" s="4"/>
      <c r="M66" s="4"/>
      <c r="N66" s="4"/>
      <c r="O66" s="4"/>
    </row>
    <row r="67" spans="1:15" x14ac:dyDescent="0.2">
      <c r="A67" s="4"/>
      <c r="B67" s="37" t="str">
        <f>IF('1. BCP Maturity Scorecard'!C66="","",'1. BCP Maturity Scorecard'!C66)</f>
        <v>BC documentation management meets the following criteria:
- Meets organizational and regulatory security requirements (e.g. confidential information is protected).
- Includes version control.
- Adheres to organizational retention/disposition policies. 
- Documentation is kept in a format that can be reviewed and maintained.
- Documentation is in a format that can be used in a crisis (e.g. does not require specialized software not accessible to BCM teams).</v>
      </c>
      <c r="C67" s="38">
        <f>IF(B67="","",'1. BCP Maturity Scorecard'!D66)</f>
        <v>0</v>
      </c>
      <c r="D67" s="4"/>
      <c r="E67" s="4"/>
      <c r="F67" s="4"/>
      <c r="G67" s="4"/>
      <c r="H67" s="4"/>
      <c r="I67" s="4"/>
      <c r="J67" s="4"/>
      <c r="K67" s="4"/>
      <c r="L67" s="4"/>
      <c r="M67" s="4"/>
      <c r="N67" s="4"/>
      <c r="O67" s="4"/>
    </row>
    <row r="68" spans="1:15" x14ac:dyDescent="0.2">
      <c r="A68" s="4"/>
      <c r="B68" s="37" t="str">
        <f>IF('1. BCP Maturity Scorecard'!C67="","",'1. BCP Maturity Scorecard'!C67)</f>
        <v>Required BC documentation from external entities has been identified and is subject to appropriate controls (e.g. sensitive documented information from business partners and vendors is subject to controls).</v>
      </c>
      <c r="C68" s="38">
        <f>IF(B68="","",'1. BCP Maturity Scorecard'!D67)</f>
        <v>0</v>
      </c>
      <c r="D68" s="4"/>
      <c r="E68" s="4"/>
      <c r="F68" s="4"/>
      <c r="G68" s="4"/>
      <c r="H68" s="4"/>
      <c r="I68" s="4"/>
      <c r="J68" s="4"/>
      <c r="K68" s="4"/>
      <c r="L68" s="4"/>
      <c r="M68" s="4"/>
      <c r="N68" s="4"/>
      <c r="O68" s="4"/>
    </row>
    <row r="69" spans="1:15" x14ac:dyDescent="0.2">
      <c r="A69" s="4"/>
      <c r="B69" s="37" t="str">
        <f>IF('1. BCP Maturity Scorecard'!C68="","",'1. BCP Maturity Scorecard'!C68)</f>
        <v/>
      </c>
      <c r="C69" s="38" t="str">
        <f>IF(B69="","",'1. BCP Maturity Scorecard'!D68)</f>
        <v/>
      </c>
      <c r="D69" s="4"/>
      <c r="E69" s="4"/>
      <c r="F69" s="4"/>
      <c r="G69" s="4"/>
      <c r="H69" s="4"/>
      <c r="I69" s="4"/>
      <c r="J69" s="4"/>
      <c r="K69" s="4"/>
      <c r="L69" s="4"/>
      <c r="M69" s="4"/>
      <c r="N69" s="4"/>
      <c r="O69" s="4"/>
    </row>
    <row r="70" spans="1:15" x14ac:dyDescent="0.2">
      <c r="A70" s="4"/>
      <c r="B70" s="37" t="str">
        <f>IF('1. BCP Maturity Scorecard'!C69="","",'1. BCP Maturity Scorecard'!C69)</f>
        <v/>
      </c>
      <c r="C70" s="38" t="str">
        <f>IF(B70="","",'1. BCP Maturity Scorecard'!D69)</f>
        <v/>
      </c>
      <c r="D70" s="4"/>
      <c r="E70" s="4"/>
      <c r="F70" s="4"/>
      <c r="G70" s="4"/>
      <c r="H70" s="4"/>
      <c r="I70" s="4"/>
      <c r="J70" s="4"/>
      <c r="K70" s="4"/>
      <c r="L70" s="4"/>
      <c r="M70" s="4"/>
      <c r="N70" s="4"/>
      <c r="O70" s="4"/>
    </row>
    <row r="71" spans="1:15" x14ac:dyDescent="0.2">
      <c r="A71" s="4"/>
      <c r="B71" s="37" t="str">
        <f>IF('1. BCP Maturity Scorecard'!C71="","",'1. BCP Maturity Scorecard'!C71)</f>
        <v/>
      </c>
      <c r="C71" s="38" t="str">
        <f>IF(B71="","",'1. BCP Maturity Scorecard'!D71)</f>
        <v/>
      </c>
      <c r="D71" s="4"/>
      <c r="E71" s="4"/>
      <c r="F71" s="4"/>
      <c r="G71" s="4"/>
      <c r="H71" s="4"/>
      <c r="I71" s="4"/>
      <c r="J71" s="4"/>
      <c r="K71" s="4"/>
      <c r="L71" s="4"/>
      <c r="M71" s="4"/>
      <c r="N71" s="4"/>
      <c r="O71" s="4"/>
    </row>
    <row r="72" spans="1:15" x14ac:dyDescent="0.2">
      <c r="A72" s="4"/>
      <c r="B72" s="37" t="str">
        <f>IF('1. BCP Maturity Scorecard'!C72="","",'1. BCP Maturity Scorecard'!C72)</f>
        <v/>
      </c>
      <c r="C72" s="38" t="str">
        <f>IF(B72="","",'1. BCP Maturity Scorecard'!D72)</f>
        <v/>
      </c>
      <c r="D72" s="4"/>
      <c r="E72" s="4"/>
      <c r="F72" s="4"/>
      <c r="G72" s="4"/>
      <c r="H72" s="4"/>
      <c r="I72" s="4"/>
      <c r="J72" s="4"/>
      <c r="K72" s="4"/>
      <c r="L72" s="4"/>
      <c r="M72" s="4"/>
      <c r="N72" s="4"/>
      <c r="O72" s="4"/>
    </row>
    <row r="73" spans="1:15" x14ac:dyDescent="0.2">
      <c r="A73" s="4"/>
      <c r="B73" s="37" t="str">
        <f>IF('1. BCP Maturity Scorecard'!C73="","",'1. BCP Maturity Scorecard'!C73)</f>
        <v/>
      </c>
      <c r="C73" s="38" t="str">
        <f>IF(B73="","",'1. BCP Maturity Scorecard'!D73)</f>
        <v/>
      </c>
      <c r="D73" s="4"/>
      <c r="E73" s="4"/>
      <c r="F73" s="4"/>
      <c r="G73" s="4"/>
      <c r="H73" s="4"/>
      <c r="I73" s="4"/>
      <c r="J73" s="4"/>
      <c r="K73" s="4"/>
      <c r="L73" s="4"/>
      <c r="M73" s="4"/>
      <c r="N73" s="4"/>
      <c r="O73" s="4"/>
    </row>
    <row r="74" spans="1:15" x14ac:dyDescent="0.2">
      <c r="A74" s="4"/>
      <c r="B74" s="37" t="str">
        <f>IF('1. BCP Maturity Scorecard'!C74="","",'1. BCP Maturity Scorecard'!C74)</f>
        <v/>
      </c>
      <c r="C74" s="38" t="str">
        <f>IF(B74="","",'1. BCP Maturity Scorecard'!D74)</f>
        <v/>
      </c>
      <c r="D74" s="4"/>
      <c r="E74" s="4"/>
      <c r="F74" s="4"/>
      <c r="G74" s="4"/>
      <c r="H74" s="4"/>
      <c r="I74" s="4"/>
      <c r="J74" s="4"/>
      <c r="K74" s="4"/>
      <c r="L74" s="4"/>
      <c r="M74" s="4"/>
      <c r="N74" s="4"/>
      <c r="O74" s="4"/>
    </row>
    <row r="75" spans="1:15" x14ac:dyDescent="0.2">
      <c r="A75" s="4"/>
      <c r="B75" s="37" t="str">
        <f>IF('1. BCP Maturity Scorecard'!C75="","",'1. BCP Maturity Scorecard'!C75)</f>
        <v/>
      </c>
      <c r="C75" s="38" t="str">
        <f>IF(B75="","",'1. BCP Maturity Scorecard'!D75)</f>
        <v/>
      </c>
      <c r="D75" s="4"/>
      <c r="E75" s="4"/>
      <c r="F75" s="4"/>
      <c r="G75" s="4"/>
      <c r="H75" s="4"/>
      <c r="I75" s="4"/>
      <c r="J75" s="4"/>
      <c r="K75" s="4"/>
      <c r="L75" s="4"/>
      <c r="M75" s="4"/>
      <c r="N75" s="4"/>
      <c r="O75" s="4"/>
    </row>
    <row r="76" spans="1:15" x14ac:dyDescent="0.2">
      <c r="A76" s="4"/>
      <c r="B76" s="37" t="str">
        <f>IF('1. BCP Maturity Scorecard'!C76="","",'1. BCP Maturity Scorecard'!C76)</f>
        <v/>
      </c>
      <c r="C76" s="38" t="str">
        <f>IF(B76="","",'1. BCP Maturity Scorecard'!D76)</f>
        <v/>
      </c>
      <c r="D76" s="4"/>
      <c r="E76" s="4"/>
      <c r="F76" s="4"/>
      <c r="G76" s="4"/>
      <c r="H76" s="4"/>
      <c r="I76" s="4"/>
      <c r="J76" s="4"/>
      <c r="K76" s="4"/>
      <c r="L76" s="4"/>
      <c r="M76" s="4"/>
      <c r="N76" s="4"/>
      <c r="O76" s="4"/>
    </row>
    <row r="77" spans="1:15" x14ac:dyDescent="0.2">
      <c r="A77" s="4"/>
      <c r="B77" s="37" t="str">
        <f>IF('1. BCP Maturity Scorecard'!C77="","",'1. BCP Maturity Scorecard'!C77)</f>
        <v/>
      </c>
      <c r="C77" s="38" t="str">
        <f>IF(B77="","",'1. BCP Maturity Scorecard'!D77)</f>
        <v/>
      </c>
      <c r="D77" s="4"/>
      <c r="E77" s="4"/>
      <c r="F77" s="4"/>
      <c r="G77" s="4"/>
      <c r="H77" s="4"/>
      <c r="I77" s="4"/>
      <c r="J77" s="4"/>
      <c r="K77" s="4"/>
      <c r="L77" s="4"/>
      <c r="M77" s="4"/>
      <c r="N77" s="4"/>
      <c r="O77" s="4"/>
    </row>
    <row r="78" spans="1:15" x14ac:dyDescent="0.2">
      <c r="A78" s="4"/>
      <c r="B78" s="37" t="str">
        <f>IF('1. BCP Maturity Scorecard'!C78="","",'1. BCP Maturity Scorecard'!C78)</f>
        <v/>
      </c>
      <c r="C78" s="38" t="str">
        <f>IF(B78="","",'1. BCP Maturity Scorecard'!D78)</f>
        <v/>
      </c>
      <c r="D78" s="4"/>
      <c r="E78" s="4"/>
      <c r="F78" s="4"/>
      <c r="G78" s="4"/>
      <c r="H78" s="4"/>
      <c r="I78" s="4"/>
      <c r="J78" s="4"/>
      <c r="K78" s="4"/>
      <c r="L78" s="4"/>
      <c r="M78" s="4"/>
      <c r="N78" s="4"/>
      <c r="O78" s="4"/>
    </row>
    <row r="79" spans="1:15" x14ac:dyDescent="0.2">
      <c r="A79" s="4"/>
      <c r="B79" s="37" t="str">
        <f>IF('1. BCP Maturity Scorecard'!C79="","",'1. BCP Maturity Scorecard'!C79)</f>
        <v/>
      </c>
      <c r="C79" s="38" t="str">
        <f>IF(B79="","",'1. BCP Maturity Scorecard'!D79)</f>
        <v/>
      </c>
      <c r="D79" s="4"/>
      <c r="E79" s="4"/>
      <c r="F79" s="4"/>
      <c r="G79" s="4"/>
      <c r="H79" s="4"/>
      <c r="I79" s="4"/>
      <c r="J79" s="4"/>
      <c r="K79" s="4"/>
      <c r="L79" s="4"/>
      <c r="M79" s="4"/>
      <c r="N79" s="4"/>
      <c r="O79" s="4"/>
    </row>
    <row r="80" spans="1:15" x14ac:dyDescent="0.2">
      <c r="A80" s="4"/>
      <c r="B80" s="37" t="str">
        <f>IF('1. BCP Maturity Scorecard'!C80="","",'1. BCP Maturity Scorecard'!C80)</f>
        <v/>
      </c>
      <c r="C80" s="38" t="str">
        <f>IF(B80="","",'1. BCP Maturity Scorecard'!D80)</f>
        <v/>
      </c>
      <c r="D80" s="4"/>
      <c r="E80" s="4"/>
      <c r="F80" s="4"/>
      <c r="G80" s="4"/>
      <c r="H80" s="4"/>
      <c r="I80" s="4"/>
      <c r="J80" s="4"/>
      <c r="K80" s="4"/>
      <c r="L80" s="4"/>
      <c r="M80" s="4"/>
      <c r="N80" s="4"/>
      <c r="O80" s="4"/>
    </row>
    <row r="81" spans="1:15" x14ac:dyDescent="0.2">
      <c r="A81" s="4"/>
      <c r="B81" s="37" t="str">
        <f>IF('1. BCP Maturity Scorecard'!C81="","",'1. BCP Maturity Scorecard'!C81)</f>
        <v/>
      </c>
      <c r="C81" s="38" t="str">
        <f>IF(B81="","",'1. BCP Maturity Scorecard'!D81)</f>
        <v/>
      </c>
      <c r="D81" s="4"/>
      <c r="E81" s="4"/>
      <c r="F81" s="4"/>
      <c r="G81" s="4"/>
      <c r="H81" s="4"/>
      <c r="I81" s="4"/>
      <c r="J81" s="4"/>
      <c r="K81" s="4"/>
      <c r="L81" s="4"/>
      <c r="M81" s="4"/>
      <c r="N81" s="4"/>
      <c r="O81" s="4"/>
    </row>
    <row r="82" spans="1:15" x14ac:dyDescent="0.2">
      <c r="A82" s="4"/>
      <c r="B82" s="37" t="str">
        <f>IF('1. BCP Maturity Scorecard'!C82="","",'1. BCP Maturity Scorecard'!C82)</f>
        <v/>
      </c>
      <c r="C82" s="38" t="str">
        <f>IF(B82="","",'1. BCP Maturity Scorecard'!D82)</f>
        <v/>
      </c>
      <c r="D82" s="4"/>
      <c r="E82" s="4"/>
      <c r="F82" s="4"/>
      <c r="G82" s="4"/>
      <c r="H82" s="4"/>
      <c r="I82" s="4"/>
      <c r="J82" s="4"/>
      <c r="K82" s="4"/>
      <c r="L82" s="4"/>
      <c r="M82" s="4"/>
      <c r="N82" s="4"/>
      <c r="O82" s="4"/>
    </row>
    <row r="83" spans="1:15" x14ac:dyDescent="0.2">
      <c r="A83" s="4"/>
      <c r="B83" s="37" t="str">
        <f>IF('1. BCP Maturity Scorecard'!C83="","",'1. BCP Maturity Scorecard'!C83)</f>
        <v/>
      </c>
      <c r="C83" s="38" t="str">
        <f>IF(B83="","",'1. BCP Maturity Scorecard'!D83)</f>
        <v/>
      </c>
      <c r="D83" s="4"/>
      <c r="E83" s="4"/>
      <c r="F83" s="4"/>
      <c r="G83" s="4"/>
      <c r="H83" s="4"/>
      <c r="I83" s="4"/>
      <c r="J83" s="4"/>
      <c r="K83" s="4"/>
      <c r="L83" s="4"/>
      <c r="M83" s="4"/>
      <c r="N83" s="4"/>
      <c r="O83" s="4"/>
    </row>
    <row r="84" spans="1:15" x14ac:dyDescent="0.2">
      <c r="A84" s="4"/>
      <c r="B84" s="37" t="str">
        <f>IF('1. BCP Maturity Scorecard'!C84="","",'1. BCP Maturity Scorecard'!C84)</f>
        <v/>
      </c>
      <c r="C84" s="38" t="str">
        <f>IF(B84="","",'1. BCP Maturity Scorecard'!D84)</f>
        <v/>
      </c>
      <c r="D84" s="4"/>
      <c r="E84" s="4"/>
      <c r="F84" s="4"/>
      <c r="G84" s="4"/>
      <c r="H84" s="4"/>
      <c r="I84" s="4"/>
      <c r="J84" s="4"/>
      <c r="K84" s="4"/>
      <c r="L84" s="4"/>
      <c r="M84" s="4"/>
      <c r="N84" s="4"/>
      <c r="O84" s="4"/>
    </row>
    <row r="85" spans="1:15" x14ac:dyDescent="0.2">
      <c r="A85" s="4"/>
      <c r="B85" s="37" t="str">
        <f>IF('1. BCP Maturity Scorecard'!C85="","",'1. BCP Maturity Scorecard'!C85)</f>
        <v/>
      </c>
      <c r="C85" s="38" t="str">
        <f>IF(B85="","",'1. BCP Maturity Scorecard'!D85)</f>
        <v/>
      </c>
      <c r="D85" s="4"/>
      <c r="E85" s="4"/>
      <c r="F85" s="4"/>
      <c r="G85" s="4"/>
      <c r="H85" s="4"/>
      <c r="I85" s="4"/>
      <c r="J85" s="4"/>
      <c r="K85" s="4"/>
      <c r="L85" s="4"/>
      <c r="M85" s="4"/>
      <c r="N85" s="4"/>
      <c r="O85" s="4"/>
    </row>
    <row r="86" spans="1:15" x14ac:dyDescent="0.2">
      <c r="A86" s="4"/>
      <c r="B86" s="37" t="str">
        <f>IF('1. BCP Maturity Scorecard'!C86="","",'1. BCP Maturity Scorecard'!C86)</f>
        <v/>
      </c>
      <c r="C86" s="38" t="str">
        <f>IF(B86="","",'1. BCP Maturity Scorecard'!D86)</f>
        <v/>
      </c>
      <c r="D86" s="4"/>
      <c r="E86" s="4"/>
      <c r="F86" s="4"/>
      <c r="G86" s="4"/>
      <c r="H86" s="4"/>
      <c r="I86" s="4"/>
      <c r="J86" s="4"/>
      <c r="K86" s="4"/>
      <c r="L86" s="4"/>
      <c r="M86" s="4"/>
      <c r="N86" s="4"/>
      <c r="O86" s="4"/>
    </row>
    <row r="87" spans="1:15" x14ac:dyDescent="0.2">
      <c r="A87" s="4"/>
      <c r="B87" s="37" t="str">
        <f>IF('1. BCP Maturity Scorecard'!C87="","",'1. BCP Maturity Scorecard'!C87)</f>
        <v/>
      </c>
      <c r="C87" s="38" t="str">
        <f>IF(B87="","",'1. BCP Maturity Scorecard'!D87)</f>
        <v/>
      </c>
      <c r="D87" s="4"/>
      <c r="E87" s="4"/>
      <c r="F87" s="4"/>
      <c r="G87" s="4"/>
      <c r="H87" s="4"/>
      <c r="I87" s="4"/>
      <c r="J87" s="4"/>
      <c r="K87" s="4"/>
      <c r="L87" s="4"/>
      <c r="M87" s="4"/>
      <c r="N87" s="4"/>
      <c r="O87" s="4"/>
    </row>
    <row r="88" spans="1:15" x14ac:dyDescent="0.2">
      <c r="A88" s="4"/>
      <c r="B88" s="37" t="str">
        <f>IF('1. BCP Maturity Scorecard'!C88="","",'1. BCP Maturity Scorecard'!C88)</f>
        <v/>
      </c>
      <c r="C88" s="38" t="str">
        <f>IF(B88="","",'1. BCP Maturity Scorecard'!D88)</f>
        <v/>
      </c>
      <c r="D88" s="4"/>
      <c r="E88" s="4"/>
      <c r="F88" s="4"/>
      <c r="G88" s="4"/>
      <c r="H88" s="4"/>
      <c r="I88" s="4"/>
      <c r="J88" s="4"/>
      <c r="K88" s="4"/>
      <c r="L88" s="4"/>
      <c r="M88" s="4"/>
      <c r="N88" s="4"/>
      <c r="O88" s="4"/>
    </row>
    <row r="89" spans="1:15" x14ac:dyDescent="0.2">
      <c r="A89" s="4"/>
      <c r="B89" s="37" t="str">
        <f>IF('1. BCP Maturity Scorecard'!C89="","",'1. BCP Maturity Scorecard'!C89)</f>
        <v/>
      </c>
      <c r="C89" s="38" t="str">
        <f>IF(B89="","",'1. BCP Maturity Scorecard'!D89)</f>
        <v/>
      </c>
      <c r="D89" s="4"/>
      <c r="E89" s="4"/>
      <c r="F89" s="4"/>
      <c r="G89" s="4"/>
      <c r="H89" s="4"/>
      <c r="I89" s="4"/>
      <c r="J89" s="4"/>
      <c r="K89" s="4"/>
      <c r="L89" s="4"/>
      <c r="M89" s="4"/>
      <c r="N89" s="4"/>
      <c r="O89" s="4"/>
    </row>
    <row r="90" spans="1:15" x14ac:dyDescent="0.2">
      <c r="A90" s="4"/>
      <c r="B90" s="37" t="str">
        <f>IF('1. BCP Maturity Scorecard'!C90="","",'1. BCP Maturity Scorecard'!C90)</f>
        <v/>
      </c>
      <c r="C90" s="38" t="str">
        <f>IF(B90="","",'1. BCP Maturity Scorecard'!D90)</f>
        <v/>
      </c>
      <c r="D90" s="4"/>
      <c r="E90" s="4"/>
      <c r="F90" s="4"/>
      <c r="G90" s="4"/>
      <c r="H90" s="4"/>
      <c r="I90" s="4"/>
      <c r="J90" s="4"/>
      <c r="K90" s="4"/>
      <c r="L90" s="4"/>
      <c r="M90" s="4"/>
      <c r="N90" s="4"/>
      <c r="O90" s="4"/>
    </row>
    <row r="91" spans="1:15" x14ac:dyDescent="0.2">
      <c r="A91" s="4"/>
      <c r="B91" s="37" t="str">
        <f>IF('1. BCP Maturity Scorecard'!C91="","",'1. BCP Maturity Scorecard'!C91)</f>
        <v/>
      </c>
      <c r="C91" s="38" t="str">
        <f>IF(B91="","",'1. BCP Maturity Scorecard'!D91)</f>
        <v/>
      </c>
      <c r="D91" s="4"/>
      <c r="E91" s="4"/>
      <c r="F91" s="4"/>
      <c r="G91" s="4"/>
      <c r="H91" s="4"/>
      <c r="I91" s="4"/>
      <c r="J91" s="4"/>
      <c r="K91" s="4"/>
      <c r="L91" s="4"/>
      <c r="M91" s="4"/>
      <c r="N91" s="4"/>
      <c r="O91" s="4"/>
    </row>
    <row r="92" spans="1:15" x14ac:dyDescent="0.2">
      <c r="A92" s="4"/>
      <c r="B92" s="37" t="str">
        <f>IF('1. BCP Maturity Scorecard'!C92="","",'1. BCP Maturity Scorecard'!C92)</f>
        <v/>
      </c>
      <c r="C92" s="38" t="str">
        <f>IF(B92="","",'1. BCP Maturity Scorecard'!D92)</f>
        <v/>
      </c>
      <c r="D92" s="4"/>
      <c r="E92" s="4"/>
      <c r="F92" s="4"/>
      <c r="G92" s="4"/>
      <c r="H92" s="4"/>
      <c r="I92" s="4"/>
      <c r="J92" s="4"/>
      <c r="K92" s="4"/>
      <c r="L92" s="4"/>
      <c r="M92" s="4"/>
      <c r="N92" s="4"/>
      <c r="O92" s="4"/>
    </row>
    <row r="93" spans="1:15" x14ac:dyDescent="0.2">
      <c r="A93" s="4"/>
      <c r="B93" s="37" t="str">
        <f>IF('1. BCP Maturity Scorecard'!C93="","",'1. BCP Maturity Scorecard'!C93)</f>
        <v/>
      </c>
      <c r="C93" s="38" t="str">
        <f>IF(B93="","",'1. BCP Maturity Scorecard'!D93)</f>
        <v/>
      </c>
      <c r="D93" s="4"/>
      <c r="E93" s="4"/>
      <c r="F93" s="4"/>
      <c r="G93" s="4"/>
      <c r="H93" s="4"/>
      <c r="I93" s="4"/>
      <c r="J93" s="4"/>
      <c r="K93" s="4"/>
      <c r="L93" s="4"/>
      <c r="M93" s="4"/>
      <c r="N93" s="4"/>
      <c r="O93" s="4"/>
    </row>
    <row r="94" spans="1:15" x14ac:dyDescent="0.2">
      <c r="A94" s="4"/>
      <c r="B94" s="37" t="str">
        <f>IF('1. BCP Maturity Scorecard'!C94="","",'1. BCP Maturity Scorecard'!C94)</f>
        <v/>
      </c>
      <c r="C94" s="38" t="str">
        <f>IF(B94="","",'1. BCP Maturity Scorecard'!D94)</f>
        <v/>
      </c>
      <c r="D94" s="4"/>
      <c r="E94" s="4"/>
      <c r="F94" s="4"/>
      <c r="G94" s="4"/>
      <c r="H94" s="4"/>
      <c r="I94" s="4"/>
      <c r="J94" s="4"/>
      <c r="K94" s="4"/>
      <c r="L94" s="4"/>
      <c r="M94" s="4"/>
      <c r="N94" s="4"/>
      <c r="O94" s="4"/>
    </row>
    <row r="95" spans="1:15" x14ac:dyDescent="0.2">
      <c r="A95" s="4"/>
      <c r="B95" s="37" t="str">
        <f>IF('1. BCP Maturity Scorecard'!C95="","",'1. BCP Maturity Scorecard'!C95)</f>
        <v/>
      </c>
      <c r="C95" s="38" t="str">
        <f>IF(B95="","",'1. BCP Maturity Scorecard'!D95)</f>
        <v/>
      </c>
      <c r="D95" s="4"/>
      <c r="E95" s="4"/>
      <c r="F95" s="4"/>
      <c r="G95" s="4"/>
      <c r="H95" s="4"/>
      <c r="I95" s="4"/>
      <c r="J95" s="4"/>
      <c r="K95" s="4"/>
      <c r="L95" s="4"/>
      <c r="M95" s="4"/>
      <c r="N95" s="4"/>
      <c r="O95" s="4"/>
    </row>
    <row r="96" spans="1:15" x14ac:dyDescent="0.2">
      <c r="A96" s="4"/>
      <c r="B96" s="37" t="str">
        <f>IF('1. BCP Maturity Scorecard'!C96="","",'1. BCP Maturity Scorecard'!C96)</f>
        <v/>
      </c>
      <c r="C96" s="38" t="str">
        <f>IF(B96="","",'1. BCP Maturity Scorecard'!D96)</f>
        <v/>
      </c>
      <c r="D96" s="4"/>
      <c r="E96" s="4"/>
      <c r="F96" s="4"/>
      <c r="G96" s="4"/>
      <c r="H96" s="4"/>
      <c r="I96" s="4"/>
      <c r="J96" s="4"/>
      <c r="K96" s="4"/>
      <c r="L96" s="4"/>
      <c r="M96" s="4"/>
      <c r="N96" s="4"/>
      <c r="O96" s="4"/>
    </row>
    <row r="97" spans="1:15" x14ac:dyDescent="0.2">
      <c r="A97" s="4"/>
      <c r="B97" s="37" t="str">
        <f>IF('1. BCP Maturity Scorecard'!C97="","",'1. BCP Maturity Scorecard'!C97)</f>
        <v/>
      </c>
      <c r="C97" s="38" t="str">
        <f>IF(B97="","",'1. BCP Maturity Scorecard'!D97)</f>
        <v/>
      </c>
      <c r="D97" s="4"/>
      <c r="E97" s="4"/>
      <c r="F97" s="4"/>
      <c r="G97" s="4"/>
      <c r="H97" s="4"/>
      <c r="I97" s="4"/>
      <c r="J97" s="4"/>
      <c r="K97" s="4"/>
      <c r="L97" s="4"/>
      <c r="M97" s="4"/>
      <c r="N97" s="4"/>
      <c r="O97" s="4"/>
    </row>
    <row r="98" spans="1:15" x14ac:dyDescent="0.2">
      <c r="A98" s="4"/>
      <c r="B98" s="37" t="str">
        <f>IF('1. BCP Maturity Scorecard'!C98="","",'1. BCP Maturity Scorecard'!C98)</f>
        <v/>
      </c>
      <c r="C98" s="38" t="str">
        <f>IF(B98="","",'1. BCP Maturity Scorecard'!D98)</f>
        <v/>
      </c>
      <c r="D98" s="4"/>
      <c r="E98" s="4"/>
      <c r="F98" s="4"/>
      <c r="G98" s="4"/>
      <c r="H98" s="4"/>
      <c r="I98" s="4"/>
      <c r="J98" s="4"/>
      <c r="K98" s="4"/>
      <c r="L98" s="4"/>
      <c r="M98" s="4"/>
      <c r="N98" s="4"/>
      <c r="O98" s="4"/>
    </row>
    <row r="99" spans="1:15" x14ac:dyDescent="0.2">
      <c r="A99" s="4"/>
      <c r="B99" s="37" t="str">
        <f>IF('1. BCP Maturity Scorecard'!C99="","",'1. BCP Maturity Scorecard'!C99)</f>
        <v/>
      </c>
      <c r="C99" s="38" t="str">
        <f>IF(B99="","",'1. BCP Maturity Scorecard'!D99)</f>
        <v/>
      </c>
      <c r="D99" s="4"/>
      <c r="E99" s="4"/>
      <c r="F99" s="4"/>
      <c r="G99" s="4"/>
      <c r="H99" s="4"/>
      <c r="I99" s="4"/>
      <c r="J99" s="4"/>
      <c r="K99" s="4"/>
      <c r="L99" s="4"/>
      <c r="M99" s="4"/>
      <c r="N99" s="4"/>
      <c r="O99" s="4"/>
    </row>
    <row r="100" spans="1:15" x14ac:dyDescent="0.2">
      <c r="A100" s="4"/>
      <c r="B100" s="37" t="str">
        <f>IF('1. BCP Maturity Scorecard'!C100="","",'1. BCP Maturity Scorecard'!C100)</f>
        <v/>
      </c>
      <c r="C100" s="38" t="str">
        <f>IF(B100="","",'1. BCP Maturity Scorecard'!D100)</f>
        <v/>
      </c>
      <c r="D100" s="4"/>
      <c r="E100" s="4"/>
      <c r="F100" s="4"/>
      <c r="G100" s="4"/>
      <c r="H100" s="4"/>
      <c r="I100" s="4"/>
      <c r="J100" s="4"/>
      <c r="K100" s="4"/>
      <c r="L100" s="4"/>
      <c r="M100" s="4"/>
      <c r="N100" s="4"/>
      <c r="O100" s="4"/>
    </row>
    <row r="101" spans="1:15" x14ac:dyDescent="0.2">
      <c r="A101" s="4"/>
      <c r="B101" s="37" t="str">
        <f>IF('1. BCP Maturity Scorecard'!C101="","",'1. BCP Maturity Scorecard'!C101)</f>
        <v/>
      </c>
      <c r="C101" s="38" t="str">
        <f>IF(B101="","",'1. BCP Maturity Scorecard'!D101)</f>
        <v/>
      </c>
      <c r="D101" s="4"/>
      <c r="E101" s="4"/>
      <c r="F101" s="4"/>
      <c r="G101" s="4"/>
      <c r="H101" s="4"/>
      <c r="I101" s="4"/>
      <c r="J101" s="4"/>
      <c r="K101" s="4"/>
      <c r="L101" s="4"/>
      <c r="M101" s="4"/>
      <c r="N101" s="4"/>
      <c r="O101" s="4"/>
    </row>
    <row r="102" spans="1:15" x14ac:dyDescent="0.2">
      <c r="A102" s="4"/>
      <c r="B102" s="37" t="str">
        <f>IF('1. BCP Maturity Scorecard'!C102="","",'1. BCP Maturity Scorecard'!C102)</f>
        <v/>
      </c>
      <c r="C102" s="38" t="str">
        <f>IF(B102="","",'1. BCP Maturity Scorecard'!D102)</f>
        <v/>
      </c>
      <c r="D102" s="4"/>
      <c r="E102" s="4"/>
      <c r="F102" s="4"/>
      <c r="G102" s="4"/>
      <c r="H102" s="4"/>
      <c r="I102" s="4"/>
      <c r="J102" s="4"/>
      <c r="K102" s="4"/>
      <c r="L102" s="4"/>
      <c r="M102" s="4"/>
      <c r="N102" s="4"/>
      <c r="O102" s="4"/>
    </row>
    <row r="103" spans="1:15" x14ac:dyDescent="0.2">
      <c r="A103" s="4"/>
      <c r="B103" s="37" t="str">
        <f>IF('1. BCP Maturity Scorecard'!C103="","",'1. BCP Maturity Scorecard'!C103)</f>
        <v/>
      </c>
      <c r="C103" s="38" t="str">
        <f>IF(B103="","",'1. BCP Maturity Scorecard'!D103)</f>
        <v/>
      </c>
      <c r="D103" s="4"/>
      <c r="E103" s="4"/>
      <c r="F103" s="4"/>
      <c r="G103" s="4"/>
      <c r="H103" s="4"/>
      <c r="I103" s="4"/>
      <c r="J103" s="4"/>
      <c r="K103" s="4"/>
      <c r="L103" s="4"/>
      <c r="M103" s="4"/>
      <c r="N103" s="4"/>
      <c r="O103" s="4"/>
    </row>
    <row r="104" spans="1:15" x14ac:dyDescent="0.2">
      <c r="A104" s="4"/>
      <c r="B104" s="37" t="str">
        <f>IF('1. BCP Maturity Scorecard'!C104="","",'1. BCP Maturity Scorecard'!C104)</f>
        <v/>
      </c>
      <c r="C104" s="38" t="str">
        <f>IF(B104="","",'1. BCP Maturity Scorecard'!D104)</f>
        <v/>
      </c>
      <c r="D104" s="4"/>
      <c r="E104" s="4"/>
      <c r="F104" s="4"/>
      <c r="G104" s="4"/>
      <c r="H104" s="4"/>
      <c r="I104" s="4"/>
      <c r="J104" s="4"/>
      <c r="K104" s="4"/>
      <c r="L104" s="4"/>
      <c r="M104" s="4"/>
      <c r="N104" s="4"/>
      <c r="O104" s="4"/>
    </row>
    <row r="105" spans="1:15" x14ac:dyDescent="0.2">
      <c r="A105" s="4"/>
      <c r="B105" s="37" t="str">
        <f>IF('1. BCP Maturity Scorecard'!C105="","",'1. BCP Maturity Scorecard'!C105)</f>
        <v/>
      </c>
      <c r="C105" s="38" t="str">
        <f>IF(B105="","",'1. BCP Maturity Scorecard'!D105)</f>
        <v/>
      </c>
      <c r="D105" s="4"/>
      <c r="E105" s="4"/>
      <c r="F105" s="4"/>
      <c r="G105" s="4"/>
      <c r="H105" s="4"/>
      <c r="I105" s="4"/>
      <c r="J105" s="4"/>
      <c r="K105" s="4"/>
      <c r="L105" s="4"/>
      <c r="M105" s="4"/>
      <c r="N105" s="4"/>
      <c r="O105" s="4"/>
    </row>
    <row r="106" spans="1:15" x14ac:dyDescent="0.2">
      <c r="A106" s="4"/>
      <c r="B106" s="37" t="str">
        <f>IF('1. BCP Maturity Scorecard'!C106="","",'1. BCP Maturity Scorecard'!C106)</f>
        <v/>
      </c>
      <c r="C106" s="38" t="str">
        <f>IF(B106="","",'1. BCP Maturity Scorecard'!D106)</f>
        <v/>
      </c>
      <c r="D106" s="4"/>
      <c r="E106" s="4"/>
      <c r="F106" s="4"/>
      <c r="G106" s="4"/>
      <c r="H106" s="4"/>
      <c r="I106" s="4"/>
      <c r="J106" s="4"/>
      <c r="K106" s="4"/>
      <c r="L106" s="4"/>
      <c r="M106" s="4"/>
      <c r="N106" s="4"/>
      <c r="O106" s="4"/>
    </row>
    <row r="107" spans="1:15" ht="16" thickBot="1" x14ac:dyDescent="0.25">
      <c r="A107" s="4"/>
      <c r="B107" s="53" t="str">
        <f>IF('1. BCP Maturity Scorecard'!C107="","",'1. BCP Maturity Scorecard'!C107)</f>
        <v/>
      </c>
      <c r="C107" s="38" t="str">
        <f>IF(B107="","",'1. BCP Maturity Scorecard'!D107)</f>
        <v/>
      </c>
      <c r="D107" s="4"/>
      <c r="E107" s="4"/>
      <c r="F107" s="4"/>
      <c r="G107" s="4"/>
      <c r="H107" s="4"/>
      <c r="I107" s="4"/>
      <c r="J107" s="4"/>
      <c r="K107" s="4"/>
      <c r="L107" s="4"/>
      <c r="M107" s="4"/>
      <c r="N107" s="4"/>
      <c r="O107" s="4"/>
    </row>
  </sheetData>
  <mergeCells count="1">
    <mergeCell ref="E1:G1"/>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6">
    <pageSetUpPr fitToPage="1"/>
  </sheetPr>
  <dimension ref="B1:T62"/>
  <sheetViews>
    <sheetView showGridLines="0" zoomScaleNormal="100" workbookViewId="0"/>
  </sheetViews>
  <sheetFormatPr baseColWidth="10" defaultColWidth="9.1640625" defaultRowHeight="13" x14ac:dyDescent="0.15"/>
  <cols>
    <col min="1" max="1" width="2.83203125" style="1" customWidth="1"/>
    <col min="2" max="2" width="23.5" style="1" customWidth="1"/>
    <col min="3" max="3" width="2.5" style="1" customWidth="1"/>
    <col min="4" max="4" width="23.5" style="1" customWidth="1"/>
    <col min="5" max="5" width="2.5" style="1" customWidth="1"/>
    <col min="6" max="6" width="23.5" style="1" customWidth="1"/>
    <col min="7" max="7" width="2.5" style="1" customWidth="1"/>
    <col min="8" max="8" width="23.5" style="1" customWidth="1"/>
    <col min="9" max="9" width="0.83203125" style="1" customWidth="1"/>
    <col min="10" max="10" width="1.83203125" style="1" customWidth="1"/>
    <col min="11" max="11" width="23.5" style="1" customWidth="1"/>
    <col min="12" max="12" width="0.83203125" style="1" customWidth="1"/>
    <col min="13" max="15" width="9.1640625" style="1"/>
    <col min="16" max="16" width="13.5" style="1" customWidth="1"/>
    <col min="17" max="16384" width="9.1640625" style="1"/>
  </cols>
  <sheetData>
    <row r="1" spans="2:11" ht="15" customHeight="1" x14ac:dyDescent="0.15"/>
    <row r="2" spans="2:11" ht="33.75" customHeight="1" x14ac:dyDescent="0.15">
      <c r="B2" s="117" t="s">
        <v>85</v>
      </c>
      <c r="C2" s="61"/>
      <c r="D2" s="61"/>
      <c r="E2" s="61"/>
      <c r="F2" s="61"/>
      <c r="G2" s="61"/>
      <c r="H2" s="61"/>
      <c r="I2" s="61"/>
      <c r="J2" s="61"/>
      <c r="K2" s="104"/>
    </row>
    <row r="3" spans="2:11" ht="16.5" customHeight="1" thickBot="1" x14ac:dyDescent="0.2">
      <c r="B3" s="5"/>
    </row>
    <row r="4" spans="2:11" ht="21" customHeight="1" x14ac:dyDescent="0.15">
      <c r="B4" s="107" t="s">
        <v>86</v>
      </c>
      <c r="C4" s="105"/>
      <c r="D4" s="105"/>
      <c r="E4" s="105"/>
      <c r="F4" s="105"/>
      <c r="G4" s="105"/>
      <c r="H4" s="105"/>
      <c r="I4" s="105"/>
      <c r="J4" s="105"/>
      <c r="K4" s="112"/>
    </row>
    <row r="5" spans="2:11" ht="8.25" customHeight="1" x14ac:dyDescent="0.15">
      <c r="B5" s="109"/>
      <c r="K5" s="55"/>
    </row>
    <row r="6" spans="2:11" ht="19.5" customHeight="1" x14ac:dyDescent="0.15">
      <c r="B6" s="124" t="s">
        <v>64</v>
      </c>
      <c r="D6" s="135" t="s">
        <v>87</v>
      </c>
      <c r="E6" s="135"/>
      <c r="F6" s="135"/>
      <c r="G6" s="135"/>
      <c r="H6" s="135"/>
      <c r="I6" s="135"/>
      <c r="J6" s="135"/>
      <c r="K6" s="136"/>
    </row>
    <row r="7" spans="2:11" ht="9" customHeight="1" x14ac:dyDescent="0.15">
      <c r="B7" s="54"/>
      <c r="K7" s="55"/>
    </row>
    <row r="8" spans="2:11" ht="9" customHeight="1" x14ac:dyDescent="0.15">
      <c r="B8" s="54"/>
      <c r="K8" s="55"/>
    </row>
    <row r="9" spans="2:11" ht="9" customHeight="1" x14ac:dyDescent="0.15">
      <c r="B9" s="54"/>
      <c r="K9" s="55"/>
    </row>
    <row r="10" spans="2:11" ht="9" customHeight="1" x14ac:dyDescent="0.15">
      <c r="B10" s="54"/>
      <c r="K10" s="55"/>
    </row>
    <row r="11" spans="2:11" ht="9" customHeight="1" x14ac:dyDescent="0.15">
      <c r="B11" s="54"/>
      <c r="K11" s="55"/>
    </row>
    <row r="12" spans="2:11" ht="9" customHeight="1" x14ac:dyDescent="0.15">
      <c r="B12" s="54"/>
      <c r="K12" s="55"/>
    </row>
    <row r="13" spans="2:11" ht="9" customHeight="1" x14ac:dyDescent="0.15">
      <c r="B13" s="54"/>
      <c r="K13" s="55"/>
    </row>
    <row r="14" spans="2:11" ht="9" customHeight="1" x14ac:dyDescent="0.15">
      <c r="B14" s="54"/>
      <c r="K14" s="55"/>
    </row>
    <row r="15" spans="2:11" ht="9" customHeight="1" x14ac:dyDescent="0.15">
      <c r="B15" s="54"/>
      <c r="K15" s="55"/>
    </row>
    <row r="16" spans="2:11" ht="9" customHeight="1" x14ac:dyDescent="0.15">
      <c r="B16" s="54"/>
      <c r="K16" s="55"/>
    </row>
    <row r="17" spans="2:20" ht="9" customHeight="1" x14ac:dyDescent="0.15">
      <c r="B17" s="54"/>
      <c r="K17" s="55"/>
    </row>
    <row r="18" spans="2:20" ht="9" customHeight="1" x14ac:dyDescent="0.15">
      <c r="B18" s="54"/>
      <c r="K18" s="55"/>
    </row>
    <row r="19" spans="2:20" ht="9" customHeight="1" thickBot="1" x14ac:dyDescent="0.2">
      <c r="B19" s="57"/>
      <c r="C19" s="58"/>
      <c r="D19" s="58"/>
      <c r="E19" s="58"/>
      <c r="F19" s="58"/>
      <c r="G19" s="58"/>
      <c r="H19" s="58"/>
      <c r="I19" s="58"/>
      <c r="J19" s="58"/>
      <c r="K19" s="59"/>
    </row>
    <row r="20" spans="2:20" ht="5.25" customHeight="1" x14ac:dyDescent="0.15"/>
    <row r="21" spans="2:20" ht="24.75" customHeight="1" thickBot="1" x14ac:dyDescent="0.2"/>
    <row r="22" spans="2:20" ht="26.25" customHeight="1" x14ac:dyDescent="0.15">
      <c r="B22" s="118" t="s">
        <v>88</v>
      </c>
      <c r="C22" s="106"/>
      <c r="D22" s="106"/>
      <c r="E22" s="106"/>
      <c r="F22" s="106"/>
      <c r="G22" s="106"/>
      <c r="H22" s="106"/>
      <c r="I22" s="106"/>
      <c r="J22" s="106"/>
      <c r="K22" s="108"/>
    </row>
    <row r="23" spans="2:20" s="115" customFormat="1" ht="8.25" customHeight="1" x14ac:dyDescent="0.15">
      <c r="B23" s="119"/>
      <c r="K23" s="116"/>
    </row>
    <row r="24" spans="2:20" ht="36.75" customHeight="1" x14ac:dyDescent="0.15">
      <c r="B24" s="125" t="s">
        <v>89</v>
      </c>
      <c r="D24" s="126" t="s">
        <v>90</v>
      </c>
      <c r="E24" s="24"/>
      <c r="F24" s="126" t="s">
        <v>91</v>
      </c>
      <c r="G24" s="24"/>
      <c r="H24" s="126" t="s">
        <v>92</v>
      </c>
      <c r="I24" s="127"/>
      <c r="J24" s="24"/>
      <c r="K24" s="128" t="s">
        <v>93</v>
      </c>
    </row>
    <row r="25" spans="2:20" ht="6" customHeight="1" x14ac:dyDescent="0.15">
      <c r="B25" s="110"/>
      <c r="D25" s="56"/>
      <c r="F25" s="56"/>
      <c r="H25" s="56"/>
      <c r="K25" s="120"/>
    </row>
    <row r="26" spans="2:20" ht="6" customHeight="1" x14ac:dyDescent="0.15">
      <c r="B26" s="110"/>
      <c r="D26" s="56"/>
      <c r="F26" s="56"/>
      <c r="H26" s="56"/>
      <c r="K26" s="120"/>
      <c r="P26" s="17"/>
      <c r="Q26" s="17"/>
      <c r="R26" s="17"/>
      <c r="S26" s="17"/>
      <c r="T26" s="17"/>
    </row>
    <row r="27" spans="2:20" ht="6" customHeight="1" x14ac:dyDescent="0.15">
      <c r="B27" s="110"/>
      <c r="D27" s="56"/>
      <c r="F27" s="56"/>
      <c r="H27" s="56"/>
      <c r="K27" s="120"/>
      <c r="P27" s="17"/>
    </row>
    <row r="28" spans="2:20" ht="6" customHeight="1" x14ac:dyDescent="0.15">
      <c r="B28" s="110"/>
      <c r="D28" s="56"/>
      <c r="F28" s="56"/>
      <c r="H28" s="56"/>
      <c r="K28" s="120"/>
    </row>
    <row r="29" spans="2:20" ht="6" customHeight="1" x14ac:dyDescent="0.15">
      <c r="B29" s="110"/>
      <c r="D29" s="56"/>
      <c r="F29" s="56"/>
      <c r="H29" s="56"/>
      <c r="K29" s="120"/>
    </row>
    <row r="30" spans="2:20" ht="13.5" customHeight="1" x14ac:dyDescent="0.15">
      <c r="B30" s="110"/>
      <c r="D30" s="56"/>
      <c r="F30" s="56"/>
      <c r="H30" s="56"/>
      <c r="K30" s="120"/>
    </row>
    <row r="31" spans="2:20" ht="6" customHeight="1" x14ac:dyDescent="0.15">
      <c r="B31" s="110"/>
      <c r="D31" s="56"/>
      <c r="F31" s="56"/>
      <c r="H31" s="56"/>
      <c r="K31" s="120"/>
    </row>
    <row r="32" spans="2:20" ht="6" customHeight="1" x14ac:dyDescent="0.15">
      <c r="B32" s="110"/>
      <c r="D32" s="56"/>
      <c r="F32" s="56"/>
      <c r="H32" s="56"/>
      <c r="K32" s="120"/>
    </row>
    <row r="33" spans="2:11" ht="6" customHeight="1" x14ac:dyDescent="0.15">
      <c r="B33" s="110"/>
      <c r="D33" s="56"/>
      <c r="F33" s="56"/>
      <c r="H33" s="56"/>
      <c r="K33" s="120"/>
    </row>
    <row r="34" spans="2:11" ht="6" customHeight="1" x14ac:dyDescent="0.15">
      <c r="B34" s="110"/>
      <c r="D34" s="56"/>
      <c r="F34" s="56"/>
      <c r="H34" s="56"/>
      <c r="K34" s="120"/>
    </row>
    <row r="35" spans="2:11" ht="6" customHeight="1" x14ac:dyDescent="0.15">
      <c r="B35" s="110"/>
      <c r="D35" s="56"/>
      <c r="F35" s="56"/>
      <c r="H35" s="56"/>
      <c r="K35" s="120"/>
    </row>
    <row r="36" spans="2:11" ht="6" customHeight="1" x14ac:dyDescent="0.15">
      <c r="B36" s="110"/>
      <c r="D36" s="56"/>
      <c r="F36" s="56"/>
      <c r="H36" s="56"/>
      <c r="K36" s="120"/>
    </row>
    <row r="37" spans="2:11" ht="6" customHeight="1" thickBot="1" x14ac:dyDescent="0.2">
      <c r="B37" s="111"/>
      <c r="C37" s="58"/>
      <c r="D37" s="121"/>
      <c r="E37" s="58"/>
      <c r="F37" s="121"/>
      <c r="G37" s="58"/>
      <c r="H37" s="121"/>
      <c r="I37" s="58"/>
      <c r="J37" s="58"/>
      <c r="K37" s="122"/>
    </row>
    <row r="38" spans="2:11" ht="6" customHeight="1" x14ac:dyDescent="0.15"/>
    <row r="39" spans="2:11" ht="24.75" customHeight="1" thickBot="1" x14ac:dyDescent="0.2"/>
    <row r="40" spans="2:11" ht="26.25" customHeight="1" x14ac:dyDescent="0.15">
      <c r="B40" s="118" t="s">
        <v>94</v>
      </c>
      <c r="C40" s="105"/>
      <c r="D40" s="105"/>
      <c r="E40" s="105"/>
      <c r="F40" s="105"/>
      <c r="G40" s="105"/>
      <c r="H40" s="112"/>
    </row>
    <row r="41" spans="2:11" s="113" customFormat="1" ht="8.25" customHeight="1" x14ac:dyDescent="0.15">
      <c r="B41" s="123"/>
      <c r="H41" s="114"/>
    </row>
    <row r="42" spans="2:11" ht="36.75" customHeight="1" x14ac:dyDescent="0.15">
      <c r="B42" s="125" t="s">
        <v>95</v>
      </c>
      <c r="D42" s="126" t="s">
        <v>79</v>
      </c>
      <c r="E42" s="24"/>
      <c r="F42" s="126" t="s">
        <v>80</v>
      </c>
      <c r="H42" s="128" t="s">
        <v>96</v>
      </c>
      <c r="I42" s="26"/>
    </row>
    <row r="43" spans="2:11" ht="6" customHeight="1" x14ac:dyDescent="0.15">
      <c r="B43" s="110"/>
      <c r="D43" s="56"/>
      <c r="F43" s="56"/>
      <c r="H43" s="120"/>
    </row>
    <row r="44" spans="2:11" ht="6" customHeight="1" x14ac:dyDescent="0.15">
      <c r="B44" s="110"/>
      <c r="D44" s="56"/>
      <c r="F44" s="56"/>
      <c r="H44" s="120"/>
    </row>
    <row r="45" spans="2:11" ht="6" customHeight="1" x14ac:dyDescent="0.15">
      <c r="B45" s="110"/>
      <c r="D45" s="56"/>
      <c r="F45" s="56"/>
      <c r="H45" s="120"/>
    </row>
    <row r="46" spans="2:11" ht="6" customHeight="1" x14ac:dyDescent="0.15">
      <c r="B46" s="110"/>
      <c r="D46" s="56"/>
      <c r="F46" s="56"/>
      <c r="H46" s="120"/>
    </row>
    <row r="47" spans="2:11" ht="6" customHeight="1" x14ac:dyDescent="0.15">
      <c r="B47" s="110"/>
      <c r="D47" s="56"/>
      <c r="F47" s="56"/>
      <c r="H47" s="120"/>
    </row>
    <row r="48" spans="2:11" ht="6" customHeight="1" x14ac:dyDescent="0.15">
      <c r="B48" s="110"/>
      <c r="D48" s="56"/>
      <c r="F48" s="56"/>
      <c r="H48" s="120"/>
    </row>
    <row r="49" spans="2:19" ht="13.5" customHeight="1" x14ac:dyDescent="0.15">
      <c r="B49" s="110"/>
      <c r="D49" s="56"/>
      <c r="F49" s="56"/>
      <c r="H49" s="120"/>
    </row>
    <row r="50" spans="2:19" ht="6" customHeight="1" x14ac:dyDescent="0.15">
      <c r="B50" s="110"/>
      <c r="D50" s="56"/>
      <c r="F50" s="56"/>
      <c r="H50" s="120"/>
    </row>
    <row r="51" spans="2:19" ht="6" customHeight="1" x14ac:dyDescent="0.15">
      <c r="B51" s="110"/>
      <c r="D51" s="56"/>
      <c r="F51" s="56"/>
      <c r="H51" s="120"/>
    </row>
    <row r="52" spans="2:19" ht="6" customHeight="1" x14ac:dyDescent="0.15">
      <c r="B52" s="110"/>
      <c r="D52" s="56"/>
      <c r="F52" s="56"/>
      <c r="H52" s="120"/>
    </row>
    <row r="53" spans="2:19" ht="6" customHeight="1" x14ac:dyDescent="0.15">
      <c r="B53" s="110"/>
      <c r="D53" s="56"/>
      <c r="F53" s="56"/>
      <c r="H53" s="120"/>
    </row>
    <row r="54" spans="2:19" ht="6" customHeight="1" x14ac:dyDescent="0.15">
      <c r="B54" s="110"/>
      <c r="D54" s="56"/>
      <c r="F54" s="56"/>
      <c r="H54" s="120"/>
    </row>
    <row r="55" spans="2:19" ht="6" customHeight="1" thickBot="1" x14ac:dyDescent="0.2">
      <c r="B55" s="111"/>
      <c r="C55" s="58"/>
      <c r="D55" s="121"/>
      <c r="E55" s="58"/>
      <c r="F55" s="121"/>
      <c r="G55" s="58"/>
      <c r="H55" s="122"/>
    </row>
    <row r="56" spans="2:19" ht="6" customHeight="1" x14ac:dyDescent="0.15"/>
    <row r="61" spans="2:19" x14ac:dyDescent="0.15">
      <c r="O61" s="17"/>
      <c r="P61" s="17"/>
      <c r="Q61" s="17"/>
      <c r="R61" s="17"/>
      <c r="S61" s="17"/>
    </row>
    <row r="62" spans="2:19" x14ac:dyDescent="0.15">
      <c r="O62" s="17"/>
    </row>
  </sheetData>
  <mergeCells count="1">
    <mergeCell ref="D6:K6"/>
  </mergeCells>
  <pageMargins left="0.25" right="0.25" top="0.75" bottom="0.75" header="0.3" footer="0.3"/>
  <pageSetup scale="98" fitToWidth="0" orientation="landscape"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2"/>
  <dimension ref="A1:D15"/>
  <sheetViews>
    <sheetView zoomScaleNormal="100" workbookViewId="0"/>
  </sheetViews>
  <sheetFormatPr baseColWidth="10" defaultColWidth="8.83203125" defaultRowHeight="15" x14ac:dyDescent="0.2"/>
  <cols>
    <col min="1" max="1" width="2.83203125" customWidth="1"/>
  </cols>
  <sheetData>
    <row r="1" spans="1:4" ht="15" customHeight="1" x14ac:dyDescent="0.2">
      <c r="A1" s="4"/>
      <c r="B1" s="4"/>
      <c r="C1" s="4"/>
      <c r="D1" s="4"/>
    </row>
    <row r="2" spans="1:4" ht="33.75" customHeight="1" x14ac:dyDescent="0.2">
      <c r="A2" s="4"/>
      <c r="B2" s="4"/>
      <c r="C2" s="4"/>
      <c r="D2" s="4"/>
    </row>
    <row r="3" spans="1:4" x14ac:dyDescent="0.2">
      <c r="A3" s="4"/>
      <c r="B3" s="4"/>
      <c r="C3" s="4"/>
      <c r="D3" s="4"/>
    </row>
    <row r="4" spans="1:4" x14ac:dyDescent="0.2">
      <c r="A4" s="4"/>
      <c r="B4" s="4"/>
      <c r="C4" s="4"/>
      <c r="D4" s="6" t="s">
        <v>97</v>
      </c>
    </row>
    <row r="5" spans="1:4" x14ac:dyDescent="0.2">
      <c r="A5" s="4"/>
      <c r="B5" s="4"/>
      <c r="C5" s="4"/>
      <c r="D5" s="4">
        <v>0</v>
      </c>
    </row>
    <row r="6" spans="1:4" x14ac:dyDescent="0.2">
      <c r="A6" s="4"/>
      <c r="B6" s="4"/>
      <c r="C6" s="4"/>
      <c r="D6" s="4">
        <v>1</v>
      </c>
    </row>
    <row r="7" spans="1:4" x14ac:dyDescent="0.2">
      <c r="A7" s="4"/>
      <c r="B7" s="4"/>
      <c r="C7" s="4"/>
      <c r="D7" s="4">
        <v>2</v>
      </c>
    </row>
    <row r="8" spans="1:4" x14ac:dyDescent="0.2">
      <c r="A8" s="4"/>
      <c r="B8" s="4"/>
      <c r="C8" s="4"/>
      <c r="D8" s="4">
        <v>3</v>
      </c>
    </row>
    <row r="9" spans="1:4" x14ac:dyDescent="0.2">
      <c r="A9" s="4"/>
      <c r="B9" s="4"/>
      <c r="C9" s="4"/>
      <c r="D9" s="4">
        <v>4</v>
      </c>
    </row>
    <row r="10" spans="1:4" x14ac:dyDescent="0.2">
      <c r="A10" s="4"/>
      <c r="B10" s="4"/>
      <c r="C10" s="4"/>
      <c r="D10" s="4">
        <v>5</v>
      </c>
    </row>
    <row r="11" spans="1:4" x14ac:dyDescent="0.2">
      <c r="A11" s="4"/>
      <c r="B11" s="4"/>
      <c r="C11" s="4"/>
      <c r="D11" s="4">
        <v>6</v>
      </c>
    </row>
    <row r="12" spans="1:4" x14ac:dyDescent="0.2">
      <c r="A12" s="4"/>
      <c r="B12" s="4"/>
      <c r="C12" s="4"/>
      <c r="D12" s="4">
        <v>7</v>
      </c>
    </row>
    <row r="13" spans="1:4" x14ac:dyDescent="0.2">
      <c r="A13" s="4"/>
      <c r="B13" s="4"/>
      <c r="C13" s="4"/>
      <c r="D13" s="4">
        <v>8</v>
      </c>
    </row>
    <row r="14" spans="1:4" x14ac:dyDescent="0.2">
      <c r="A14" s="4"/>
      <c r="B14" s="4"/>
      <c r="C14" s="4"/>
      <c r="D14" s="4">
        <v>9</v>
      </c>
    </row>
    <row r="15" spans="1:4" x14ac:dyDescent="0.2">
      <c r="A15" s="4"/>
      <c r="B15" s="4"/>
      <c r="C15" s="4"/>
      <c r="D15" s="4">
        <v>10</v>
      </c>
    </row>
  </sheetData>
  <pageMargins left="0.7" right="0.7" top="0.75" bottom="0.75" header="0.3" footer="0.3"/>
  <pageSetup orientation="portrait"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17FAE9DF17C954690DE2915D4F7DA92" ma:contentTypeVersion="17" ma:contentTypeDescription="Create a new document." ma:contentTypeScope="" ma:versionID="780abb2b138c07db8d2ae7cb36c3dcdb">
  <xsd:schema xmlns:xsd="http://www.w3.org/2001/XMLSchema" xmlns:xs="http://www.w3.org/2001/XMLSchema" xmlns:p="http://schemas.microsoft.com/office/2006/metadata/properties" xmlns:ns2="ef909207-f2ea-445f-8013-fc2a3f0eb722" xmlns:ns3="c16e6a6b-fc12-4c4b-9af3-9303c56c34a4" targetNamespace="http://schemas.microsoft.com/office/2006/metadata/properties" ma:root="true" ma:fieldsID="06ea7f6a04b2d7d97d07c8cbedb1cf86" ns2:_="" ns3:_="">
    <xsd:import namespace="ef909207-f2ea-445f-8013-fc2a3f0eb722"/>
    <xsd:import namespace="c16e6a6b-fc12-4c4b-9af3-9303c56c34a4"/>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OCR" minOccurs="0"/>
                <xsd:element ref="ns3:SharedWithUsers" minOccurs="0"/>
                <xsd:element ref="ns3:SharedWithDetails" minOccurs="0"/>
                <xsd:element ref="ns2:MediaServiceAutoKeyPoints" minOccurs="0"/>
                <xsd:element ref="ns2:MediaServiceKeyPoints" minOccurs="0"/>
                <xsd:element ref="ns2:MediaServiceGenerationTime" minOccurs="0"/>
                <xsd:element ref="ns2:MediaServiceEventHashCode" minOccurs="0"/>
                <xsd:element ref="ns2:lcf76f155ced4ddcb4097134ff3c332f" minOccurs="0"/>
                <xsd:element ref="ns3:TaxCatchAll" minOccurs="0"/>
                <xsd:element ref="ns2:MediaServiceSearchProperties" minOccurs="0"/>
                <xsd:element ref="ns2:MediaLengthInSecond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f909207-f2ea-445f-8013-fc2a3f0eb72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lcf76f155ced4ddcb4097134ff3c332f" ma:index="19" nillable="true" ma:taxonomy="true" ma:internalName="lcf76f155ced4ddcb4097134ff3c332f" ma:taxonomyFieldName="MediaServiceImageTags" ma:displayName="Image Tags" ma:readOnly="false" ma:fieldId="{5cf76f15-5ced-4ddc-b409-7134ff3c332f}" ma:taxonomyMulti="true" ma:sspId="db21cd81-cc41-401f-9f87-0246ed546174" ma:termSetId="09814cd3-568e-fe90-9814-8d621ff8fb84" ma:anchorId="fba54fb3-c3e1-fe81-a776-ca4b69148c4d" ma:open="true" ma:isKeyword="false">
      <xsd:complexType>
        <xsd:sequence>
          <xsd:element ref="pc:Terms" minOccurs="0" maxOccurs="1"/>
        </xsd:sequence>
      </xsd:complexType>
    </xsd:element>
    <xsd:element name="MediaServiceSearchProperties" ma:index="21" nillable="true" ma:displayName="MediaServiceSearchProperties" ma:hidden="true" ma:internalName="MediaServiceSearchProperties" ma:readOnly="true">
      <xsd:simpleType>
        <xsd:restriction base="dms:Note"/>
      </xsd:simpleType>
    </xsd:element>
    <xsd:element name="MediaLengthInSeconds" ma:index="22" nillable="true" ma:displayName="MediaLengthInSeconds" ma:hidden="true" ma:internalName="MediaLengthInSeconds" ma:readOnly="true">
      <xsd:simpleType>
        <xsd:restriction base="dms:Unknown"/>
      </xsd:simpleType>
    </xsd:element>
    <xsd:element name="MediaServiceObjectDetectorVersions" ma:index="23"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c16e6a6b-fc12-4c4b-9af3-9303c56c34a4"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20" nillable="true" ma:displayName="Taxonomy Catch All Column" ma:hidden="true" ma:list="{ff0d6b7d-d667-41bf-878a-947371632801}" ma:internalName="TaxCatchAll" ma:showField="CatchAllData" ma:web="c16e6a6b-fc12-4c4b-9af3-9303c56c34a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ef909207-f2ea-445f-8013-fc2a3f0eb722">
      <Terms xmlns="http://schemas.microsoft.com/office/infopath/2007/PartnerControls"/>
    </lcf76f155ced4ddcb4097134ff3c332f>
    <TaxCatchAll xmlns="c16e6a6b-fc12-4c4b-9af3-9303c56c34a4" xsi:nil="true"/>
  </documentManagement>
</p:properties>
</file>

<file path=customXml/itemProps1.xml><?xml version="1.0" encoding="utf-8"?>
<ds:datastoreItem xmlns:ds="http://schemas.openxmlformats.org/officeDocument/2006/customXml" ds:itemID="{CB4CB46B-AC57-4823-BFE5-0EB529623B5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f909207-f2ea-445f-8013-fc2a3f0eb722"/>
    <ds:schemaRef ds:uri="c16e6a6b-fc12-4c4b-9af3-9303c56c34a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4F7F09C7-8DC5-499D-B8B9-1C93E7B38A57}">
  <ds:schemaRefs>
    <ds:schemaRef ds:uri="http://schemas.microsoft.com/sharepoint/v3/contenttype/forms"/>
  </ds:schemaRefs>
</ds:datastoreItem>
</file>

<file path=customXml/itemProps3.xml><?xml version="1.0" encoding="utf-8"?>
<ds:datastoreItem xmlns:ds="http://schemas.openxmlformats.org/officeDocument/2006/customXml" ds:itemID="{91FAE312-FCFD-4F16-86FD-561758F540E3}">
  <ds:schemaRefs>
    <ds:schemaRef ds:uri="http://schemas.microsoft.com/office/2006/metadata/properties"/>
    <ds:schemaRef ds:uri="http://schemas.microsoft.com/office/infopath/2007/PartnerControls"/>
    <ds:schemaRef ds:uri="ef909207-f2ea-445f-8013-fc2a3f0eb722"/>
    <ds:schemaRef ds:uri="c16e6a6b-fc12-4c4b-9af3-9303c56c34a4"/>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0. Introduction</vt:lpstr>
      <vt:lpstr>1. BCP Maturity Scorecard</vt:lpstr>
      <vt:lpstr>HIDE-ResultsCalc</vt:lpstr>
      <vt:lpstr>2. BCP Status Dashboard</vt:lpstr>
      <vt:lpstr>HIDE-NamedLists</vt:lpstr>
      <vt:lpstr>YesNo</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2020-10-06T15:47:08Z</dcterms:created>
  <dcterms:modified xsi:type="dcterms:W3CDTF">2024-02-14T18:46:18Z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5d479009-3f5f-4d91-975d-06b4d8cd71d9_Enabled">
    <vt:lpwstr>true</vt:lpwstr>
  </property>
  <property fmtid="{D5CDD505-2E9C-101B-9397-08002B2CF9AE}" pid="3" name="MSIP_Label_5d479009-3f5f-4d91-975d-06b4d8cd71d9_SetDate">
    <vt:lpwstr>2022-08-17T18:05:01Z</vt:lpwstr>
  </property>
  <property fmtid="{D5CDD505-2E9C-101B-9397-08002B2CF9AE}" pid="4" name="MSIP_Label_5d479009-3f5f-4d91-975d-06b4d8cd71d9_Method">
    <vt:lpwstr>Privileged</vt:lpwstr>
  </property>
  <property fmtid="{D5CDD505-2E9C-101B-9397-08002B2CF9AE}" pid="5" name="MSIP_Label_5d479009-3f5f-4d91-975d-06b4d8cd71d9_Name">
    <vt:lpwstr>5d479009-3f5f-4d91-975d-06b4d8cd71d9</vt:lpwstr>
  </property>
  <property fmtid="{D5CDD505-2E9C-101B-9397-08002B2CF9AE}" pid="6" name="MSIP_Label_5d479009-3f5f-4d91-975d-06b4d8cd71d9_SiteId">
    <vt:lpwstr>113d1920-a1e0-48cf-a70a-868cbb03f3f6</vt:lpwstr>
  </property>
  <property fmtid="{D5CDD505-2E9C-101B-9397-08002B2CF9AE}" pid="7" name="MSIP_Label_5d479009-3f5f-4d91-975d-06b4d8cd71d9_ActionId">
    <vt:lpwstr>93c4f3d5-93fd-40ac-9749-4a1bcfca6e41</vt:lpwstr>
  </property>
  <property fmtid="{D5CDD505-2E9C-101B-9397-08002B2CF9AE}" pid="8" name="MSIP_Label_5d479009-3f5f-4d91-975d-06b4d8cd71d9_ContentBits">
    <vt:lpwstr>0</vt:lpwstr>
  </property>
  <property fmtid="{D5CDD505-2E9C-101B-9397-08002B2CF9AE}" pid="9" name="ContentTypeId">
    <vt:lpwstr>0x010100317FAE9DF17C954690DE2915D4F7DA92</vt:lpwstr>
  </property>
</Properties>
</file>