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PycharmProjects\testing_validation_200_nonnormals\"/>
    </mc:Choice>
  </mc:AlternateContent>
  <xr:revisionPtr revIDLastSave="0" documentId="13_ncr:1_{8F508653-458A-433E-9DD0-A34B3D9D3E38}" xr6:coauthVersionLast="47" xr6:coauthVersionMax="47" xr10:uidLastSave="{00000000-0000-0000-0000-000000000000}"/>
  <bookViews>
    <workbookView xWindow="-110" yWindow="-110" windowWidth="19420" windowHeight="10300" xr2:uid="{145B53A8-8C00-4F45-B33C-BE9E2D576671}"/>
  </bookViews>
  <sheets>
    <sheet name="Q200 Non Normals Repeat" sheetId="1" r:id="rId1"/>
    <sheet name="Sheet1" sheetId="2" state="hidden" r:id="rId2"/>
  </sheets>
  <definedNames>
    <definedName name="_xlnm._FilterDatabase" localSheetId="0" hidden="1">'Q200 Non Normals Repeat'!$A$1:$AE$51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</calcChain>
</file>

<file path=xl/sharedStrings.xml><?xml version="1.0" encoding="utf-8"?>
<sst xmlns="http://schemas.openxmlformats.org/spreadsheetml/2006/main" count="453" uniqueCount="92">
  <si>
    <t>Test Case Number</t>
  </si>
  <si>
    <t>Airport Code</t>
  </si>
  <si>
    <t>Destination</t>
  </si>
  <si>
    <t>Runway</t>
  </si>
  <si>
    <t>Wind Direction</t>
  </si>
  <si>
    <t>Wind Speed</t>
  </si>
  <si>
    <t>HW (+) / 
TW (-) Comp</t>
  </si>
  <si>
    <t>Temp</t>
  </si>
  <si>
    <t>QNH</t>
  </si>
  <si>
    <t>Dry/Wet</t>
  </si>
  <si>
    <t>Weight</t>
  </si>
  <si>
    <t>Flaps</t>
  </si>
  <si>
    <t>Bleeds</t>
  </si>
  <si>
    <t>Ice protection</t>
  </si>
  <si>
    <t>Length</t>
  </si>
  <si>
    <t>Grooved/Ungrooved</t>
  </si>
  <si>
    <t>Slope</t>
  </si>
  <si>
    <t>LDW</t>
  </si>
  <si>
    <t>MLDW</t>
  </si>
  <si>
    <t>ULD</t>
  </si>
  <si>
    <t>LDR</t>
  </si>
  <si>
    <t>LDR Ice</t>
  </si>
  <si>
    <t>Vapp</t>
  </si>
  <si>
    <t>VREF</t>
  </si>
  <si>
    <t>VREF ICE</t>
  </si>
  <si>
    <t>Notes</t>
  </si>
  <si>
    <t>YSSY</t>
  </si>
  <si>
    <t>Sydney</t>
  </si>
  <si>
    <t>34L</t>
  </si>
  <si>
    <t>Wet</t>
  </si>
  <si>
    <t>Off</t>
  </si>
  <si>
    <t>On</t>
  </si>
  <si>
    <t>Dry</t>
  </si>
  <si>
    <t>DEICE BOOT FAILURE</t>
  </si>
  <si>
    <t>YSCB</t>
  </si>
  <si>
    <t>Canberra</t>
  </si>
  <si>
    <t>YARM</t>
  </si>
  <si>
    <t>Armidale</t>
  </si>
  <si>
    <t>YLHI</t>
  </si>
  <si>
    <t>Lord Howe Island</t>
  </si>
  <si>
    <t>YORG</t>
  </si>
  <si>
    <t>Orange</t>
  </si>
  <si>
    <t>YBCS</t>
  </si>
  <si>
    <t>Cairns</t>
  </si>
  <si>
    <t>YMAY</t>
  </si>
  <si>
    <t>Albury</t>
  </si>
  <si>
    <t>07</t>
  </si>
  <si>
    <t>YPLC</t>
  </si>
  <si>
    <t>Port Lincoln</t>
  </si>
  <si>
    <t>01</t>
  </si>
  <si>
    <t>Non Normal</t>
  </si>
  <si>
    <t xml:space="preserve"> RIGHT MAIN DC BUS FAULT    </t>
  </si>
  <si>
    <t xml:space="preserve">  ROLL CONTROL MALFUNCTION   </t>
  </si>
  <si>
    <t xml:space="preserve">    DEICE PRESS (CAUTION LIGHT) </t>
  </si>
  <si>
    <t xml:space="preserve">     INBD ANTI-SKID AND/OR OUTBD ANTI-SKID (CAUTION LIGHT)</t>
  </si>
  <si>
    <t xml:space="preserve">     WT ON WHEELS (CAUTION LIGHT)</t>
  </si>
  <si>
    <t xml:space="preserve">    DEICE BOOT FAILURE </t>
  </si>
  <si>
    <t xml:space="preserve">  ROLL SPLR INBD HYD OR ROLL SPLR OUTBD HYD (CAUTION LIGHT)   </t>
  </si>
  <si>
    <t xml:space="preserve"> L AC BUS OR R AC BUS (CAUTION LIGHT)    </t>
  </si>
  <si>
    <t xml:space="preserve">ENGINER FAILURE/FIRE/SHUTDOWN (IN FLIGHT)     </t>
  </si>
  <si>
    <t xml:space="preserve"> #1 DC GEN AND #2 DC GEN AND EITHER (#1 AC GEN AND #2 AC GEN) OR (L TRU AND/OR R TRU)    </t>
  </si>
  <si>
    <t xml:space="preserve">    L ELEV HORN HEAT OR R ELEV HORN HEAT (CAUTION LIGHT) </t>
  </si>
  <si>
    <t xml:space="preserve">  ELEVATOR CONTROL MALFUNCTION   </t>
  </si>
  <si>
    <t xml:space="preserve">PROPELLER RPM CYCLING AT 1000RPM     </t>
  </si>
  <si>
    <t xml:space="preserve">   LOSS OF ALL FLUID FROM NO.2 HYDRAULIC SYSTEM  </t>
  </si>
  <si>
    <t xml:space="preserve">  ABNORMAL FLAP LANDING   </t>
  </si>
  <si>
    <t xml:space="preserve">   #1 AND #2 HYDRAULIC SYSTEM FAILURE  </t>
  </si>
  <si>
    <t xml:space="preserve">   LOSS OF ALL FLUID FROM NO.1 HYDRAULIC SYSTEM  </t>
  </si>
  <si>
    <t xml:space="preserve">  PITCH CONTROL JAM   </t>
  </si>
  <si>
    <t xml:space="preserve">  RUDDER JAM   </t>
  </si>
  <si>
    <t>Abnormality</t>
  </si>
  <si>
    <t>RIGHT MAIN DC BUS FAULT</t>
  </si>
  <si>
    <t>ROLL CONTROL MALFUNCTION</t>
  </si>
  <si>
    <t>DEICE PRESS (CAUTION LIGHT)</t>
  </si>
  <si>
    <t>INBD ANTI-SKID AND/OR OUTBD ANTI-SKID (CAUTION LIGHT)</t>
  </si>
  <si>
    <t>WT ON WHEELS (CAUTION LIGHT)</t>
  </si>
  <si>
    <t>ROLL SPLR INBD HYD OR ROLL SPLR OUTBD HYD (CAUTION LIGHT)</t>
  </si>
  <si>
    <t>L AC BUS OR R AC BUS (CAUTION LIGHT)</t>
  </si>
  <si>
    <t>ENGINER FAILURE/FIRE/SHUTDOWN (IN FLIGHT)</t>
  </si>
  <si>
    <t>#1 DC GEN AND #2 DC GEN AND EITHER (#1 AC GEN AND #2 AC GEN) OR (L TRU AND/OR R TRU)</t>
  </si>
  <si>
    <t>L ELEV HORN HEAT OR R ELEV HORN HEAT (CAUTION LIGHT)</t>
  </si>
  <si>
    <t>ELEVATOR CONTROL MALFUNCTION</t>
  </si>
  <si>
    <t>PROPELLER RPM CYCLING AT 1000RPM</t>
  </si>
  <si>
    <t>LOSS OF ALL FLUID FROM NO.2 HYDRAULIC SYSTEM</t>
  </si>
  <si>
    <t>ABNORMAL FLAP LANDING</t>
  </si>
  <si>
    <t>#1 AND #2 HYDRAULIC SYSTEM FAILURE</t>
  </si>
  <si>
    <t>LOSS OF ALL FLUID FROM NO.1 HYDRAULIC SYSTEM</t>
  </si>
  <si>
    <t>PITCH CONTROL JAM</t>
  </si>
  <si>
    <t>RUDDER JAM</t>
  </si>
  <si>
    <t>Elevation</t>
  </si>
  <si>
    <t>LDA</t>
  </si>
  <si>
    <t>VREF Additive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</si>
</sst>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35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1" fontId="4" fillId="5" borderId="3" xfId="0" applyNumberFormat="1" applyFont="1" applyFill="1" applyBorder="1" applyAlignment="1">
      <alignment horizontal="center" vertical="center" wrapText="1"/>
    </xf>
    <xf numFmtId="1" fontId="4" fillId="6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1" fontId="4" fillId="5" borderId="4" xfId="0" applyNumberFormat="1" applyFont="1" applyFill="1" applyBorder="1" applyAlignment="1">
      <alignment horizontal="center" vertical="center" wrapText="1"/>
    </xf>
    <xf numFmtId="1" fontId="4" fillId="5" borderId="2" xfId="0" applyNumberFormat="1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" fillId="2" borderId="6" xfId="1" applyBorder="1" applyAlignment="1">
      <alignment horizontal="center"/>
    </xf>
    <xf numFmtId="49" fontId="1" fillId="2" borderId="6" xfId="1" applyNumberFormat="1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" fontId="3" fillId="4" borderId="1" xfId="3" applyNumberFormat="1" applyAlignment="1">
      <alignment horizontal="center"/>
    </xf>
    <xf numFmtId="0" fontId="2" fillId="3" borderId="6" xfId="2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6" borderId="9" xfId="0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0" borderId="6" xfId="0" applyBorder="1" applyAlignment="1">
      <alignment horizontal="left"/>
    </xf>
    <xf numFmtId="0" fontId="4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1">
    <dxf>
      <fill>
        <patternFill patternType="solid">
          <bgColor rgb="FFFF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DAE7C-6E9D-4271-95B3-1EE52BAC1A29}">
  <dimension ref="A1:AE51"/>
  <sheetViews>
    <sheetView tabSelected="1" topLeftCell="M1" zoomScale="90" zoomScaleNormal="90" workbookViewId="0">
      <selection activeCell="S1" sqref="S1"/>
    </sheetView>
  </sheetViews>
  <sheetFormatPr defaultRowHeight="14.5" x14ac:dyDescent="0.35"/>
  <cols>
    <col min="1" max="1" width="23.26953125" bestFit="1" customWidth="1"/>
    <col min="2" max="2" width="18.26953125" bestFit="1" customWidth="1"/>
    <col min="3" max="3" width="16.81640625" bestFit="1" customWidth="1"/>
    <col min="4" max="4" width="13.453125" bestFit="1" customWidth="1"/>
    <col min="5" max="5" width="14.7265625" bestFit="1" customWidth="1"/>
    <col min="6" max="6" width="9.453125" bestFit="1" customWidth="1"/>
    <col min="7" max="7" width="11" bestFit="1" customWidth="1"/>
    <col min="8" max="8" width="14.7265625" bestFit="1" customWidth="1"/>
    <col min="9" max="9" width="12" bestFit="1" customWidth="1"/>
    <col min="10" max="10" width="22.54296875" customWidth="1"/>
    <col min="11" max="11" width="16.1796875" customWidth="1"/>
    <col min="12" max="12" width="10.1796875" bestFit="1" customWidth="1"/>
    <col min="13" max="13" width="14.1796875" bestFit="1" customWidth="1"/>
    <col min="14" max="14" width="12.7265625" bestFit="1" customWidth="1"/>
    <col min="15" max="15" width="18.54296875" bestFit="1" customWidth="1"/>
    <col min="16" max="16" width="10.453125" bestFit="1" customWidth="1"/>
    <col min="17" max="17" width="11.81640625" bestFit="1" customWidth="1"/>
    <col min="18" max="18" width="19.453125" bestFit="1" customWidth="1"/>
    <col min="19" max="19" width="84.81640625" bestFit="1" customWidth="1"/>
    <col min="20" max="20" width="12.26953125" bestFit="1" customWidth="1"/>
    <col min="21" max="21" width="26.26953125" bestFit="1" customWidth="1"/>
    <col min="22" max="22" width="11" bestFit="1" customWidth="1"/>
    <col min="23" max="23" width="10.1796875" bestFit="1" customWidth="1"/>
    <col min="24" max="24" width="12.1796875" bestFit="1" customWidth="1"/>
    <col min="25" max="25" width="9.453125" bestFit="1" customWidth="1"/>
    <col min="26" max="26" width="9.26953125" bestFit="1" customWidth="1"/>
    <col min="27" max="27" width="12.54296875" bestFit="1" customWidth="1"/>
    <col min="28" max="28" width="10.54296875" bestFit="1" customWidth="1"/>
    <col min="29" max="29" width="10.26953125" bestFit="1" customWidth="1"/>
    <col min="30" max="30" width="13.7265625" bestFit="1" customWidth="1"/>
    <col min="31" max="31" width="26.1796875" bestFit="1" customWidth="1"/>
  </cols>
  <sheetData>
    <row r="1" spans="1:31" ht="33.75" customHeight="1" x14ac:dyDescent="0.35">
      <c r="A1" s="1" t="s">
        <v>0</v>
      </c>
      <c r="B1" s="2" t="s">
        <v>1</v>
      </c>
      <c r="C1" s="2" t="s">
        <v>2</v>
      </c>
      <c r="D1" s="3" t="s">
        <v>3</v>
      </c>
      <c r="E1" s="32" t="s">
        <v>89</v>
      </c>
      <c r="F1" s="32" t="s">
        <v>90</v>
      </c>
      <c r="G1" s="33" t="s">
        <v>16</v>
      </c>
      <c r="H1" s="4" t="s">
        <v>4</v>
      </c>
      <c r="I1" s="4" t="s">
        <v>5</v>
      </c>
      <c r="J1" s="5" t="s">
        <v>6</v>
      </c>
      <c r="K1" s="4" t="s">
        <v>7</v>
      </c>
      <c r="L1" s="6" t="s">
        <v>8</v>
      </c>
      <c r="M1" s="7" t="s">
        <v>9</v>
      </c>
      <c r="N1" s="6" t="s">
        <v>10</v>
      </c>
      <c r="O1" s="6" t="s">
        <v>91</v>
      </c>
      <c r="P1" s="8" t="s">
        <v>11</v>
      </c>
      <c r="Q1" s="8" t="s">
        <v>12</v>
      </c>
      <c r="R1" s="8" t="s">
        <v>13</v>
      </c>
      <c r="S1" s="8" t="s">
        <v>50</v>
      </c>
      <c r="T1" s="9" t="s">
        <v>14</v>
      </c>
      <c r="U1" s="9" t="s">
        <v>15</v>
      </c>
      <c r="V1" s="9" t="s">
        <v>16</v>
      </c>
      <c r="W1" s="9" t="s">
        <v>17</v>
      </c>
      <c r="X1" s="9" t="s">
        <v>18</v>
      </c>
      <c r="Y1" s="9" t="s">
        <v>19</v>
      </c>
      <c r="Z1" s="9" t="s">
        <v>20</v>
      </c>
      <c r="AA1" s="9" t="s">
        <v>21</v>
      </c>
      <c r="AB1" s="9" t="s">
        <v>22</v>
      </c>
      <c r="AC1" s="9" t="s">
        <v>23</v>
      </c>
      <c r="AD1" s="9" t="s">
        <v>24</v>
      </c>
      <c r="AE1" s="9" t="s">
        <v>25</v>
      </c>
    </row>
    <row r="2" spans="1:31" x14ac:dyDescent="0.35">
      <c r="A2" s="10">
        <v>2</v>
      </c>
      <c r="B2" s="11" t="s">
        <v>26</v>
      </c>
      <c r="C2" s="11" t="s">
        <v>27</v>
      </c>
      <c r="D2" s="12" t="s">
        <v>28</v>
      </c>
      <c r="E2" s="13">
        <v>21</v>
      </c>
      <c r="F2" s="13">
        <v>3962</v>
      </c>
      <c r="G2" s="34">
        <v>-0.05</v>
      </c>
      <c r="H2" s="13">
        <v>85</v>
      </c>
      <c r="I2" s="13">
        <v>20</v>
      </c>
      <c r="J2" s="13">
        <v>-7</v>
      </c>
      <c r="K2" s="14">
        <v>5</v>
      </c>
      <c r="L2" s="13">
        <v>1026</v>
      </c>
      <c r="M2" s="28" t="s">
        <v>29</v>
      </c>
      <c r="N2" s="13">
        <v>14812</v>
      </c>
      <c r="O2" s="13">
        <v>0</v>
      </c>
      <c r="P2" s="13">
        <v>35</v>
      </c>
      <c r="Q2" s="13" t="s">
        <v>30</v>
      </c>
      <c r="R2" s="13" t="s">
        <v>31</v>
      </c>
      <c r="S2" s="31" t="s">
        <v>71</v>
      </c>
      <c r="T2" s="15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</row>
    <row r="3" spans="1:31" x14ac:dyDescent="0.35">
      <c r="A3" s="13">
        <v>3</v>
      </c>
      <c r="B3" s="11" t="s">
        <v>26</v>
      </c>
      <c r="C3" s="11" t="s">
        <v>27</v>
      </c>
      <c r="D3" s="12" t="s">
        <v>28</v>
      </c>
      <c r="E3" s="13">
        <v>21</v>
      </c>
      <c r="F3" s="13">
        <v>3962</v>
      </c>
      <c r="G3" s="34">
        <v>-0.05</v>
      </c>
      <c r="H3" s="13">
        <v>85</v>
      </c>
      <c r="I3" s="13">
        <v>25</v>
      </c>
      <c r="J3" s="13">
        <v>-9</v>
      </c>
      <c r="K3" s="14">
        <v>5</v>
      </c>
      <c r="L3" s="13">
        <v>1027</v>
      </c>
      <c r="M3" s="13" t="s">
        <v>32</v>
      </c>
      <c r="N3" s="13">
        <v>14904</v>
      </c>
      <c r="O3" s="13">
        <v>0</v>
      </c>
      <c r="P3" s="13">
        <v>15</v>
      </c>
      <c r="Q3" s="13" t="s">
        <v>31</v>
      </c>
      <c r="R3" s="13" t="s">
        <v>31</v>
      </c>
      <c r="S3" s="31" t="s">
        <v>72</v>
      </c>
      <c r="T3" s="15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</row>
    <row r="4" spans="1:31" x14ac:dyDescent="0.35">
      <c r="A4" s="10">
        <v>5</v>
      </c>
      <c r="B4" s="11" t="s">
        <v>26</v>
      </c>
      <c r="C4" s="11" t="s">
        <v>27</v>
      </c>
      <c r="D4" s="12" t="s">
        <v>28</v>
      </c>
      <c r="E4" s="13">
        <v>21</v>
      </c>
      <c r="F4" s="13">
        <v>3962</v>
      </c>
      <c r="G4" s="34">
        <v>-0.05</v>
      </c>
      <c r="H4" s="13">
        <v>85</v>
      </c>
      <c r="I4" s="13">
        <v>35</v>
      </c>
      <c r="J4" s="13">
        <v>-12</v>
      </c>
      <c r="K4" s="17">
        <v>2</v>
      </c>
      <c r="L4" s="13">
        <v>1029</v>
      </c>
      <c r="M4" s="28" t="s">
        <v>29</v>
      </c>
      <c r="N4" s="13">
        <v>15088</v>
      </c>
      <c r="O4" s="18">
        <v>0</v>
      </c>
      <c r="P4" s="13">
        <v>15</v>
      </c>
      <c r="Q4" s="13" t="s">
        <v>31</v>
      </c>
      <c r="R4" s="18" t="s">
        <v>31</v>
      </c>
      <c r="S4" s="31" t="s">
        <v>73</v>
      </c>
      <c r="T4" s="15"/>
      <c r="U4" s="16"/>
      <c r="V4" s="16"/>
      <c r="W4" s="16"/>
      <c r="X4" s="16"/>
      <c r="Y4" s="16"/>
      <c r="Z4" s="16"/>
      <c r="AA4" s="16"/>
      <c r="AB4" s="16"/>
      <c r="AC4" s="16"/>
      <c r="AD4" s="16"/>
      <c r="AE4" s="19"/>
    </row>
    <row r="5" spans="1:31" x14ac:dyDescent="0.35">
      <c r="A5" s="13">
        <v>6</v>
      </c>
      <c r="B5" s="11" t="s">
        <v>26</v>
      </c>
      <c r="C5" s="11" t="s">
        <v>27</v>
      </c>
      <c r="D5" s="12" t="s">
        <v>28</v>
      </c>
      <c r="E5" s="13">
        <v>21</v>
      </c>
      <c r="F5" s="13">
        <v>3962</v>
      </c>
      <c r="G5" s="34">
        <v>-0.05</v>
      </c>
      <c r="H5" s="13">
        <v>85</v>
      </c>
      <c r="I5" s="13">
        <v>40</v>
      </c>
      <c r="J5" s="13">
        <v>-14</v>
      </c>
      <c r="K5" s="14">
        <v>5</v>
      </c>
      <c r="L5" s="13">
        <v>1030</v>
      </c>
      <c r="M5" s="28" t="s">
        <v>29</v>
      </c>
      <c r="N5" s="13">
        <v>15180</v>
      </c>
      <c r="O5" s="13">
        <v>0</v>
      </c>
      <c r="P5" s="20">
        <v>35</v>
      </c>
      <c r="Q5" s="13" t="s">
        <v>30</v>
      </c>
      <c r="R5" s="13" t="s">
        <v>31</v>
      </c>
      <c r="S5" s="31" t="s">
        <v>74</v>
      </c>
      <c r="T5" s="15"/>
      <c r="U5" s="16"/>
      <c r="V5" s="16"/>
      <c r="W5" s="16"/>
      <c r="X5" s="16"/>
      <c r="Y5" s="16"/>
      <c r="Z5" s="16"/>
      <c r="AA5" s="16"/>
      <c r="AB5" s="16"/>
      <c r="AC5" s="16"/>
      <c r="AD5" s="16"/>
      <c r="AE5" s="19"/>
    </row>
    <row r="6" spans="1:31" x14ac:dyDescent="0.35">
      <c r="A6" s="13">
        <v>7</v>
      </c>
      <c r="B6" s="11" t="s">
        <v>26</v>
      </c>
      <c r="C6" s="11" t="s">
        <v>27</v>
      </c>
      <c r="D6" s="12" t="s">
        <v>28</v>
      </c>
      <c r="E6" s="13">
        <v>21</v>
      </c>
      <c r="F6" s="13">
        <v>3962</v>
      </c>
      <c r="G6" s="34">
        <v>-0.05</v>
      </c>
      <c r="H6" s="13">
        <v>75</v>
      </c>
      <c r="I6" s="13">
        <v>25</v>
      </c>
      <c r="J6" s="13">
        <v>-4</v>
      </c>
      <c r="K6" s="14">
        <v>5</v>
      </c>
      <c r="L6" s="13">
        <v>1020</v>
      </c>
      <c r="M6" s="13" t="s">
        <v>32</v>
      </c>
      <c r="N6" s="13">
        <v>15272</v>
      </c>
      <c r="O6" s="13">
        <v>0</v>
      </c>
      <c r="P6" s="13">
        <v>15</v>
      </c>
      <c r="Q6" s="13" t="s">
        <v>31</v>
      </c>
      <c r="R6" s="13" t="s">
        <v>31</v>
      </c>
      <c r="S6" s="31" t="s">
        <v>75</v>
      </c>
      <c r="T6" s="15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</row>
    <row r="7" spans="1:31" x14ac:dyDescent="0.35">
      <c r="A7" s="10">
        <v>8</v>
      </c>
      <c r="B7" s="11" t="s">
        <v>26</v>
      </c>
      <c r="C7" s="11" t="s">
        <v>27</v>
      </c>
      <c r="D7" s="12" t="s">
        <v>28</v>
      </c>
      <c r="E7" s="13">
        <v>21</v>
      </c>
      <c r="F7" s="13">
        <v>3962</v>
      </c>
      <c r="G7" s="34">
        <v>-0.05</v>
      </c>
      <c r="H7" s="13">
        <v>75</v>
      </c>
      <c r="I7" s="13">
        <v>30</v>
      </c>
      <c r="J7" s="13">
        <v>-5</v>
      </c>
      <c r="K7" s="17">
        <v>4</v>
      </c>
      <c r="L7" s="13">
        <v>1013</v>
      </c>
      <c r="M7" s="28" t="s">
        <v>29</v>
      </c>
      <c r="N7" s="13">
        <v>15364</v>
      </c>
      <c r="O7" s="18">
        <v>0</v>
      </c>
      <c r="P7" s="13">
        <v>15</v>
      </c>
      <c r="Q7" s="13" t="s">
        <v>30</v>
      </c>
      <c r="R7" s="18" t="s">
        <v>31</v>
      </c>
      <c r="S7" s="31" t="s">
        <v>33</v>
      </c>
      <c r="T7" s="15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</row>
    <row r="8" spans="1:31" x14ac:dyDescent="0.35">
      <c r="A8" s="13">
        <v>10</v>
      </c>
      <c r="B8" s="11" t="s">
        <v>26</v>
      </c>
      <c r="C8" s="11" t="s">
        <v>27</v>
      </c>
      <c r="D8" s="12" t="s">
        <v>28</v>
      </c>
      <c r="E8" s="13">
        <v>21</v>
      </c>
      <c r="F8" s="13">
        <v>3962</v>
      </c>
      <c r="G8" s="34">
        <v>-0.05</v>
      </c>
      <c r="H8" s="13">
        <v>75</v>
      </c>
      <c r="I8" s="13">
        <v>40</v>
      </c>
      <c r="J8" s="13">
        <v>-7</v>
      </c>
      <c r="K8" s="14">
        <v>5</v>
      </c>
      <c r="L8" s="13">
        <v>990</v>
      </c>
      <c r="M8" s="13" t="s">
        <v>32</v>
      </c>
      <c r="N8" s="13">
        <v>15650</v>
      </c>
      <c r="O8" s="13">
        <v>0</v>
      </c>
      <c r="P8" s="13">
        <v>15</v>
      </c>
      <c r="Q8" s="13" t="s">
        <v>31</v>
      </c>
      <c r="R8" s="13" t="s">
        <v>31</v>
      </c>
      <c r="S8" s="31" t="s">
        <v>76</v>
      </c>
      <c r="T8" s="15"/>
      <c r="U8" s="16"/>
      <c r="V8" s="16"/>
      <c r="W8" s="16"/>
      <c r="X8" s="16"/>
      <c r="Y8" s="16"/>
      <c r="Z8" s="16"/>
      <c r="AA8" s="16"/>
      <c r="AB8" s="16"/>
      <c r="AC8" s="16"/>
      <c r="AD8" s="16"/>
      <c r="AE8" s="19"/>
    </row>
    <row r="9" spans="1:31" x14ac:dyDescent="0.35">
      <c r="A9" s="10">
        <v>11</v>
      </c>
      <c r="B9" s="13" t="s">
        <v>34</v>
      </c>
      <c r="C9" s="13" t="s">
        <v>35</v>
      </c>
      <c r="D9" s="13">
        <v>35</v>
      </c>
      <c r="E9" s="13">
        <v>1886</v>
      </c>
      <c r="F9" s="13">
        <v>2683</v>
      </c>
      <c r="G9" s="34">
        <v>0.06</v>
      </c>
      <c r="H9" s="13">
        <v>0</v>
      </c>
      <c r="I9" s="13">
        <v>0</v>
      </c>
      <c r="J9" s="13">
        <v>0</v>
      </c>
      <c r="K9" s="17">
        <v>-1</v>
      </c>
      <c r="L9" s="13">
        <v>1029</v>
      </c>
      <c r="M9" s="13" t="s">
        <v>32</v>
      </c>
      <c r="N9" s="13">
        <v>15456</v>
      </c>
      <c r="O9" s="18">
        <v>0</v>
      </c>
      <c r="P9" s="18">
        <v>15</v>
      </c>
      <c r="Q9" s="13" t="s">
        <v>30</v>
      </c>
      <c r="R9" s="18" t="s">
        <v>31</v>
      </c>
      <c r="S9" s="31" t="s">
        <v>77</v>
      </c>
      <c r="T9" s="13"/>
      <c r="U9" s="13"/>
      <c r="V9" s="13"/>
      <c r="W9" s="13"/>
      <c r="X9" s="13"/>
      <c r="Y9" s="21"/>
      <c r="Z9" s="21"/>
      <c r="AA9" s="21"/>
      <c r="AB9" s="21"/>
      <c r="AC9" s="21"/>
      <c r="AD9" s="13"/>
      <c r="AE9" s="16"/>
    </row>
    <row r="10" spans="1:31" x14ac:dyDescent="0.35">
      <c r="A10" s="13">
        <v>13</v>
      </c>
      <c r="B10" s="13" t="s">
        <v>34</v>
      </c>
      <c r="C10" s="13" t="s">
        <v>35</v>
      </c>
      <c r="D10" s="13">
        <v>35</v>
      </c>
      <c r="E10" s="13">
        <v>1886</v>
      </c>
      <c r="F10" s="13">
        <v>2683</v>
      </c>
      <c r="G10" s="34">
        <v>0.06</v>
      </c>
      <c r="H10" s="13">
        <v>350</v>
      </c>
      <c r="I10" s="13">
        <v>5</v>
      </c>
      <c r="J10" s="13">
        <v>5</v>
      </c>
      <c r="K10" s="14">
        <v>1.2000000000000002</v>
      </c>
      <c r="L10" s="13">
        <v>1027</v>
      </c>
      <c r="M10" s="28" t="s">
        <v>29</v>
      </c>
      <c r="N10" s="13">
        <v>15272</v>
      </c>
      <c r="O10" s="13">
        <v>0</v>
      </c>
      <c r="P10" s="13">
        <v>35</v>
      </c>
      <c r="Q10" s="13" t="s">
        <v>30</v>
      </c>
      <c r="R10" s="13" t="s">
        <v>31</v>
      </c>
      <c r="S10" s="31" t="s">
        <v>78</v>
      </c>
      <c r="T10" s="13"/>
      <c r="U10" s="13"/>
      <c r="V10" s="13"/>
      <c r="W10" s="13"/>
      <c r="X10" s="13"/>
      <c r="Y10" s="21"/>
      <c r="Z10" s="21"/>
      <c r="AA10" s="21"/>
      <c r="AB10" s="21"/>
      <c r="AC10" s="21"/>
      <c r="AD10" s="13"/>
      <c r="AE10" s="16"/>
    </row>
    <row r="11" spans="1:31" x14ac:dyDescent="0.35">
      <c r="A11" s="10">
        <v>14</v>
      </c>
      <c r="B11" s="13" t="s">
        <v>34</v>
      </c>
      <c r="C11" s="13" t="s">
        <v>35</v>
      </c>
      <c r="D11" s="13">
        <v>35</v>
      </c>
      <c r="E11" s="13">
        <v>1886</v>
      </c>
      <c r="F11" s="13">
        <v>2683</v>
      </c>
      <c r="G11" s="34">
        <v>0.06</v>
      </c>
      <c r="H11" s="13">
        <v>350</v>
      </c>
      <c r="I11" s="13">
        <v>10</v>
      </c>
      <c r="J11" s="13">
        <v>10</v>
      </c>
      <c r="K11" s="14">
        <v>-7</v>
      </c>
      <c r="L11" s="13">
        <v>1026</v>
      </c>
      <c r="M11" s="13" t="s">
        <v>32</v>
      </c>
      <c r="N11" s="13">
        <v>15180</v>
      </c>
      <c r="O11" s="13">
        <v>0</v>
      </c>
      <c r="P11" s="13">
        <v>15</v>
      </c>
      <c r="Q11" s="13" t="s">
        <v>31</v>
      </c>
      <c r="R11" s="13" t="s">
        <v>31</v>
      </c>
      <c r="S11" s="31" t="s">
        <v>79</v>
      </c>
      <c r="T11" s="13"/>
      <c r="U11" s="13"/>
      <c r="V11" s="13"/>
      <c r="W11" s="13"/>
      <c r="X11" s="13"/>
      <c r="Y11" s="21"/>
      <c r="Z11" s="21"/>
      <c r="AA11" s="21"/>
      <c r="AB11" s="21"/>
      <c r="AC11" s="21"/>
      <c r="AD11" s="13"/>
      <c r="AE11" s="13"/>
    </row>
    <row r="12" spans="1:31" x14ac:dyDescent="0.35">
      <c r="A12" s="10">
        <v>17</v>
      </c>
      <c r="B12" s="13" t="s">
        <v>34</v>
      </c>
      <c r="C12" s="13" t="s">
        <v>35</v>
      </c>
      <c r="D12" s="13">
        <v>35</v>
      </c>
      <c r="E12" s="13">
        <v>1886</v>
      </c>
      <c r="F12" s="13">
        <v>2683</v>
      </c>
      <c r="G12" s="34">
        <v>0.06</v>
      </c>
      <c r="H12" s="13">
        <v>340</v>
      </c>
      <c r="I12" s="13">
        <v>5</v>
      </c>
      <c r="J12" s="13">
        <v>5</v>
      </c>
      <c r="K12" s="14">
        <v>1.2000000000000002</v>
      </c>
      <c r="L12" s="13">
        <v>1023</v>
      </c>
      <c r="M12" s="28" t="s">
        <v>29</v>
      </c>
      <c r="N12" s="13">
        <v>14904</v>
      </c>
      <c r="O12" s="13">
        <v>0</v>
      </c>
      <c r="P12" s="18">
        <v>15</v>
      </c>
      <c r="Q12" s="13" t="s">
        <v>30</v>
      </c>
      <c r="R12" s="13" t="s">
        <v>31</v>
      </c>
      <c r="S12" s="31" t="s">
        <v>80</v>
      </c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 spans="1:31" x14ac:dyDescent="0.35">
      <c r="A13" s="13">
        <v>18</v>
      </c>
      <c r="B13" s="13" t="s">
        <v>34</v>
      </c>
      <c r="C13" s="13" t="s">
        <v>35</v>
      </c>
      <c r="D13" s="13">
        <v>35</v>
      </c>
      <c r="E13" s="13">
        <v>1886</v>
      </c>
      <c r="F13" s="13">
        <v>2683</v>
      </c>
      <c r="G13" s="34">
        <v>0.06</v>
      </c>
      <c r="H13" s="13">
        <v>340</v>
      </c>
      <c r="I13" s="13">
        <v>10</v>
      </c>
      <c r="J13" s="13">
        <v>10</v>
      </c>
      <c r="K13" s="14">
        <v>1.2000000000000002</v>
      </c>
      <c r="L13" s="13">
        <v>1022</v>
      </c>
      <c r="M13" s="13" t="s">
        <v>32</v>
      </c>
      <c r="N13" s="13">
        <v>14812</v>
      </c>
      <c r="O13" s="13">
        <v>0</v>
      </c>
      <c r="P13" s="13">
        <v>15</v>
      </c>
      <c r="Q13" s="13" t="s">
        <v>31</v>
      </c>
      <c r="R13" s="13" t="s">
        <v>31</v>
      </c>
      <c r="S13" s="31" t="s">
        <v>81</v>
      </c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x14ac:dyDescent="0.35">
      <c r="A14" s="13">
        <v>21</v>
      </c>
      <c r="B14" s="11" t="s">
        <v>36</v>
      </c>
      <c r="C14" s="11" t="s">
        <v>37</v>
      </c>
      <c r="D14" s="11">
        <v>23</v>
      </c>
      <c r="E14" s="13">
        <v>3556</v>
      </c>
      <c r="F14" s="13">
        <v>1738</v>
      </c>
      <c r="G14" s="34">
        <v>-0.4</v>
      </c>
      <c r="H14" s="13">
        <v>238</v>
      </c>
      <c r="I14" s="13">
        <v>10</v>
      </c>
      <c r="J14" s="13">
        <v>10</v>
      </c>
      <c r="K14" s="14">
        <v>-2.0999999999999996</v>
      </c>
      <c r="L14" s="13">
        <v>1010</v>
      </c>
      <c r="M14" s="13" t="s">
        <v>32</v>
      </c>
      <c r="N14" s="21">
        <v>11500</v>
      </c>
      <c r="O14" s="13">
        <v>0</v>
      </c>
      <c r="P14" s="13">
        <v>15</v>
      </c>
      <c r="Q14" s="13" t="s">
        <v>31</v>
      </c>
      <c r="R14" s="13" t="s">
        <v>31</v>
      </c>
      <c r="S14" s="31" t="s">
        <v>76</v>
      </c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 spans="1:31" x14ac:dyDescent="0.35">
      <c r="A15" s="13">
        <v>22</v>
      </c>
      <c r="B15" s="11" t="s">
        <v>36</v>
      </c>
      <c r="C15" s="11" t="s">
        <v>37</v>
      </c>
      <c r="D15" s="11">
        <v>23</v>
      </c>
      <c r="E15" s="13">
        <v>3556</v>
      </c>
      <c r="F15" s="13">
        <v>1738</v>
      </c>
      <c r="G15" s="34">
        <v>-0.4</v>
      </c>
      <c r="H15" s="13">
        <v>238</v>
      </c>
      <c r="I15" s="13">
        <v>15</v>
      </c>
      <c r="J15" s="13">
        <v>-5</v>
      </c>
      <c r="K15" s="17">
        <v>2</v>
      </c>
      <c r="L15" s="13">
        <v>1025</v>
      </c>
      <c r="M15" s="28" t="s">
        <v>29</v>
      </c>
      <c r="N15" s="13">
        <v>14076</v>
      </c>
      <c r="O15" s="18">
        <v>0</v>
      </c>
      <c r="P15" s="13">
        <v>15</v>
      </c>
      <c r="Q15" s="13" t="s">
        <v>31</v>
      </c>
      <c r="R15" s="18" t="s">
        <v>31</v>
      </c>
      <c r="S15" s="31" t="s">
        <v>77</v>
      </c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22"/>
      <c r="AE15" s="13"/>
    </row>
    <row r="16" spans="1:31" x14ac:dyDescent="0.35">
      <c r="A16" s="10">
        <v>23</v>
      </c>
      <c r="B16" s="11" t="s">
        <v>36</v>
      </c>
      <c r="C16" s="11" t="s">
        <v>37</v>
      </c>
      <c r="D16" s="11">
        <v>23</v>
      </c>
      <c r="E16" s="13">
        <v>3556</v>
      </c>
      <c r="F16" s="13">
        <v>1738</v>
      </c>
      <c r="G16" s="34">
        <v>-0.4</v>
      </c>
      <c r="H16" s="13">
        <v>238</v>
      </c>
      <c r="I16" s="13">
        <v>20</v>
      </c>
      <c r="J16" s="13">
        <v>-6</v>
      </c>
      <c r="K16" s="14">
        <v>-2.0999999999999996</v>
      </c>
      <c r="L16" s="13">
        <v>1024</v>
      </c>
      <c r="M16" s="28" t="s">
        <v>29</v>
      </c>
      <c r="N16" s="13">
        <v>14168</v>
      </c>
      <c r="O16" s="13">
        <v>0</v>
      </c>
      <c r="P16" s="18">
        <v>15</v>
      </c>
      <c r="Q16" s="13" t="s">
        <v>30</v>
      </c>
      <c r="R16" s="13" t="s">
        <v>31</v>
      </c>
      <c r="S16" s="31" t="s">
        <v>82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22"/>
      <c r="AE16" s="13"/>
    </row>
    <row r="17" spans="1:31" x14ac:dyDescent="0.35">
      <c r="A17" s="13">
        <v>24</v>
      </c>
      <c r="B17" s="11" t="s">
        <v>36</v>
      </c>
      <c r="C17" s="11" t="s">
        <v>37</v>
      </c>
      <c r="D17" s="11">
        <v>23</v>
      </c>
      <c r="E17" s="13">
        <v>3556</v>
      </c>
      <c r="F17" s="13">
        <v>1738</v>
      </c>
      <c r="G17" s="34">
        <v>-0.4</v>
      </c>
      <c r="H17" s="13">
        <v>238</v>
      </c>
      <c r="I17" s="13">
        <v>25</v>
      </c>
      <c r="J17" s="13">
        <v>-8</v>
      </c>
      <c r="K17" s="14">
        <v>-2.0999999999999996</v>
      </c>
      <c r="L17" s="13">
        <v>1023</v>
      </c>
      <c r="M17" s="13" t="s">
        <v>32</v>
      </c>
      <c r="N17" s="13">
        <v>14260</v>
      </c>
      <c r="O17" s="13">
        <v>0</v>
      </c>
      <c r="P17" s="13">
        <v>15</v>
      </c>
      <c r="Q17" s="13" t="s">
        <v>31</v>
      </c>
      <c r="R17" s="13" t="s">
        <v>31</v>
      </c>
      <c r="S17" s="31" t="s">
        <v>78</v>
      </c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22"/>
      <c r="AE17" s="13"/>
    </row>
    <row r="18" spans="1:31" x14ac:dyDescent="0.35">
      <c r="A18" s="13">
        <v>27</v>
      </c>
      <c r="B18" s="11" t="s">
        <v>36</v>
      </c>
      <c r="C18" s="11" t="s">
        <v>37</v>
      </c>
      <c r="D18" s="11">
        <v>23</v>
      </c>
      <c r="E18" s="13">
        <v>3556</v>
      </c>
      <c r="F18" s="13">
        <v>1738</v>
      </c>
      <c r="G18" s="34">
        <v>-0.4</v>
      </c>
      <c r="H18" s="13">
        <v>238</v>
      </c>
      <c r="I18" s="13">
        <v>20</v>
      </c>
      <c r="J18" s="13">
        <v>-3</v>
      </c>
      <c r="K18" s="14">
        <v>-3</v>
      </c>
      <c r="L18" s="13">
        <v>1018</v>
      </c>
      <c r="M18" s="28" t="s">
        <v>29</v>
      </c>
      <c r="N18" s="13">
        <v>14812</v>
      </c>
      <c r="O18" s="13">
        <v>0</v>
      </c>
      <c r="P18" s="13">
        <v>35</v>
      </c>
      <c r="Q18" s="13" t="s">
        <v>30</v>
      </c>
      <c r="R18" s="13" t="s">
        <v>31</v>
      </c>
      <c r="S18" s="31" t="s">
        <v>83</v>
      </c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22"/>
      <c r="AE18" s="13"/>
    </row>
    <row r="19" spans="1:31" x14ac:dyDescent="0.35">
      <c r="A19" s="13">
        <v>28</v>
      </c>
      <c r="B19" s="11" t="s">
        <v>36</v>
      </c>
      <c r="C19" s="11" t="s">
        <v>37</v>
      </c>
      <c r="D19" s="11">
        <v>23</v>
      </c>
      <c r="E19" s="13">
        <v>3556</v>
      </c>
      <c r="F19" s="13">
        <v>1738</v>
      </c>
      <c r="G19" s="34">
        <v>-0.4</v>
      </c>
      <c r="H19" s="13">
        <v>238</v>
      </c>
      <c r="I19" s="13">
        <v>25</v>
      </c>
      <c r="J19" s="13">
        <v>-3</v>
      </c>
      <c r="K19" s="14">
        <v>-2.0999999999999996</v>
      </c>
      <c r="L19" s="13">
        <v>1017</v>
      </c>
      <c r="M19" s="13" t="s">
        <v>32</v>
      </c>
      <c r="N19" s="13">
        <v>14904</v>
      </c>
      <c r="O19" s="13">
        <v>0</v>
      </c>
      <c r="P19" s="13">
        <v>15</v>
      </c>
      <c r="Q19" s="13" t="s">
        <v>31</v>
      </c>
      <c r="R19" s="13" t="s">
        <v>31</v>
      </c>
      <c r="S19" s="31" t="s">
        <v>80</v>
      </c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22"/>
      <c r="AE19" s="13"/>
    </row>
    <row r="20" spans="1:31" x14ac:dyDescent="0.35">
      <c r="A20" s="13">
        <v>30</v>
      </c>
      <c r="B20" s="11" t="s">
        <v>36</v>
      </c>
      <c r="C20" s="11" t="s">
        <v>37</v>
      </c>
      <c r="D20" s="11">
        <v>23</v>
      </c>
      <c r="E20" s="13">
        <v>3556</v>
      </c>
      <c r="F20" s="13">
        <v>1738</v>
      </c>
      <c r="G20" s="34">
        <v>-0.4</v>
      </c>
      <c r="H20" s="13">
        <v>238</v>
      </c>
      <c r="I20" s="13">
        <v>25</v>
      </c>
      <c r="J20" s="13">
        <v>1</v>
      </c>
      <c r="K20" s="14">
        <v>-2.0999999999999996</v>
      </c>
      <c r="L20" s="13">
        <v>1013</v>
      </c>
      <c r="M20" s="13" t="s">
        <v>32</v>
      </c>
      <c r="N20" s="13">
        <v>15272</v>
      </c>
      <c r="O20" s="13">
        <v>0</v>
      </c>
      <c r="P20" s="18">
        <v>0</v>
      </c>
      <c r="Q20" s="13" t="s">
        <v>31</v>
      </c>
      <c r="R20" s="13" t="s">
        <v>31</v>
      </c>
      <c r="S20" s="31" t="s">
        <v>84</v>
      </c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22"/>
      <c r="AE20" s="23"/>
    </row>
    <row r="21" spans="1:31" x14ac:dyDescent="0.35">
      <c r="A21" s="13">
        <v>34</v>
      </c>
      <c r="B21" s="10" t="s">
        <v>38</v>
      </c>
      <c r="C21" s="10" t="s">
        <v>39</v>
      </c>
      <c r="D21" s="10">
        <v>28</v>
      </c>
      <c r="E21" s="13">
        <v>17</v>
      </c>
      <c r="F21" s="13">
        <v>1936</v>
      </c>
      <c r="G21" s="34">
        <v>-0.06</v>
      </c>
      <c r="H21" s="13">
        <v>238</v>
      </c>
      <c r="I21" s="13">
        <v>20</v>
      </c>
      <c r="J21" s="21">
        <v>17</v>
      </c>
      <c r="K21" s="14">
        <v>5</v>
      </c>
      <c r="L21" s="13">
        <v>1013</v>
      </c>
      <c r="M21" s="29" t="s">
        <v>29</v>
      </c>
      <c r="N21" s="13">
        <v>14260</v>
      </c>
      <c r="O21" s="21">
        <v>0</v>
      </c>
      <c r="P21" s="18">
        <v>15</v>
      </c>
      <c r="Q21" s="13" t="s">
        <v>30</v>
      </c>
      <c r="R21" s="21" t="s">
        <v>31</v>
      </c>
      <c r="S21" s="31" t="s">
        <v>85</v>
      </c>
      <c r="T21" s="21"/>
      <c r="U21" s="13"/>
      <c r="V21" s="13"/>
      <c r="W21" s="13"/>
      <c r="X21" s="13"/>
      <c r="Y21" s="13"/>
      <c r="Z21" s="13"/>
      <c r="AA21" s="13"/>
      <c r="AB21" s="13"/>
      <c r="AC21" s="13"/>
      <c r="AD21" s="22"/>
      <c r="AE21" s="23"/>
    </row>
    <row r="22" spans="1:31" x14ac:dyDescent="0.35">
      <c r="A22" s="10">
        <v>35</v>
      </c>
      <c r="B22" s="10" t="s">
        <v>38</v>
      </c>
      <c r="C22" s="10" t="s">
        <v>39</v>
      </c>
      <c r="D22" s="10">
        <v>28</v>
      </c>
      <c r="E22" s="13">
        <v>17</v>
      </c>
      <c r="F22" s="13">
        <v>1936</v>
      </c>
      <c r="G22" s="34">
        <v>-0.06</v>
      </c>
      <c r="H22" s="13">
        <v>238</v>
      </c>
      <c r="I22" s="13">
        <v>20</v>
      </c>
      <c r="J22" s="21">
        <v>15</v>
      </c>
      <c r="K22" s="14">
        <v>5</v>
      </c>
      <c r="L22" s="13">
        <v>1017</v>
      </c>
      <c r="M22" s="29" t="s">
        <v>29</v>
      </c>
      <c r="N22" s="13">
        <v>13892</v>
      </c>
      <c r="O22" s="21">
        <v>0</v>
      </c>
      <c r="P22" s="18">
        <v>15</v>
      </c>
      <c r="Q22" s="13" t="s">
        <v>30</v>
      </c>
      <c r="R22" s="21" t="s">
        <v>31</v>
      </c>
      <c r="S22" s="31" t="s">
        <v>73</v>
      </c>
      <c r="T22" s="21"/>
      <c r="U22" s="13"/>
      <c r="V22" s="13"/>
      <c r="W22" s="13"/>
      <c r="X22" s="13"/>
      <c r="Y22" s="13"/>
      <c r="Z22" s="13"/>
      <c r="AA22" s="13"/>
      <c r="AB22" s="13"/>
      <c r="AC22" s="13"/>
      <c r="AD22" s="22"/>
      <c r="AE22" s="23"/>
    </row>
    <row r="23" spans="1:31" x14ac:dyDescent="0.35">
      <c r="A23" s="13">
        <v>36</v>
      </c>
      <c r="B23" s="10" t="s">
        <v>38</v>
      </c>
      <c r="C23" s="10" t="s">
        <v>39</v>
      </c>
      <c r="D23" s="10">
        <v>28</v>
      </c>
      <c r="E23" s="13">
        <v>17</v>
      </c>
      <c r="F23" s="13">
        <v>1936</v>
      </c>
      <c r="G23" s="34">
        <v>-0.06</v>
      </c>
      <c r="H23" s="13">
        <v>238</v>
      </c>
      <c r="I23" s="13">
        <v>25</v>
      </c>
      <c r="J23" s="21">
        <v>19</v>
      </c>
      <c r="K23" s="14">
        <v>5</v>
      </c>
      <c r="L23" s="13">
        <v>1018</v>
      </c>
      <c r="M23" s="24" t="s">
        <v>32</v>
      </c>
      <c r="N23" s="13">
        <v>13800</v>
      </c>
      <c r="O23" s="21">
        <v>0</v>
      </c>
      <c r="P23" s="13">
        <v>15</v>
      </c>
      <c r="Q23" s="21" t="s">
        <v>31</v>
      </c>
      <c r="R23" s="21" t="s">
        <v>31</v>
      </c>
      <c r="S23" s="31" t="s">
        <v>74</v>
      </c>
      <c r="T23" s="21"/>
      <c r="U23" s="13"/>
      <c r="V23" s="13"/>
      <c r="W23" s="13"/>
      <c r="X23" s="13"/>
      <c r="Y23" s="13"/>
      <c r="Z23" s="13"/>
      <c r="AA23" s="13"/>
      <c r="AB23" s="13"/>
      <c r="AC23" s="13"/>
      <c r="AD23" s="22"/>
      <c r="AE23" s="23"/>
    </row>
    <row r="24" spans="1:31" x14ac:dyDescent="0.35">
      <c r="A24" s="13">
        <v>37</v>
      </c>
      <c r="B24" s="10" t="s">
        <v>38</v>
      </c>
      <c r="C24" s="10" t="s">
        <v>39</v>
      </c>
      <c r="D24" s="10">
        <v>28</v>
      </c>
      <c r="E24" s="13">
        <v>17</v>
      </c>
      <c r="F24" s="13">
        <v>1936</v>
      </c>
      <c r="G24" s="34">
        <v>-0.06</v>
      </c>
      <c r="H24" s="13">
        <v>238</v>
      </c>
      <c r="I24" s="13">
        <v>15</v>
      </c>
      <c r="J24" s="21">
        <v>10</v>
      </c>
      <c r="K24" s="14">
        <v>5</v>
      </c>
      <c r="L24" s="13">
        <v>1020</v>
      </c>
      <c r="M24" s="25" t="s">
        <v>32</v>
      </c>
      <c r="N24" s="13">
        <v>13524</v>
      </c>
      <c r="O24" s="21">
        <v>0</v>
      </c>
      <c r="P24" s="21">
        <v>15</v>
      </c>
      <c r="Q24" s="21" t="s">
        <v>31</v>
      </c>
      <c r="R24" s="21" t="s">
        <v>31</v>
      </c>
      <c r="S24" s="31" t="s">
        <v>75</v>
      </c>
      <c r="T24" s="21"/>
      <c r="U24" s="13"/>
      <c r="V24" s="13"/>
      <c r="W24" s="13"/>
      <c r="X24" s="13"/>
      <c r="Y24" s="13"/>
      <c r="Z24" s="13"/>
      <c r="AA24" s="13"/>
      <c r="AB24" s="13"/>
      <c r="AC24" s="13"/>
      <c r="AD24" s="22"/>
      <c r="AE24" s="23"/>
    </row>
    <row r="25" spans="1:31" x14ac:dyDescent="0.35">
      <c r="A25" s="10">
        <v>38</v>
      </c>
      <c r="B25" s="10" t="s">
        <v>38</v>
      </c>
      <c r="C25" s="10" t="s">
        <v>39</v>
      </c>
      <c r="D25" s="10">
        <v>28</v>
      </c>
      <c r="E25" s="13">
        <v>17</v>
      </c>
      <c r="F25" s="13">
        <v>1936</v>
      </c>
      <c r="G25" s="34">
        <v>-0.06</v>
      </c>
      <c r="H25" s="13">
        <v>238</v>
      </c>
      <c r="I25" s="13">
        <v>10</v>
      </c>
      <c r="J25" s="21">
        <v>-3</v>
      </c>
      <c r="K25" s="17">
        <v>5</v>
      </c>
      <c r="L25" s="13">
        <v>999</v>
      </c>
      <c r="M25" s="24" t="s">
        <v>32</v>
      </c>
      <c r="N25" s="13">
        <v>12420</v>
      </c>
      <c r="O25" s="18">
        <v>0</v>
      </c>
      <c r="P25" s="18">
        <v>15</v>
      </c>
      <c r="Q25" s="13" t="s">
        <v>30</v>
      </c>
      <c r="R25" s="18" t="s">
        <v>31</v>
      </c>
      <c r="S25" s="31" t="s">
        <v>33</v>
      </c>
      <c r="T25" s="21"/>
      <c r="U25" s="13"/>
      <c r="V25" s="13"/>
      <c r="W25" s="13"/>
      <c r="X25" s="13"/>
      <c r="Y25" s="13"/>
      <c r="Z25" s="13"/>
      <c r="AA25" s="13"/>
      <c r="AB25" s="13"/>
      <c r="AC25" s="13"/>
      <c r="AD25" s="22"/>
      <c r="AE25" s="23"/>
    </row>
    <row r="26" spans="1:31" x14ac:dyDescent="0.35">
      <c r="A26" s="13">
        <v>39</v>
      </c>
      <c r="B26" s="11" t="s">
        <v>40</v>
      </c>
      <c r="C26" s="11" t="s">
        <v>41</v>
      </c>
      <c r="D26" s="11">
        <v>29</v>
      </c>
      <c r="E26" s="13">
        <v>3112</v>
      </c>
      <c r="F26" s="13">
        <v>2213</v>
      </c>
      <c r="G26" s="34">
        <v>-0.17</v>
      </c>
      <c r="H26" s="13">
        <v>238</v>
      </c>
      <c r="I26" s="13">
        <v>10</v>
      </c>
      <c r="J26" s="13">
        <v>10</v>
      </c>
      <c r="K26" s="14">
        <v>-1.2000000000000002</v>
      </c>
      <c r="L26" s="13">
        <v>1000</v>
      </c>
      <c r="M26" s="13" t="s">
        <v>32</v>
      </c>
      <c r="N26" s="21">
        <v>11500</v>
      </c>
      <c r="O26" s="13">
        <v>0</v>
      </c>
      <c r="P26" s="18">
        <v>0</v>
      </c>
      <c r="Q26" s="13" t="s">
        <v>31</v>
      </c>
      <c r="R26" s="13" t="s">
        <v>31</v>
      </c>
      <c r="S26" s="31" t="s">
        <v>86</v>
      </c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22"/>
      <c r="AE26" s="23"/>
    </row>
    <row r="27" spans="1:31" x14ac:dyDescent="0.35">
      <c r="A27" s="13">
        <v>42</v>
      </c>
      <c r="B27" s="11" t="s">
        <v>40</v>
      </c>
      <c r="C27" s="11" t="s">
        <v>41</v>
      </c>
      <c r="D27" s="11">
        <v>29</v>
      </c>
      <c r="E27" s="13">
        <v>3112</v>
      </c>
      <c r="F27" s="13">
        <v>2213</v>
      </c>
      <c r="G27" s="34">
        <v>-0.17</v>
      </c>
      <c r="H27" s="13">
        <v>238</v>
      </c>
      <c r="I27" s="13">
        <v>15</v>
      </c>
      <c r="J27" s="13">
        <v>12</v>
      </c>
      <c r="K27" s="14">
        <v>-1.2000000000000002</v>
      </c>
      <c r="L27" s="13">
        <v>1018</v>
      </c>
      <c r="M27" s="13" t="s">
        <v>32</v>
      </c>
      <c r="N27" s="13">
        <v>13524</v>
      </c>
      <c r="O27" s="13">
        <v>0</v>
      </c>
      <c r="P27" s="13">
        <v>15</v>
      </c>
      <c r="Q27" s="13" t="s">
        <v>31</v>
      </c>
      <c r="R27" s="13" t="s">
        <v>31</v>
      </c>
      <c r="S27" s="31" t="s">
        <v>71</v>
      </c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22"/>
      <c r="AE27" s="13"/>
    </row>
    <row r="28" spans="1:31" x14ac:dyDescent="0.35">
      <c r="A28" s="10">
        <v>44</v>
      </c>
      <c r="B28" s="11" t="s">
        <v>40</v>
      </c>
      <c r="C28" s="11" t="s">
        <v>41</v>
      </c>
      <c r="D28" s="11">
        <v>29</v>
      </c>
      <c r="E28" s="13">
        <v>3112</v>
      </c>
      <c r="F28" s="13">
        <v>2213</v>
      </c>
      <c r="G28" s="34">
        <v>-0.17</v>
      </c>
      <c r="H28" s="13">
        <v>238</v>
      </c>
      <c r="I28" s="13">
        <v>5</v>
      </c>
      <c r="J28" s="13">
        <v>-3</v>
      </c>
      <c r="K28" s="14">
        <v>-1.2000000000000002</v>
      </c>
      <c r="L28" s="13">
        <v>990</v>
      </c>
      <c r="M28" s="13" t="s">
        <v>32</v>
      </c>
      <c r="N28" s="13">
        <v>13892</v>
      </c>
      <c r="O28" s="13">
        <v>0</v>
      </c>
      <c r="P28" s="13">
        <v>15</v>
      </c>
      <c r="Q28" s="13" t="s">
        <v>31</v>
      </c>
      <c r="R28" s="13" t="s">
        <v>31</v>
      </c>
      <c r="S28" s="31" t="s">
        <v>85</v>
      </c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22"/>
      <c r="AE28" s="13"/>
    </row>
    <row r="29" spans="1:31" x14ac:dyDescent="0.35">
      <c r="A29" s="13">
        <v>45</v>
      </c>
      <c r="B29" s="11" t="s">
        <v>40</v>
      </c>
      <c r="C29" s="11" t="s">
        <v>41</v>
      </c>
      <c r="D29" s="11">
        <v>29</v>
      </c>
      <c r="E29" s="13">
        <v>3112</v>
      </c>
      <c r="F29" s="13">
        <v>2213</v>
      </c>
      <c r="G29" s="34">
        <v>-0.17</v>
      </c>
      <c r="H29" s="13">
        <v>238</v>
      </c>
      <c r="I29" s="13">
        <v>10</v>
      </c>
      <c r="J29" s="13">
        <v>-7</v>
      </c>
      <c r="K29" s="17">
        <v>1</v>
      </c>
      <c r="L29" s="13">
        <v>990</v>
      </c>
      <c r="M29" s="13" t="s">
        <v>32</v>
      </c>
      <c r="N29" s="13">
        <v>13984</v>
      </c>
      <c r="O29" s="18">
        <v>0</v>
      </c>
      <c r="P29" s="18">
        <v>15</v>
      </c>
      <c r="Q29" s="13" t="s">
        <v>30</v>
      </c>
      <c r="R29" s="18" t="s">
        <v>31</v>
      </c>
      <c r="S29" s="31" t="s">
        <v>73</v>
      </c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22"/>
      <c r="AE29" s="13"/>
    </row>
    <row r="30" spans="1:31" x14ac:dyDescent="0.35">
      <c r="A30" s="13">
        <v>46</v>
      </c>
      <c r="B30" s="11" t="s">
        <v>40</v>
      </c>
      <c r="C30" s="11" t="s">
        <v>41</v>
      </c>
      <c r="D30" s="11">
        <v>29</v>
      </c>
      <c r="E30" s="13">
        <v>3112</v>
      </c>
      <c r="F30" s="13">
        <v>2213</v>
      </c>
      <c r="G30" s="34">
        <v>-0.17</v>
      </c>
      <c r="H30" s="13">
        <v>238</v>
      </c>
      <c r="I30" s="13">
        <v>20</v>
      </c>
      <c r="J30" s="13">
        <v>-13</v>
      </c>
      <c r="K30" s="14">
        <v>-1.2000000000000002</v>
      </c>
      <c r="L30" s="13">
        <v>991</v>
      </c>
      <c r="M30" s="28" t="s">
        <v>29</v>
      </c>
      <c r="N30" s="13">
        <v>14168</v>
      </c>
      <c r="O30" s="13">
        <v>0</v>
      </c>
      <c r="P30" s="13">
        <v>35</v>
      </c>
      <c r="Q30" s="13" t="s">
        <v>30</v>
      </c>
      <c r="R30" s="13" t="s">
        <v>31</v>
      </c>
      <c r="S30" s="31" t="s">
        <v>74</v>
      </c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22"/>
      <c r="AE30" s="13"/>
    </row>
    <row r="31" spans="1:31" x14ac:dyDescent="0.35">
      <c r="A31" s="13">
        <v>48</v>
      </c>
      <c r="B31" s="11" t="s">
        <v>40</v>
      </c>
      <c r="C31" s="11" t="s">
        <v>41</v>
      </c>
      <c r="D31" s="11">
        <v>29</v>
      </c>
      <c r="E31" s="13">
        <v>3112</v>
      </c>
      <c r="F31" s="13">
        <v>2213</v>
      </c>
      <c r="G31" s="34">
        <v>-0.17</v>
      </c>
      <c r="H31" s="13">
        <v>238</v>
      </c>
      <c r="I31" s="13">
        <v>15</v>
      </c>
      <c r="J31" s="13">
        <v>-8</v>
      </c>
      <c r="K31" s="17">
        <v>2</v>
      </c>
      <c r="L31" s="13">
        <v>1021</v>
      </c>
      <c r="M31" s="28" t="s">
        <v>29</v>
      </c>
      <c r="N31" s="13">
        <v>14720</v>
      </c>
      <c r="O31" s="18">
        <v>0</v>
      </c>
      <c r="P31" s="13">
        <v>15</v>
      </c>
      <c r="Q31" s="13" t="s">
        <v>31</v>
      </c>
      <c r="R31" s="18" t="s">
        <v>31</v>
      </c>
      <c r="S31" s="31" t="s">
        <v>33</v>
      </c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22"/>
      <c r="AE31" s="23"/>
    </row>
    <row r="32" spans="1:31" x14ac:dyDescent="0.35">
      <c r="A32" s="13">
        <v>49</v>
      </c>
      <c r="B32" s="11" t="s">
        <v>40</v>
      </c>
      <c r="C32" s="11" t="s">
        <v>41</v>
      </c>
      <c r="D32" s="11">
        <v>29</v>
      </c>
      <c r="E32" s="13">
        <v>3112</v>
      </c>
      <c r="F32" s="13">
        <v>2213</v>
      </c>
      <c r="G32" s="34">
        <v>-0.17</v>
      </c>
      <c r="H32" s="13">
        <v>238</v>
      </c>
      <c r="I32" s="13">
        <v>20</v>
      </c>
      <c r="J32" s="13">
        <v>-11</v>
      </c>
      <c r="K32" s="14">
        <v>-1.2000000000000002</v>
      </c>
      <c r="L32" s="13">
        <v>1022</v>
      </c>
      <c r="M32" s="28" t="s">
        <v>29</v>
      </c>
      <c r="N32" s="13">
        <v>14812</v>
      </c>
      <c r="O32" s="13">
        <v>0</v>
      </c>
      <c r="P32" s="18">
        <v>0</v>
      </c>
      <c r="Q32" s="13" t="s">
        <v>30</v>
      </c>
      <c r="R32" s="13" t="s">
        <v>31</v>
      </c>
      <c r="S32" s="31" t="s">
        <v>86</v>
      </c>
      <c r="T32" s="13"/>
      <c r="U32" s="13"/>
      <c r="V32" s="13"/>
      <c r="W32" s="13"/>
      <c r="X32" s="13"/>
      <c r="Y32" s="30"/>
      <c r="Z32" s="30"/>
      <c r="AA32" s="13"/>
      <c r="AB32" s="13"/>
      <c r="AC32" s="13"/>
      <c r="AD32" s="22"/>
      <c r="AE32" s="23"/>
    </row>
    <row r="33" spans="1:31" x14ac:dyDescent="0.35">
      <c r="A33" s="13">
        <v>51</v>
      </c>
      <c r="B33" s="13" t="s">
        <v>42</v>
      </c>
      <c r="C33" s="13" t="s">
        <v>43</v>
      </c>
      <c r="D33" s="26">
        <v>15</v>
      </c>
      <c r="E33" s="13">
        <v>10</v>
      </c>
      <c r="F33" s="13">
        <v>3156</v>
      </c>
      <c r="G33" s="34">
        <v>-0.01</v>
      </c>
      <c r="H33" s="13">
        <v>238</v>
      </c>
      <c r="I33" s="13">
        <v>5</v>
      </c>
      <c r="J33" s="13">
        <v>-5</v>
      </c>
      <c r="K33" s="14">
        <v>5</v>
      </c>
      <c r="L33" s="13">
        <v>993</v>
      </c>
      <c r="M33" s="28" t="s">
        <v>29</v>
      </c>
      <c r="N33" s="13">
        <v>15272</v>
      </c>
      <c r="O33" s="13">
        <v>0</v>
      </c>
      <c r="P33" s="18">
        <v>15</v>
      </c>
      <c r="Q33" s="13" t="s">
        <v>30</v>
      </c>
      <c r="R33" s="13" t="s">
        <v>31</v>
      </c>
      <c r="S33" s="31" t="s">
        <v>77</v>
      </c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22"/>
      <c r="AE33" s="13"/>
    </row>
    <row r="34" spans="1:31" x14ac:dyDescent="0.35">
      <c r="A34" s="13">
        <v>52</v>
      </c>
      <c r="B34" s="13" t="s">
        <v>42</v>
      </c>
      <c r="C34" s="13" t="s">
        <v>43</v>
      </c>
      <c r="D34" s="26">
        <v>15</v>
      </c>
      <c r="E34" s="13">
        <v>10</v>
      </c>
      <c r="F34" s="13">
        <v>3156</v>
      </c>
      <c r="G34" s="34">
        <v>-0.01</v>
      </c>
      <c r="H34" s="13">
        <v>238</v>
      </c>
      <c r="I34" s="13">
        <v>10</v>
      </c>
      <c r="J34" s="13">
        <v>-10</v>
      </c>
      <c r="K34" s="14">
        <v>5</v>
      </c>
      <c r="L34" s="13">
        <v>994</v>
      </c>
      <c r="M34" s="13" t="s">
        <v>32</v>
      </c>
      <c r="N34" s="13">
        <v>15180</v>
      </c>
      <c r="O34" s="13">
        <v>0</v>
      </c>
      <c r="P34" s="13">
        <v>15</v>
      </c>
      <c r="Q34" s="13" t="s">
        <v>31</v>
      </c>
      <c r="R34" s="13" t="s">
        <v>31</v>
      </c>
      <c r="S34" s="31" t="s">
        <v>82</v>
      </c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22"/>
      <c r="AE34" s="13"/>
    </row>
    <row r="35" spans="1:31" x14ac:dyDescent="0.35">
      <c r="A35" s="13">
        <v>54</v>
      </c>
      <c r="B35" s="13" t="s">
        <v>42</v>
      </c>
      <c r="C35" s="13" t="s">
        <v>43</v>
      </c>
      <c r="D35" s="26">
        <v>15</v>
      </c>
      <c r="E35" s="13">
        <v>10</v>
      </c>
      <c r="F35" s="13">
        <v>3156</v>
      </c>
      <c r="G35" s="34">
        <v>-0.01</v>
      </c>
      <c r="H35" s="13">
        <v>238</v>
      </c>
      <c r="I35" s="13">
        <v>5</v>
      </c>
      <c r="J35" s="13">
        <v>-5</v>
      </c>
      <c r="K35" s="14">
        <v>5</v>
      </c>
      <c r="L35" s="13">
        <v>997</v>
      </c>
      <c r="M35" s="28" t="s">
        <v>29</v>
      </c>
      <c r="N35" s="13">
        <v>14904</v>
      </c>
      <c r="O35" s="13">
        <v>0</v>
      </c>
      <c r="P35" s="13">
        <v>35</v>
      </c>
      <c r="Q35" s="13" t="s">
        <v>30</v>
      </c>
      <c r="R35" s="13" t="s">
        <v>31</v>
      </c>
      <c r="S35" s="31" t="s">
        <v>79</v>
      </c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22"/>
      <c r="AE35" s="13"/>
    </row>
    <row r="36" spans="1:31" x14ac:dyDescent="0.35">
      <c r="A36" s="13">
        <v>55</v>
      </c>
      <c r="B36" s="13" t="s">
        <v>42</v>
      </c>
      <c r="C36" s="13" t="s">
        <v>43</v>
      </c>
      <c r="D36" s="26">
        <v>15</v>
      </c>
      <c r="E36" s="13">
        <v>10</v>
      </c>
      <c r="F36" s="13">
        <v>3156</v>
      </c>
      <c r="G36" s="34">
        <v>-0.01</v>
      </c>
      <c r="H36" s="13">
        <v>238</v>
      </c>
      <c r="I36" s="13">
        <v>10</v>
      </c>
      <c r="J36" s="13">
        <v>-10</v>
      </c>
      <c r="K36" s="14">
        <v>5</v>
      </c>
      <c r="L36" s="13">
        <v>998</v>
      </c>
      <c r="M36" s="13" t="s">
        <v>32</v>
      </c>
      <c r="N36" s="13">
        <v>14812</v>
      </c>
      <c r="O36" s="13">
        <v>0</v>
      </c>
      <c r="P36" s="13">
        <v>15</v>
      </c>
      <c r="Q36" s="13" t="s">
        <v>31</v>
      </c>
      <c r="R36" s="13" t="s">
        <v>31</v>
      </c>
      <c r="S36" s="31" t="s">
        <v>87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22"/>
      <c r="AE36" s="13"/>
    </row>
    <row r="37" spans="1:31" x14ac:dyDescent="0.35">
      <c r="A37" s="13">
        <v>57</v>
      </c>
      <c r="B37" s="13" t="s">
        <v>42</v>
      </c>
      <c r="C37" s="13" t="s">
        <v>43</v>
      </c>
      <c r="D37" s="26">
        <v>15</v>
      </c>
      <c r="E37" s="13">
        <v>10</v>
      </c>
      <c r="F37" s="13">
        <v>3156</v>
      </c>
      <c r="G37" s="34">
        <v>-0.01</v>
      </c>
      <c r="H37" s="13">
        <v>238</v>
      </c>
      <c r="I37" s="13">
        <v>5</v>
      </c>
      <c r="J37" s="13">
        <v>-5</v>
      </c>
      <c r="K37" s="14">
        <v>5</v>
      </c>
      <c r="L37" s="13">
        <v>1001</v>
      </c>
      <c r="M37" s="13" t="s">
        <v>32</v>
      </c>
      <c r="N37" s="13">
        <v>14536</v>
      </c>
      <c r="O37" s="13">
        <v>0</v>
      </c>
      <c r="P37" s="13">
        <v>15</v>
      </c>
      <c r="Q37" s="13" t="s">
        <v>31</v>
      </c>
      <c r="R37" s="13" t="s">
        <v>31</v>
      </c>
      <c r="S37" s="31" t="s">
        <v>80</v>
      </c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22"/>
      <c r="AE37" s="13"/>
    </row>
    <row r="38" spans="1:31" x14ac:dyDescent="0.35">
      <c r="A38" s="10">
        <v>59</v>
      </c>
      <c r="B38" s="13" t="s">
        <v>42</v>
      </c>
      <c r="C38" s="13" t="s">
        <v>43</v>
      </c>
      <c r="D38" s="26">
        <v>15</v>
      </c>
      <c r="E38" s="13">
        <v>10</v>
      </c>
      <c r="F38" s="13">
        <v>3156</v>
      </c>
      <c r="G38" s="34">
        <v>-0.01</v>
      </c>
      <c r="H38" s="13">
        <v>238</v>
      </c>
      <c r="I38" s="13">
        <v>20</v>
      </c>
      <c r="J38" s="13">
        <v>-18</v>
      </c>
      <c r="K38" s="14">
        <v>5</v>
      </c>
      <c r="L38" s="13">
        <v>1004</v>
      </c>
      <c r="M38" s="28" t="s">
        <v>29</v>
      </c>
      <c r="N38" s="13">
        <v>14260</v>
      </c>
      <c r="O38" s="13">
        <v>0</v>
      </c>
      <c r="P38" s="18">
        <v>0</v>
      </c>
      <c r="Q38" s="13" t="s">
        <v>30</v>
      </c>
      <c r="R38" s="13" t="s">
        <v>31</v>
      </c>
      <c r="S38" s="31" t="s">
        <v>84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22"/>
      <c r="AE38" s="23"/>
    </row>
    <row r="39" spans="1:31" x14ac:dyDescent="0.35">
      <c r="A39" s="13">
        <v>60</v>
      </c>
      <c r="B39" s="13" t="s">
        <v>42</v>
      </c>
      <c r="C39" s="13" t="s">
        <v>43</v>
      </c>
      <c r="D39" s="26">
        <v>15</v>
      </c>
      <c r="E39" s="13">
        <v>10</v>
      </c>
      <c r="F39" s="13">
        <v>3156</v>
      </c>
      <c r="G39" s="34">
        <v>-0.01</v>
      </c>
      <c r="H39" s="13">
        <v>238</v>
      </c>
      <c r="I39" s="13">
        <v>5</v>
      </c>
      <c r="J39" s="13">
        <v>-4</v>
      </c>
      <c r="K39" s="14">
        <v>5</v>
      </c>
      <c r="L39" s="13">
        <v>1005</v>
      </c>
      <c r="M39" s="13" t="s">
        <v>32</v>
      </c>
      <c r="N39" s="13">
        <v>14168</v>
      </c>
      <c r="O39" s="13">
        <v>0</v>
      </c>
      <c r="P39" s="13">
        <v>15</v>
      </c>
      <c r="Q39" s="13" t="s">
        <v>31</v>
      </c>
      <c r="R39" s="13" t="s">
        <v>31</v>
      </c>
      <c r="S39" s="31" t="s">
        <v>88</v>
      </c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22"/>
      <c r="AE39" s="13"/>
    </row>
    <row r="40" spans="1:31" x14ac:dyDescent="0.35">
      <c r="A40" s="10">
        <v>62</v>
      </c>
      <c r="B40" s="11" t="s">
        <v>44</v>
      </c>
      <c r="C40" s="11" t="s">
        <v>45</v>
      </c>
      <c r="D40" s="12" t="s">
        <v>46</v>
      </c>
      <c r="E40" s="13">
        <v>539</v>
      </c>
      <c r="F40" s="13">
        <v>1900</v>
      </c>
      <c r="G40" s="34">
        <v>-0.13</v>
      </c>
      <c r="H40" s="13">
        <v>238</v>
      </c>
      <c r="I40" s="13">
        <v>40</v>
      </c>
      <c r="J40" s="13">
        <v>26</v>
      </c>
      <c r="K40" s="14">
        <v>3.9</v>
      </c>
      <c r="L40" s="13">
        <v>1020</v>
      </c>
      <c r="M40" s="13" t="s">
        <v>32</v>
      </c>
      <c r="N40" s="13">
        <v>12512</v>
      </c>
      <c r="O40" s="13">
        <v>0</v>
      </c>
      <c r="P40" s="13">
        <v>15</v>
      </c>
      <c r="Q40" s="13" t="s">
        <v>31</v>
      </c>
      <c r="R40" s="13" t="s">
        <v>31</v>
      </c>
      <c r="S40" s="31" t="s">
        <v>77</v>
      </c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22"/>
      <c r="AE40" s="13"/>
    </row>
    <row r="41" spans="1:31" x14ac:dyDescent="0.35">
      <c r="A41" s="10">
        <v>65</v>
      </c>
      <c r="B41" s="11" t="s">
        <v>44</v>
      </c>
      <c r="C41" s="11" t="s">
        <v>45</v>
      </c>
      <c r="D41" s="12" t="s">
        <v>46</v>
      </c>
      <c r="E41" s="13">
        <v>539</v>
      </c>
      <c r="F41" s="13">
        <v>1900</v>
      </c>
      <c r="G41" s="34">
        <v>-0.13</v>
      </c>
      <c r="H41" s="13">
        <v>238</v>
      </c>
      <c r="I41" s="13">
        <v>20</v>
      </c>
      <c r="J41" s="13">
        <v>10</v>
      </c>
      <c r="K41" s="14">
        <v>3.9</v>
      </c>
      <c r="L41" s="13">
        <v>1018</v>
      </c>
      <c r="M41" s="28" t="s">
        <v>29</v>
      </c>
      <c r="N41" s="13">
        <v>12236</v>
      </c>
      <c r="O41" s="13">
        <v>0</v>
      </c>
      <c r="P41" s="13">
        <v>35</v>
      </c>
      <c r="Q41" s="13" t="s">
        <v>30</v>
      </c>
      <c r="R41" s="13" t="s">
        <v>31</v>
      </c>
      <c r="S41" s="31" t="s">
        <v>79</v>
      </c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22"/>
      <c r="AE41" s="13"/>
    </row>
    <row r="42" spans="1:31" x14ac:dyDescent="0.35">
      <c r="A42" s="13">
        <v>66</v>
      </c>
      <c r="B42" s="11" t="s">
        <v>44</v>
      </c>
      <c r="C42" s="11" t="s">
        <v>45</v>
      </c>
      <c r="D42" s="12" t="s">
        <v>46</v>
      </c>
      <c r="E42" s="13">
        <v>539</v>
      </c>
      <c r="F42" s="13">
        <v>1900</v>
      </c>
      <c r="G42" s="34">
        <v>-0.13</v>
      </c>
      <c r="H42" s="13">
        <v>238</v>
      </c>
      <c r="I42" s="13">
        <v>25</v>
      </c>
      <c r="J42" s="13">
        <v>13</v>
      </c>
      <c r="K42" s="14">
        <v>3.9</v>
      </c>
      <c r="L42" s="13">
        <v>1017</v>
      </c>
      <c r="M42" s="13" t="s">
        <v>32</v>
      </c>
      <c r="N42" s="13">
        <v>12144</v>
      </c>
      <c r="O42" s="13">
        <v>0</v>
      </c>
      <c r="P42" s="13">
        <v>15</v>
      </c>
      <c r="Q42" s="13" t="s">
        <v>31</v>
      </c>
      <c r="R42" s="13" t="s">
        <v>31</v>
      </c>
      <c r="S42" s="31" t="s">
        <v>87</v>
      </c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22"/>
      <c r="AE42" s="13"/>
    </row>
    <row r="43" spans="1:31" x14ac:dyDescent="0.35">
      <c r="A43" s="10">
        <v>68</v>
      </c>
      <c r="B43" s="11" t="s">
        <v>44</v>
      </c>
      <c r="C43" s="11" t="s">
        <v>45</v>
      </c>
      <c r="D43" s="12" t="s">
        <v>46</v>
      </c>
      <c r="E43" s="13">
        <v>539</v>
      </c>
      <c r="F43" s="13">
        <v>1900</v>
      </c>
      <c r="G43" s="34">
        <v>-0.13</v>
      </c>
      <c r="H43" s="13">
        <v>238</v>
      </c>
      <c r="I43" s="13">
        <v>35</v>
      </c>
      <c r="J43" s="13">
        <v>18</v>
      </c>
      <c r="K43" s="17">
        <v>0</v>
      </c>
      <c r="L43" s="13">
        <v>1015</v>
      </c>
      <c r="M43" s="28" t="s">
        <v>29</v>
      </c>
      <c r="N43" s="13">
        <v>11960</v>
      </c>
      <c r="O43" s="18">
        <v>0</v>
      </c>
      <c r="P43" s="13">
        <v>15</v>
      </c>
      <c r="Q43" s="13" t="s">
        <v>31</v>
      </c>
      <c r="R43" s="18" t="s">
        <v>31</v>
      </c>
      <c r="S43" s="31" t="s">
        <v>80</v>
      </c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22"/>
      <c r="AE43" s="13"/>
    </row>
    <row r="44" spans="1:31" x14ac:dyDescent="0.35">
      <c r="A44" s="13">
        <v>69</v>
      </c>
      <c r="B44" s="11" t="s">
        <v>44</v>
      </c>
      <c r="C44" s="11" t="s">
        <v>45</v>
      </c>
      <c r="D44" s="12" t="s">
        <v>46</v>
      </c>
      <c r="E44" s="13">
        <v>539</v>
      </c>
      <c r="F44" s="13">
        <v>1900</v>
      </c>
      <c r="G44" s="34">
        <v>-0.13</v>
      </c>
      <c r="H44" s="13">
        <v>238</v>
      </c>
      <c r="I44" s="13">
        <v>25</v>
      </c>
      <c r="J44" s="13">
        <v>9</v>
      </c>
      <c r="K44" s="14">
        <v>3.9</v>
      </c>
      <c r="L44" s="13">
        <v>1013</v>
      </c>
      <c r="M44" s="13" t="s">
        <v>32</v>
      </c>
      <c r="N44" s="13">
        <v>11776</v>
      </c>
      <c r="O44" s="13">
        <v>0</v>
      </c>
      <c r="P44" s="13">
        <v>15</v>
      </c>
      <c r="Q44" s="13" t="s">
        <v>31</v>
      </c>
      <c r="R44" s="13" t="s">
        <v>31</v>
      </c>
      <c r="S44" s="31" t="s">
        <v>81</v>
      </c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22"/>
      <c r="AE44" s="13"/>
    </row>
    <row r="45" spans="1:31" x14ac:dyDescent="0.35">
      <c r="A45" s="13">
        <v>73</v>
      </c>
      <c r="B45" s="13" t="s">
        <v>47</v>
      </c>
      <c r="C45" s="13" t="s">
        <v>48</v>
      </c>
      <c r="D45" s="26" t="s">
        <v>49</v>
      </c>
      <c r="E45" s="13">
        <v>36</v>
      </c>
      <c r="F45" s="13">
        <v>1499</v>
      </c>
      <c r="G45" s="34">
        <v>0.22</v>
      </c>
      <c r="H45" s="13">
        <v>238</v>
      </c>
      <c r="I45" s="13">
        <v>5</v>
      </c>
      <c r="J45" s="13">
        <v>-5</v>
      </c>
      <c r="K45" s="14">
        <v>5</v>
      </c>
      <c r="L45" s="13">
        <v>1003</v>
      </c>
      <c r="M45" s="28" t="s">
        <v>29</v>
      </c>
      <c r="N45" s="13">
        <v>15272</v>
      </c>
      <c r="O45" s="13">
        <v>0</v>
      </c>
      <c r="P45" s="13">
        <v>35</v>
      </c>
      <c r="Q45" s="13" t="s">
        <v>30</v>
      </c>
      <c r="R45" s="13" t="s">
        <v>31</v>
      </c>
      <c r="S45" s="31" t="s">
        <v>72</v>
      </c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22"/>
      <c r="AE45" s="13"/>
    </row>
    <row r="46" spans="1:31" x14ac:dyDescent="0.35">
      <c r="A46" s="10">
        <v>74</v>
      </c>
      <c r="B46" s="13" t="s">
        <v>47</v>
      </c>
      <c r="C46" s="13" t="s">
        <v>48</v>
      </c>
      <c r="D46" s="26" t="s">
        <v>49</v>
      </c>
      <c r="E46" s="13">
        <v>36</v>
      </c>
      <c r="F46" s="13">
        <v>1499</v>
      </c>
      <c r="G46" s="34">
        <v>0.22</v>
      </c>
      <c r="H46" s="13">
        <v>238</v>
      </c>
      <c r="I46" s="13">
        <v>10</v>
      </c>
      <c r="J46" s="13">
        <v>-10</v>
      </c>
      <c r="K46" s="14">
        <v>5</v>
      </c>
      <c r="L46" s="13">
        <v>1011</v>
      </c>
      <c r="M46" s="13" t="s">
        <v>32</v>
      </c>
      <c r="N46" s="13">
        <v>15180</v>
      </c>
      <c r="O46" s="13">
        <v>0</v>
      </c>
      <c r="P46" s="13">
        <v>15</v>
      </c>
      <c r="Q46" s="13" t="s">
        <v>31</v>
      </c>
      <c r="R46" s="13" t="s">
        <v>31</v>
      </c>
      <c r="S46" s="31" t="s">
        <v>85</v>
      </c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22"/>
      <c r="AE46" s="23"/>
    </row>
    <row r="47" spans="1:31" x14ac:dyDescent="0.35">
      <c r="A47" s="13">
        <v>75</v>
      </c>
      <c r="B47" s="13" t="s">
        <v>47</v>
      </c>
      <c r="C47" s="13" t="s">
        <v>48</v>
      </c>
      <c r="D47" s="26" t="s">
        <v>49</v>
      </c>
      <c r="E47" s="13">
        <v>36</v>
      </c>
      <c r="F47" s="13">
        <v>1499</v>
      </c>
      <c r="G47" s="34">
        <v>0.22</v>
      </c>
      <c r="H47" s="13">
        <v>238</v>
      </c>
      <c r="I47" s="13">
        <v>15</v>
      </c>
      <c r="J47" s="13">
        <v>-15</v>
      </c>
      <c r="K47" s="17">
        <v>2</v>
      </c>
      <c r="L47" s="13">
        <v>1012</v>
      </c>
      <c r="M47" s="13" t="s">
        <v>32</v>
      </c>
      <c r="N47" s="13">
        <v>15088</v>
      </c>
      <c r="O47" s="18">
        <v>0</v>
      </c>
      <c r="P47" s="18">
        <v>15</v>
      </c>
      <c r="Q47" s="13" t="s">
        <v>30</v>
      </c>
      <c r="R47" s="18" t="s">
        <v>31</v>
      </c>
      <c r="S47" s="31" t="s">
        <v>73</v>
      </c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22"/>
      <c r="AE47" s="27"/>
    </row>
    <row r="48" spans="1:31" x14ac:dyDescent="0.35">
      <c r="A48" s="13">
        <v>76</v>
      </c>
      <c r="B48" s="13" t="s">
        <v>47</v>
      </c>
      <c r="C48" s="13" t="s">
        <v>48</v>
      </c>
      <c r="D48" s="26" t="s">
        <v>49</v>
      </c>
      <c r="E48" s="13">
        <v>36</v>
      </c>
      <c r="F48" s="13">
        <v>1499</v>
      </c>
      <c r="G48" s="34">
        <v>0.22</v>
      </c>
      <c r="H48" s="13">
        <v>238</v>
      </c>
      <c r="I48" s="13">
        <v>5</v>
      </c>
      <c r="J48" s="13">
        <v>-5</v>
      </c>
      <c r="K48" s="14">
        <v>5</v>
      </c>
      <c r="L48" s="13">
        <v>996</v>
      </c>
      <c r="M48" s="28" t="s">
        <v>29</v>
      </c>
      <c r="N48" s="13">
        <v>14904</v>
      </c>
      <c r="O48" s="13">
        <v>0</v>
      </c>
      <c r="P48" s="13">
        <v>35</v>
      </c>
      <c r="Q48" s="13" t="s">
        <v>30</v>
      </c>
      <c r="R48" s="13" t="s">
        <v>31</v>
      </c>
      <c r="S48" s="31" t="s">
        <v>74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22"/>
      <c r="AE48" s="13"/>
    </row>
    <row r="49" spans="1:31" x14ac:dyDescent="0.35">
      <c r="A49" s="10">
        <v>77</v>
      </c>
      <c r="B49" s="13" t="s">
        <v>47</v>
      </c>
      <c r="C49" s="13" t="s">
        <v>48</v>
      </c>
      <c r="D49" s="26" t="s">
        <v>49</v>
      </c>
      <c r="E49" s="13">
        <v>36</v>
      </c>
      <c r="F49" s="13">
        <v>1499</v>
      </c>
      <c r="G49" s="34">
        <v>0.22</v>
      </c>
      <c r="H49" s="13">
        <v>238</v>
      </c>
      <c r="I49" s="13">
        <v>10</v>
      </c>
      <c r="J49" s="13">
        <v>-10</v>
      </c>
      <c r="K49" s="14">
        <v>5</v>
      </c>
      <c r="L49" s="13">
        <v>997</v>
      </c>
      <c r="M49" s="13" t="s">
        <v>32</v>
      </c>
      <c r="N49" s="13">
        <v>14812</v>
      </c>
      <c r="O49" s="13">
        <v>0</v>
      </c>
      <c r="P49" s="13">
        <v>15</v>
      </c>
      <c r="Q49" s="13" t="s">
        <v>31</v>
      </c>
      <c r="R49" s="13" t="s">
        <v>31</v>
      </c>
      <c r="S49" s="31" t="s">
        <v>75</v>
      </c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22"/>
      <c r="AE49" s="13"/>
    </row>
    <row r="50" spans="1:31" x14ac:dyDescent="0.35">
      <c r="A50" s="13">
        <v>78</v>
      </c>
      <c r="B50" s="13" t="s">
        <v>47</v>
      </c>
      <c r="C50" s="13" t="s">
        <v>48</v>
      </c>
      <c r="D50" s="26" t="s">
        <v>49</v>
      </c>
      <c r="E50" s="13">
        <v>36</v>
      </c>
      <c r="F50" s="13">
        <v>1499</v>
      </c>
      <c r="G50" s="34">
        <v>0.22</v>
      </c>
      <c r="H50" s="13">
        <v>238</v>
      </c>
      <c r="I50" s="13">
        <v>15</v>
      </c>
      <c r="J50" s="13">
        <v>-15</v>
      </c>
      <c r="K50" s="17">
        <v>3</v>
      </c>
      <c r="L50" s="13">
        <v>998</v>
      </c>
      <c r="M50" s="28" t="s">
        <v>29</v>
      </c>
      <c r="N50" s="13">
        <v>14720</v>
      </c>
      <c r="O50" s="18">
        <v>0</v>
      </c>
      <c r="P50" s="18">
        <v>15</v>
      </c>
      <c r="Q50" s="13" t="s">
        <v>30</v>
      </c>
      <c r="R50" s="18" t="s">
        <v>31</v>
      </c>
      <c r="S50" s="31" t="s">
        <v>33</v>
      </c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22"/>
      <c r="AE50" s="23"/>
    </row>
    <row r="51" spans="1:31" x14ac:dyDescent="0.35">
      <c r="A51" s="13">
        <v>79</v>
      </c>
      <c r="B51" s="13" t="s">
        <v>47</v>
      </c>
      <c r="C51" s="13" t="s">
        <v>48</v>
      </c>
      <c r="D51" s="26" t="s">
        <v>49</v>
      </c>
      <c r="E51" s="13">
        <v>36</v>
      </c>
      <c r="F51" s="13">
        <v>1499</v>
      </c>
      <c r="G51" s="34">
        <v>0.22</v>
      </c>
      <c r="H51" s="13">
        <v>238</v>
      </c>
      <c r="I51" s="13">
        <v>5</v>
      </c>
      <c r="J51" s="13">
        <v>-5</v>
      </c>
      <c r="K51" s="14">
        <v>5</v>
      </c>
      <c r="L51" s="13">
        <v>1005</v>
      </c>
      <c r="M51" s="13" t="s">
        <v>32</v>
      </c>
      <c r="N51" s="13">
        <v>14536</v>
      </c>
      <c r="O51" s="13">
        <v>0</v>
      </c>
      <c r="P51" s="18">
        <v>0</v>
      </c>
      <c r="Q51" s="13" t="s">
        <v>31</v>
      </c>
      <c r="R51" s="13" t="s">
        <v>31</v>
      </c>
      <c r="S51" s="31" t="s">
        <v>86</v>
      </c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22"/>
      <c r="AE51" s="23"/>
    </row>
  </sheetData>
  <autoFilter ref="A1:AE51" xr:uid="{0D6365DF-73F8-458F-AEDA-72BF5C5613A5}"/>
  <conditionalFormatting sqref="S1">
    <cfRule type="containsBlanks" dxfId="0" priority="1">
      <formula>LEN(TRIM(S1))=0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92EB-C046-49BA-8BC2-1AB42B117B80}">
  <dimension ref="A1:C51"/>
  <sheetViews>
    <sheetView topLeftCell="A14" workbookViewId="0">
      <selection activeCell="C1" sqref="C1:C51"/>
    </sheetView>
  </sheetViews>
  <sheetFormatPr defaultRowHeight="14.5" x14ac:dyDescent="0.35"/>
  <cols>
    <col min="1" max="1" width="87" bestFit="1" customWidth="1"/>
    <col min="2" max="3" width="84.81640625" bestFit="1" customWidth="1"/>
  </cols>
  <sheetData>
    <row r="1" spans="1:3" x14ac:dyDescent="0.35">
      <c r="A1" t="s">
        <v>50</v>
      </c>
      <c r="B1" t="s">
        <v>70</v>
      </c>
      <c r="C1" t="s">
        <v>70</v>
      </c>
    </row>
    <row r="2" spans="1:3" x14ac:dyDescent="0.35">
      <c r="A2" t="s">
        <v>51</v>
      </c>
      <c r="B2" t="str">
        <f>TRIM(A2)</f>
        <v>RIGHT MAIN DC BUS FAULT</v>
      </c>
      <c r="C2" t="s">
        <v>71</v>
      </c>
    </row>
    <row r="3" spans="1:3" x14ac:dyDescent="0.35">
      <c r="A3" t="s">
        <v>52</v>
      </c>
      <c r="B3" t="str">
        <f t="shared" ref="B3:B51" si="0">TRIM(A3)</f>
        <v>ROLL CONTROL MALFUNCTION</v>
      </c>
      <c r="C3" t="s">
        <v>72</v>
      </c>
    </row>
    <row r="4" spans="1:3" x14ac:dyDescent="0.35">
      <c r="A4" t="s">
        <v>53</v>
      </c>
      <c r="B4" t="str">
        <f t="shared" si="0"/>
        <v>DEICE PRESS (CAUTION LIGHT)</v>
      </c>
      <c r="C4" t="s">
        <v>73</v>
      </c>
    </row>
    <row r="5" spans="1:3" x14ac:dyDescent="0.35">
      <c r="A5" t="s">
        <v>54</v>
      </c>
      <c r="B5" t="str">
        <f t="shared" si="0"/>
        <v>INBD ANTI-SKID AND/OR OUTBD ANTI-SKID (CAUTION LIGHT)</v>
      </c>
      <c r="C5" t="s">
        <v>74</v>
      </c>
    </row>
    <row r="6" spans="1:3" x14ac:dyDescent="0.35">
      <c r="A6" t="s">
        <v>55</v>
      </c>
      <c r="B6" t="str">
        <f t="shared" si="0"/>
        <v>WT ON WHEELS (CAUTION LIGHT)</v>
      </c>
      <c r="C6" t="s">
        <v>75</v>
      </c>
    </row>
    <row r="7" spans="1:3" x14ac:dyDescent="0.35">
      <c r="A7" t="s">
        <v>56</v>
      </c>
      <c r="B7" t="str">
        <f t="shared" si="0"/>
        <v>DEICE BOOT FAILURE</v>
      </c>
      <c r="C7" t="s">
        <v>33</v>
      </c>
    </row>
    <row r="8" spans="1:3" x14ac:dyDescent="0.35">
      <c r="A8" t="s">
        <v>57</v>
      </c>
      <c r="B8" t="str">
        <f t="shared" si="0"/>
        <v>ROLL SPLR INBD HYD OR ROLL SPLR OUTBD HYD (CAUTION LIGHT)</v>
      </c>
      <c r="C8" t="s">
        <v>76</v>
      </c>
    </row>
    <row r="9" spans="1:3" x14ac:dyDescent="0.35">
      <c r="A9" t="s">
        <v>58</v>
      </c>
      <c r="B9" t="str">
        <f t="shared" si="0"/>
        <v>L AC BUS OR R AC BUS (CAUTION LIGHT)</v>
      </c>
      <c r="C9" t="s">
        <v>77</v>
      </c>
    </row>
    <row r="10" spans="1:3" x14ac:dyDescent="0.35">
      <c r="A10" t="s">
        <v>59</v>
      </c>
      <c r="B10" t="str">
        <f t="shared" si="0"/>
        <v>ENGINER FAILURE/FIRE/SHUTDOWN (IN FLIGHT)</v>
      </c>
      <c r="C10" t="s">
        <v>78</v>
      </c>
    </row>
    <row r="11" spans="1:3" x14ac:dyDescent="0.35">
      <c r="A11" t="s">
        <v>60</v>
      </c>
      <c r="B11" t="str">
        <f t="shared" si="0"/>
        <v>#1 DC GEN AND #2 DC GEN AND EITHER (#1 AC GEN AND #2 AC GEN) OR (L TRU AND/OR R TRU)</v>
      </c>
      <c r="C11" t="s">
        <v>79</v>
      </c>
    </row>
    <row r="12" spans="1:3" x14ac:dyDescent="0.35">
      <c r="A12" t="s">
        <v>61</v>
      </c>
      <c r="B12" t="str">
        <f t="shared" si="0"/>
        <v>L ELEV HORN HEAT OR R ELEV HORN HEAT (CAUTION LIGHT)</v>
      </c>
      <c r="C12" t="s">
        <v>80</v>
      </c>
    </row>
    <row r="13" spans="1:3" x14ac:dyDescent="0.35">
      <c r="A13" t="s">
        <v>62</v>
      </c>
      <c r="B13" t="str">
        <f t="shared" si="0"/>
        <v>ELEVATOR CONTROL MALFUNCTION</v>
      </c>
      <c r="C13" t="s">
        <v>81</v>
      </c>
    </row>
    <row r="14" spans="1:3" x14ac:dyDescent="0.35">
      <c r="A14" t="s">
        <v>57</v>
      </c>
      <c r="B14" t="str">
        <f t="shared" si="0"/>
        <v>ROLL SPLR INBD HYD OR ROLL SPLR OUTBD HYD (CAUTION LIGHT)</v>
      </c>
      <c r="C14" t="s">
        <v>76</v>
      </c>
    </row>
    <row r="15" spans="1:3" x14ac:dyDescent="0.35">
      <c r="A15" t="s">
        <v>58</v>
      </c>
      <c r="B15" t="str">
        <f t="shared" si="0"/>
        <v>L AC BUS OR R AC BUS (CAUTION LIGHT)</v>
      </c>
      <c r="C15" t="s">
        <v>77</v>
      </c>
    </row>
    <row r="16" spans="1:3" x14ac:dyDescent="0.35">
      <c r="A16" t="s">
        <v>63</v>
      </c>
      <c r="B16" t="str">
        <f t="shared" si="0"/>
        <v>PROPELLER RPM CYCLING AT 1000RPM</v>
      </c>
      <c r="C16" t="s">
        <v>82</v>
      </c>
    </row>
    <row r="17" spans="1:3" x14ac:dyDescent="0.35">
      <c r="A17" t="s">
        <v>59</v>
      </c>
      <c r="B17" t="str">
        <f t="shared" si="0"/>
        <v>ENGINER FAILURE/FIRE/SHUTDOWN (IN FLIGHT)</v>
      </c>
      <c r="C17" t="s">
        <v>78</v>
      </c>
    </row>
    <row r="18" spans="1:3" x14ac:dyDescent="0.35">
      <c r="A18" t="s">
        <v>64</v>
      </c>
      <c r="B18" t="str">
        <f t="shared" si="0"/>
        <v>LOSS OF ALL FLUID FROM NO.2 HYDRAULIC SYSTEM</v>
      </c>
      <c r="C18" t="s">
        <v>83</v>
      </c>
    </row>
    <row r="19" spans="1:3" x14ac:dyDescent="0.35">
      <c r="A19" t="s">
        <v>61</v>
      </c>
      <c r="B19" t="str">
        <f t="shared" si="0"/>
        <v>L ELEV HORN HEAT OR R ELEV HORN HEAT (CAUTION LIGHT)</v>
      </c>
      <c r="C19" t="s">
        <v>80</v>
      </c>
    </row>
    <row r="20" spans="1:3" x14ac:dyDescent="0.35">
      <c r="A20" t="s">
        <v>65</v>
      </c>
      <c r="B20" t="str">
        <f t="shared" si="0"/>
        <v>ABNORMAL FLAP LANDING</v>
      </c>
      <c r="C20" t="s">
        <v>84</v>
      </c>
    </row>
    <row r="21" spans="1:3" x14ac:dyDescent="0.35">
      <c r="A21" t="s">
        <v>66</v>
      </c>
      <c r="B21" t="str">
        <f t="shared" si="0"/>
        <v>#1 AND #2 HYDRAULIC SYSTEM FAILURE</v>
      </c>
      <c r="C21" t="s">
        <v>85</v>
      </c>
    </row>
    <row r="22" spans="1:3" x14ac:dyDescent="0.35">
      <c r="A22" t="s">
        <v>53</v>
      </c>
      <c r="B22" t="str">
        <f t="shared" si="0"/>
        <v>DEICE PRESS (CAUTION LIGHT)</v>
      </c>
      <c r="C22" t="s">
        <v>73</v>
      </c>
    </row>
    <row r="23" spans="1:3" x14ac:dyDescent="0.35">
      <c r="A23" t="s">
        <v>54</v>
      </c>
      <c r="B23" t="str">
        <f t="shared" si="0"/>
        <v>INBD ANTI-SKID AND/OR OUTBD ANTI-SKID (CAUTION LIGHT)</v>
      </c>
      <c r="C23" t="s">
        <v>74</v>
      </c>
    </row>
    <row r="24" spans="1:3" x14ac:dyDescent="0.35">
      <c r="A24" t="s">
        <v>55</v>
      </c>
      <c r="B24" t="str">
        <f t="shared" si="0"/>
        <v>WT ON WHEELS (CAUTION LIGHT)</v>
      </c>
      <c r="C24" t="s">
        <v>75</v>
      </c>
    </row>
    <row r="25" spans="1:3" x14ac:dyDescent="0.35">
      <c r="A25" t="s">
        <v>56</v>
      </c>
      <c r="B25" t="str">
        <f t="shared" si="0"/>
        <v>DEICE BOOT FAILURE</v>
      </c>
      <c r="C25" t="s">
        <v>33</v>
      </c>
    </row>
    <row r="26" spans="1:3" x14ac:dyDescent="0.35">
      <c r="A26" t="s">
        <v>67</v>
      </c>
      <c r="B26" t="str">
        <f t="shared" si="0"/>
        <v>LOSS OF ALL FLUID FROM NO.1 HYDRAULIC SYSTEM</v>
      </c>
      <c r="C26" t="s">
        <v>86</v>
      </c>
    </row>
    <row r="27" spans="1:3" x14ac:dyDescent="0.35">
      <c r="A27" t="s">
        <v>51</v>
      </c>
      <c r="B27" t="str">
        <f t="shared" si="0"/>
        <v>RIGHT MAIN DC BUS FAULT</v>
      </c>
      <c r="C27" t="s">
        <v>71</v>
      </c>
    </row>
    <row r="28" spans="1:3" x14ac:dyDescent="0.35">
      <c r="A28" t="s">
        <v>66</v>
      </c>
      <c r="B28" t="str">
        <f t="shared" si="0"/>
        <v>#1 AND #2 HYDRAULIC SYSTEM FAILURE</v>
      </c>
      <c r="C28" t="s">
        <v>85</v>
      </c>
    </row>
    <row r="29" spans="1:3" x14ac:dyDescent="0.35">
      <c r="A29" t="s">
        <v>53</v>
      </c>
      <c r="B29" t="str">
        <f t="shared" si="0"/>
        <v>DEICE PRESS (CAUTION LIGHT)</v>
      </c>
      <c r="C29" t="s">
        <v>73</v>
      </c>
    </row>
    <row r="30" spans="1:3" x14ac:dyDescent="0.35">
      <c r="A30" t="s">
        <v>54</v>
      </c>
      <c r="B30" t="str">
        <f t="shared" si="0"/>
        <v>INBD ANTI-SKID AND/OR OUTBD ANTI-SKID (CAUTION LIGHT)</v>
      </c>
      <c r="C30" t="s">
        <v>74</v>
      </c>
    </row>
    <row r="31" spans="1:3" x14ac:dyDescent="0.35">
      <c r="A31" t="s">
        <v>56</v>
      </c>
      <c r="B31" t="str">
        <f t="shared" si="0"/>
        <v>DEICE BOOT FAILURE</v>
      </c>
      <c r="C31" t="s">
        <v>33</v>
      </c>
    </row>
    <row r="32" spans="1:3" x14ac:dyDescent="0.35">
      <c r="A32" t="s">
        <v>67</v>
      </c>
      <c r="B32" t="str">
        <f t="shared" si="0"/>
        <v>LOSS OF ALL FLUID FROM NO.1 HYDRAULIC SYSTEM</v>
      </c>
      <c r="C32" t="s">
        <v>86</v>
      </c>
    </row>
    <row r="33" spans="1:3" x14ac:dyDescent="0.35">
      <c r="A33" t="s">
        <v>58</v>
      </c>
      <c r="B33" t="str">
        <f t="shared" si="0"/>
        <v>L AC BUS OR R AC BUS (CAUTION LIGHT)</v>
      </c>
      <c r="C33" t="s">
        <v>77</v>
      </c>
    </row>
    <row r="34" spans="1:3" x14ac:dyDescent="0.35">
      <c r="A34" t="s">
        <v>63</v>
      </c>
      <c r="B34" t="str">
        <f t="shared" si="0"/>
        <v>PROPELLER RPM CYCLING AT 1000RPM</v>
      </c>
      <c r="C34" t="s">
        <v>82</v>
      </c>
    </row>
    <row r="35" spans="1:3" x14ac:dyDescent="0.35">
      <c r="A35" t="s">
        <v>60</v>
      </c>
      <c r="B35" t="str">
        <f t="shared" si="0"/>
        <v>#1 DC GEN AND #2 DC GEN AND EITHER (#1 AC GEN AND #2 AC GEN) OR (L TRU AND/OR R TRU)</v>
      </c>
      <c r="C35" t="s">
        <v>79</v>
      </c>
    </row>
    <row r="36" spans="1:3" x14ac:dyDescent="0.35">
      <c r="A36" t="s">
        <v>68</v>
      </c>
      <c r="B36" t="str">
        <f t="shared" si="0"/>
        <v>PITCH CONTROL JAM</v>
      </c>
      <c r="C36" t="s">
        <v>87</v>
      </c>
    </row>
    <row r="37" spans="1:3" x14ac:dyDescent="0.35">
      <c r="A37" t="s">
        <v>61</v>
      </c>
      <c r="B37" t="str">
        <f t="shared" si="0"/>
        <v>L ELEV HORN HEAT OR R ELEV HORN HEAT (CAUTION LIGHT)</v>
      </c>
      <c r="C37" t="s">
        <v>80</v>
      </c>
    </row>
    <row r="38" spans="1:3" x14ac:dyDescent="0.35">
      <c r="A38" t="s">
        <v>65</v>
      </c>
      <c r="B38" t="str">
        <f t="shared" si="0"/>
        <v>ABNORMAL FLAP LANDING</v>
      </c>
      <c r="C38" t="s">
        <v>84</v>
      </c>
    </row>
    <row r="39" spans="1:3" x14ac:dyDescent="0.35">
      <c r="A39" t="s">
        <v>69</v>
      </c>
      <c r="B39" t="str">
        <f t="shared" si="0"/>
        <v>RUDDER JAM</v>
      </c>
      <c r="C39" t="s">
        <v>88</v>
      </c>
    </row>
    <row r="40" spans="1:3" x14ac:dyDescent="0.35">
      <c r="A40" t="s">
        <v>58</v>
      </c>
      <c r="B40" t="str">
        <f t="shared" si="0"/>
        <v>L AC BUS OR R AC BUS (CAUTION LIGHT)</v>
      </c>
      <c r="C40" t="s">
        <v>77</v>
      </c>
    </row>
    <row r="41" spans="1:3" x14ac:dyDescent="0.35">
      <c r="A41" t="s">
        <v>60</v>
      </c>
      <c r="B41" t="str">
        <f t="shared" si="0"/>
        <v>#1 DC GEN AND #2 DC GEN AND EITHER (#1 AC GEN AND #2 AC GEN) OR (L TRU AND/OR R TRU)</v>
      </c>
      <c r="C41" t="s">
        <v>79</v>
      </c>
    </row>
    <row r="42" spans="1:3" x14ac:dyDescent="0.35">
      <c r="A42" t="s">
        <v>68</v>
      </c>
      <c r="B42" t="str">
        <f t="shared" si="0"/>
        <v>PITCH CONTROL JAM</v>
      </c>
      <c r="C42" t="s">
        <v>87</v>
      </c>
    </row>
    <row r="43" spans="1:3" x14ac:dyDescent="0.35">
      <c r="A43" t="s">
        <v>61</v>
      </c>
      <c r="B43" t="str">
        <f t="shared" si="0"/>
        <v>L ELEV HORN HEAT OR R ELEV HORN HEAT (CAUTION LIGHT)</v>
      </c>
      <c r="C43" t="s">
        <v>80</v>
      </c>
    </row>
    <row r="44" spans="1:3" x14ac:dyDescent="0.35">
      <c r="A44" t="s">
        <v>62</v>
      </c>
      <c r="B44" t="str">
        <f t="shared" si="0"/>
        <v>ELEVATOR CONTROL MALFUNCTION</v>
      </c>
      <c r="C44" t="s">
        <v>81</v>
      </c>
    </row>
    <row r="45" spans="1:3" x14ac:dyDescent="0.35">
      <c r="A45" t="s">
        <v>52</v>
      </c>
      <c r="B45" t="str">
        <f t="shared" si="0"/>
        <v>ROLL CONTROL MALFUNCTION</v>
      </c>
      <c r="C45" t="s">
        <v>72</v>
      </c>
    </row>
    <row r="46" spans="1:3" x14ac:dyDescent="0.35">
      <c r="A46" t="s">
        <v>66</v>
      </c>
      <c r="B46" t="str">
        <f t="shared" si="0"/>
        <v>#1 AND #2 HYDRAULIC SYSTEM FAILURE</v>
      </c>
      <c r="C46" t="s">
        <v>85</v>
      </c>
    </row>
    <row r="47" spans="1:3" x14ac:dyDescent="0.35">
      <c r="A47" t="s">
        <v>53</v>
      </c>
      <c r="B47" t="str">
        <f t="shared" si="0"/>
        <v>DEICE PRESS (CAUTION LIGHT)</v>
      </c>
      <c r="C47" t="s">
        <v>73</v>
      </c>
    </row>
    <row r="48" spans="1:3" x14ac:dyDescent="0.35">
      <c r="A48" t="s">
        <v>54</v>
      </c>
      <c r="B48" t="str">
        <f t="shared" si="0"/>
        <v>INBD ANTI-SKID AND/OR OUTBD ANTI-SKID (CAUTION LIGHT)</v>
      </c>
      <c r="C48" t="s">
        <v>74</v>
      </c>
    </row>
    <row r="49" spans="1:3" x14ac:dyDescent="0.35">
      <c r="A49" t="s">
        <v>55</v>
      </c>
      <c r="B49" t="str">
        <f t="shared" si="0"/>
        <v>WT ON WHEELS (CAUTION LIGHT)</v>
      </c>
      <c r="C49" t="s">
        <v>75</v>
      </c>
    </row>
    <row r="50" spans="1:3" x14ac:dyDescent="0.35">
      <c r="A50" t="s">
        <v>56</v>
      </c>
      <c r="B50" t="str">
        <f t="shared" si="0"/>
        <v>DEICE BOOT FAILURE</v>
      </c>
      <c r="C50" t="s">
        <v>33</v>
      </c>
    </row>
    <row r="51" spans="1:3" x14ac:dyDescent="0.35">
      <c r="A51" t="s">
        <v>67</v>
      </c>
      <c r="B51" t="str">
        <f t="shared" si="0"/>
        <v>LOSS OF ALL FLUID FROM NO.1 HYDRAULIC SYSTEM</v>
      </c>
      <c r="C51" t="s">
        <v>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B7A33CA76A8846BF3FBE8249ED0F12" ma:contentTypeVersion="14" ma:contentTypeDescription="Create a new document." ma:contentTypeScope="" ma:versionID="be42c347370c29545e3403d5530cdc9c">
  <xsd:schema xmlns:xsd="http://www.w3.org/2001/XMLSchema" xmlns:xs="http://www.w3.org/2001/XMLSchema" xmlns:p="http://schemas.microsoft.com/office/2006/metadata/properties" xmlns:ns3="d78e05a7-6d5b-4941-b454-be5a632ec503" xmlns:ns4="f6a73a6d-4349-46c0-a653-75b157bab33f" targetNamespace="http://schemas.microsoft.com/office/2006/metadata/properties" ma:root="true" ma:fieldsID="8860ad26e33a0c040b0cfcee48dd6333" ns3:_="" ns4:_="">
    <xsd:import namespace="d78e05a7-6d5b-4941-b454-be5a632ec503"/>
    <xsd:import namespace="f6a73a6d-4349-46c0-a653-75b157bab33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8e05a7-6d5b-4941-b454-be5a632ec5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73a6d-4349-46c0-a653-75b157bab33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8e05a7-6d5b-4941-b454-be5a632ec503" xsi:nil="true"/>
  </documentManagement>
</p:properties>
</file>

<file path=customXml/itemProps1.xml><?xml version="1.0" encoding="utf-8"?>
<ds:datastoreItem xmlns:ds="http://schemas.openxmlformats.org/officeDocument/2006/customXml" ds:itemID="{3B776DC1-A6BE-49BB-A698-D957A462BC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5488BB-54EE-451F-8A45-99E30031E2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8e05a7-6d5b-4941-b454-be5a632ec503"/>
    <ds:schemaRef ds:uri="f6a73a6d-4349-46c0-a653-75b157bab3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45E242-6662-4C4A-A454-55C350D92016}">
  <ds:schemaRefs>
    <ds:schemaRef ds:uri="http://schemas.microsoft.com/office/2006/metadata/properties"/>
    <ds:schemaRef ds:uri="http://schemas.microsoft.com/office/infopath/2007/PartnerControls"/>
    <ds:schemaRef ds:uri="d78e05a7-6d5b-4941-b454-be5a632ec5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Q200 Non Normals Repeat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Zaidi</dc:creator>
  <cp:lastModifiedBy>PAUL WILSON</cp:lastModifiedBy>
  <dcterms:created xsi:type="dcterms:W3CDTF">2023-09-19T23:45:30Z</dcterms:created>
  <dcterms:modified xsi:type="dcterms:W3CDTF">2023-10-17T11:08:06Z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0x01010095B7A33CA76A8846BF3FBE8249ED0F12</vt:lpwstr>
  </property>
</Properties>
</file>