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ul\PycharmProjects\testing_validation_300\"/>
    </mc:Choice>
  </mc:AlternateContent>
  <xr:revisionPtr revIDLastSave="0" documentId="13_ncr:1_{E7CD8DD3-C9DD-4FB6-8967-3D46D40E3D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Sheet1!$A$1:$AH$22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<sst xmlns="http://schemas.openxmlformats.org/spreadsheetml/2006/main" count="178" uniqueCount="47">
  <si>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</si>
  <si>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</si>
  <si>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</si>
  <si>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</si>
  <si>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</si>
  <si>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</si>
  <si>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</si>
  <si>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</si>
  <si>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</si>
  <si>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</si>
  <si>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Temp</t>
  </si>
  <si>
    <t>QNH</t>
  </si>
  <si>
    <t>Dry/Wet</t>
  </si>
  <si>
    <t>Weight</t>
  </si>
  <si>
    <t>VREF Additive</t>
  </si>
  <si>
    <t>Flaps</t>
  </si>
  <si>
    <t>Bleeds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</si>
  <si>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</si>
  <si>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</si>
  <si>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</si>
  <si>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</si>
  <si>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</si>
  <si>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</si>
  <si>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</si>
  <si>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</si>
  <si>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</si>
  <si>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</si>
  <si>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NTOP</t>
  </si>
  <si>
    <t>MTOP</t>
  </si>
  <si>
    <t>Notes</t>
  </si>
  <si>
    <t>YSSY</t>
  </si>
  <si>
    <t>Sydney</t>
  </si>
  <si>
    <t>34L</t>
  </si>
  <si>
    <t>Grooved</t>
  </si>
  <si>
    <t>YSCB</t>
  </si>
  <si>
    <t>Canberra</t>
  </si>
  <si>
    <t>YARM</t>
  </si>
  <si>
    <t>Armidale</t>
  </si>
  <si>
    <t>Ungrooved</t>
  </si>
  <si>
    <t>YHID</t>
  </si>
  <si>
    <t>Horn Island</t>
  </si>
  <si>
    <t>Dry</t>
  </si>
  <si>
    <t>On</t>
  </si>
  <si>
    <t>Wet</t>
  </si>
  <si>
    <t>Off</t>
  </si>
  <si>
    <t>OEI Gradient</t>
  </si>
  <si>
    <t>"HW (+) / TW (-) Comp"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</si>
</sst>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workbookViewId="0">
      <selection activeCell="B1" sqref="B1"/>
    </sheetView>
  </sheetViews>
  <sheetFormatPr defaultRowHeight="14.5"/>
  <cols>
    <col min="2" max="2" width="13.7265625" bestFit="1" customWidth="1"/>
    <col min="3" max="3" width="12.26953125" bestFit="1" customWidth="1"/>
    <col min="5" max="5" width="10.1796875" bestFit="1" customWidth="1"/>
    <col min="8" max="8" width="21.7265625" bestFit="1" customWidth="1"/>
    <col min="9" max="9" width="10.26953125" customWidth="1"/>
    <col min="11" max="11" width="28.1796875" bestFit="1" customWidth="1"/>
    <col min="14" max="14" width="11.26953125" customWidth="1"/>
    <col min="19" max="19" width="13.453125" customWidth="1"/>
    <col min="33" max="33" width="10.453125" customWidth="1"/>
  </cols>
  <sheetData>
    <row r="1" spans="1:34" ht="46.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17" t="s">
        <v>46</v>
      </c>
      <c r="L1" s="6" t="s">
        <v>10</v>
      </c>
      <c r="M1" s="7" t="s">
        <v>11</v>
      </c>
      <c r="N1" s="8" t="s">
        <v>12</v>
      </c>
      <c r="O1" s="7" t="s">
        <v>13</v>
      </c>
      <c r="P1" s="7" t="s">
        <v>14</v>
      </c>
      <c r="Q1" s="9" t="s">
        <v>15</v>
      </c>
      <c r="R1" s="9" t="s">
        <v>16</v>
      </c>
      <c r="S1" s="9" t="s">
        <v>17</v>
      </c>
      <c r="T1" s="10" t="s">
        <v>18</v>
      </c>
      <c r="U1" s="10" t="s">
        <v>7</v>
      </c>
      <c r="V1" s="10" t="s">
        <v>6</v>
      </c>
      <c r="W1" s="10" t="s">
        <v>19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  <c r="AG1" s="10" t="s">
        <v>45</v>
      </c>
      <c r="AH1" s="10" t="s">
        <v>29</v>
      </c>
    </row>
    <row r="2" spans="1:34">
      <c r="A2" s="11">
        <v>1</v>
      </c>
      <c r="B2" s="12" t="s">
        <v>30</v>
      </c>
      <c r="C2" s="12" t="s">
        <v>31</v>
      </c>
      <c r="D2" s="13" t="s">
        <v>32</v>
      </c>
      <c r="E2" s="11">
        <v>21</v>
      </c>
      <c r="F2" s="11">
        <v>3962</v>
      </c>
      <c r="G2" s="14">
        <v>-0.2</v>
      </c>
      <c r="H2" s="14" t="s">
        <v>33</v>
      </c>
      <c r="I2" s="11">
        <v>315</v>
      </c>
      <c r="J2" s="11">
        <v>10</v>
      </c>
      <c r="K2" s="11">
        <v>9</v>
      </c>
      <c r="L2" s="16">
        <v>5</v>
      </c>
      <c r="M2" s="11">
        <v>990</v>
      </c>
      <c r="N2" s="11" t="s">
        <v>41</v>
      </c>
      <c r="O2" s="11">
        <v>13625</v>
      </c>
      <c r="P2" s="11">
        <v>0</v>
      </c>
      <c r="Q2" s="11">
        <v>15</v>
      </c>
      <c r="R2" s="11" t="s">
        <v>42</v>
      </c>
      <c r="S2" s="11" t="s">
        <v>42</v>
      </c>
    </row>
    <row r="3" spans="1:34">
      <c r="A3" s="11">
        <f>A2+1</f>
        <v>2</v>
      </c>
      <c r="B3" s="12" t="s">
        <v>30</v>
      </c>
      <c r="C3" s="12" t="s">
        <v>31</v>
      </c>
      <c r="D3" s="13" t="s">
        <v>32</v>
      </c>
      <c r="E3" s="11">
        <v>21</v>
      </c>
      <c r="F3" s="11">
        <v>3962</v>
      </c>
      <c r="G3" s="14">
        <v>-0.2</v>
      </c>
      <c r="H3" s="14" t="s">
        <v>33</v>
      </c>
      <c r="I3" s="11">
        <v>295</v>
      </c>
      <c r="J3" s="11">
        <v>15</v>
      </c>
      <c r="K3" s="11">
        <v>11</v>
      </c>
      <c r="L3" s="16">
        <v>18</v>
      </c>
      <c r="M3" s="11">
        <v>1000</v>
      </c>
      <c r="N3" s="11" t="s">
        <v>41</v>
      </c>
      <c r="O3" s="11">
        <v>14825</v>
      </c>
      <c r="P3" s="11">
        <v>6</v>
      </c>
      <c r="Q3" s="11">
        <v>15</v>
      </c>
      <c r="R3" s="11" t="s">
        <v>42</v>
      </c>
      <c r="S3" s="11" t="s">
        <v>44</v>
      </c>
    </row>
    <row r="4" spans="1:34">
      <c r="A4" s="11">
        <f t="shared" ref="A4:A24" si="0">A3+1</f>
        <v>3</v>
      </c>
      <c r="B4" s="12" t="s">
        <v>30</v>
      </c>
      <c r="C4" s="12" t="s">
        <v>31</v>
      </c>
      <c r="D4" s="13" t="s">
        <v>32</v>
      </c>
      <c r="E4" s="11">
        <v>21</v>
      </c>
      <c r="F4" s="11">
        <v>3962</v>
      </c>
      <c r="G4" s="14">
        <v>-0.2</v>
      </c>
      <c r="H4" s="14" t="s">
        <v>33</v>
      </c>
      <c r="I4" s="11">
        <v>0</v>
      </c>
      <c r="J4" s="11">
        <v>0</v>
      </c>
      <c r="K4" s="11">
        <v>0</v>
      </c>
      <c r="L4" s="16">
        <v>0</v>
      </c>
      <c r="M4" s="11">
        <v>1005</v>
      </c>
      <c r="N4" s="11" t="s">
        <v>43</v>
      </c>
      <c r="O4" s="11">
        <v>15425</v>
      </c>
      <c r="P4" s="11">
        <v>0</v>
      </c>
      <c r="Q4" s="11">
        <v>35</v>
      </c>
      <c r="R4" s="11" t="s">
        <v>44</v>
      </c>
      <c r="S4" s="11" t="s">
        <v>42</v>
      </c>
    </row>
    <row r="5" spans="1:34">
      <c r="A5" s="11">
        <f>A4+1</f>
        <v>4</v>
      </c>
      <c r="B5" s="12" t="s">
        <v>30</v>
      </c>
      <c r="C5" s="12" t="s">
        <v>31</v>
      </c>
      <c r="D5" s="13" t="s">
        <v>32</v>
      </c>
      <c r="E5" s="11">
        <v>21</v>
      </c>
      <c r="F5" s="11">
        <v>3962</v>
      </c>
      <c r="G5" s="14">
        <v>-0.2</v>
      </c>
      <c r="H5" s="14" t="s">
        <v>33</v>
      </c>
      <c r="I5" s="11">
        <v>105</v>
      </c>
      <c r="J5" s="11">
        <v>20</v>
      </c>
      <c r="K5" s="11">
        <v>-13</v>
      </c>
      <c r="L5" s="16">
        <v>32</v>
      </c>
      <c r="M5" s="11">
        <v>1020</v>
      </c>
      <c r="N5" s="11" t="s">
        <v>41</v>
      </c>
      <c r="O5" s="11">
        <v>17225</v>
      </c>
      <c r="P5" s="11">
        <v>0</v>
      </c>
      <c r="Q5" s="11">
        <v>35</v>
      </c>
      <c r="R5" s="11" t="s">
        <v>44</v>
      </c>
      <c r="S5" s="11" t="s">
        <v>44</v>
      </c>
    </row>
    <row r="6" spans="1:34">
      <c r="A6" s="11">
        <f t="shared" si="0"/>
        <v>5</v>
      </c>
      <c r="B6" s="12" t="s">
        <v>30</v>
      </c>
      <c r="C6" s="12" t="s">
        <v>31</v>
      </c>
      <c r="D6" s="13" t="s">
        <v>32</v>
      </c>
      <c r="E6" s="11">
        <v>21</v>
      </c>
      <c r="F6" s="11">
        <v>3962</v>
      </c>
      <c r="G6" s="14">
        <v>-0.2</v>
      </c>
      <c r="H6" s="14" t="s">
        <v>33</v>
      </c>
      <c r="I6" s="11">
        <v>295</v>
      </c>
      <c r="J6" s="11">
        <v>10</v>
      </c>
      <c r="K6" s="11">
        <v>8</v>
      </c>
      <c r="L6" s="16">
        <v>42</v>
      </c>
      <c r="M6" s="11">
        <v>1030</v>
      </c>
      <c r="N6" s="11" t="s">
        <v>41</v>
      </c>
      <c r="O6" s="11">
        <v>18700</v>
      </c>
      <c r="P6" s="11">
        <v>12</v>
      </c>
      <c r="Q6" s="11">
        <v>15</v>
      </c>
      <c r="R6" s="11" t="s">
        <v>42</v>
      </c>
      <c r="S6" s="11" t="s">
        <v>44</v>
      </c>
    </row>
    <row r="7" spans="1:34">
      <c r="A7" s="11">
        <f t="shared" si="0"/>
        <v>6</v>
      </c>
      <c r="B7" s="12" t="s">
        <v>30</v>
      </c>
      <c r="C7" s="12" t="s">
        <v>31</v>
      </c>
      <c r="D7" s="13" t="s">
        <v>32</v>
      </c>
      <c r="E7" s="11">
        <v>21</v>
      </c>
      <c r="F7" s="11">
        <v>3962</v>
      </c>
      <c r="G7" s="14">
        <v>-0.2</v>
      </c>
      <c r="H7" s="14" t="s">
        <v>33</v>
      </c>
      <c r="I7" s="11">
        <v>295</v>
      </c>
      <c r="J7" s="11">
        <v>15</v>
      </c>
      <c r="K7" s="11">
        <v>11</v>
      </c>
      <c r="L7" s="16">
        <v>2</v>
      </c>
      <c r="M7" s="11">
        <v>1035</v>
      </c>
      <c r="N7" s="11" t="s">
        <v>43</v>
      </c>
      <c r="O7" s="11">
        <v>19051</v>
      </c>
      <c r="P7" s="11">
        <v>0</v>
      </c>
      <c r="Q7" s="11">
        <v>35</v>
      </c>
      <c r="R7" s="11" t="s">
        <v>42</v>
      </c>
      <c r="S7" s="11" t="s">
        <v>42</v>
      </c>
    </row>
    <row r="8" spans="1:34">
      <c r="A8" s="11">
        <f t="shared" si="0"/>
        <v>7</v>
      </c>
      <c r="B8" s="11" t="s">
        <v>34</v>
      </c>
      <c r="C8" s="11" t="s">
        <v>35</v>
      </c>
      <c r="D8" s="11">
        <v>35</v>
      </c>
      <c r="E8" s="11">
        <v>1886</v>
      </c>
      <c r="F8" s="11">
        <v>2683</v>
      </c>
      <c r="G8" s="14">
        <v>0.1</v>
      </c>
      <c r="H8" s="14" t="s">
        <v>33</v>
      </c>
      <c r="I8" s="11">
        <v>340</v>
      </c>
      <c r="J8" s="11">
        <v>15</v>
      </c>
      <c r="K8" s="11">
        <v>15</v>
      </c>
      <c r="L8" s="16">
        <v>31</v>
      </c>
      <c r="M8" s="11">
        <v>1030</v>
      </c>
      <c r="N8" s="11" t="s">
        <v>41</v>
      </c>
      <c r="O8" s="11">
        <v>13625</v>
      </c>
      <c r="P8" s="11">
        <v>0</v>
      </c>
      <c r="Q8" s="11">
        <v>15</v>
      </c>
      <c r="R8" s="11" t="s">
        <v>44</v>
      </c>
      <c r="S8" s="11" t="s">
        <v>44</v>
      </c>
    </row>
    <row r="9" spans="1:34">
      <c r="A9" s="11">
        <f t="shared" si="0"/>
        <v>8</v>
      </c>
      <c r="B9" s="11" t="s">
        <v>34</v>
      </c>
      <c r="C9" s="11" t="s">
        <v>35</v>
      </c>
      <c r="D9" s="11">
        <v>35</v>
      </c>
      <c r="E9" s="11">
        <v>1886</v>
      </c>
      <c r="F9" s="11">
        <v>2683</v>
      </c>
      <c r="G9" s="14">
        <v>0.1</v>
      </c>
      <c r="H9" s="14" t="s">
        <v>33</v>
      </c>
      <c r="I9" s="11">
        <v>0</v>
      </c>
      <c r="J9" s="11">
        <v>0</v>
      </c>
      <c r="K9" s="11">
        <v>0</v>
      </c>
      <c r="L9" s="16">
        <v>41</v>
      </c>
      <c r="M9" s="11">
        <v>1020</v>
      </c>
      <c r="N9" s="11" t="s">
        <v>41</v>
      </c>
      <c r="O9" s="11">
        <v>14825</v>
      </c>
      <c r="P9" s="11">
        <v>10</v>
      </c>
      <c r="Q9" s="11">
        <v>15</v>
      </c>
      <c r="R9" s="11" t="s">
        <v>44</v>
      </c>
      <c r="S9" s="11" t="s">
        <v>44</v>
      </c>
    </row>
    <row r="10" spans="1:34">
      <c r="A10" s="11">
        <f t="shared" si="0"/>
        <v>9</v>
      </c>
      <c r="B10" s="11" t="s">
        <v>34</v>
      </c>
      <c r="C10" s="11" t="s">
        <v>35</v>
      </c>
      <c r="D10" s="11">
        <v>35</v>
      </c>
      <c r="E10" s="11">
        <v>1886</v>
      </c>
      <c r="F10" s="11">
        <v>2683</v>
      </c>
      <c r="G10" s="11">
        <v>0.1</v>
      </c>
      <c r="H10" s="11" t="s">
        <v>33</v>
      </c>
      <c r="I10" s="11">
        <v>350</v>
      </c>
      <c r="J10" s="11">
        <v>5</v>
      </c>
      <c r="K10" s="11">
        <v>5</v>
      </c>
      <c r="L10" s="11">
        <v>17.2</v>
      </c>
      <c r="M10" s="11">
        <v>1010</v>
      </c>
      <c r="N10" s="11" t="s">
        <v>41</v>
      </c>
      <c r="O10" s="11">
        <v>16025</v>
      </c>
      <c r="P10" s="11">
        <v>11</v>
      </c>
      <c r="Q10" s="11">
        <v>35</v>
      </c>
      <c r="R10" s="11" t="s">
        <v>44</v>
      </c>
      <c r="S10" s="11" t="s">
        <v>44</v>
      </c>
    </row>
    <row r="11" spans="1:34">
      <c r="A11" s="11">
        <f t="shared" si="0"/>
        <v>10</v>
      </c>
      <c r="B11" s="11" t="s">
        <v>34</v>
      </c>
      <c r="C11" s="11" t="s">
        <v>35</v>
      </c>
      <c r="D11" s="11">
        <v>35</v>
      </c>
      <c r="E11" s="11">
        <v>1886</v>
      </c>
      <c r="F11" s="11">
        <v>2683</v>
      </c>
      <c r="G11" s="14">
        <v>0.1</v>
      </c>
      <c r="H11" s="14" t="s">
        <v>33</v>
      </c>
      <c r="I11" s="11">
        <v>120</v>
      </c>
      <c r="J11" s="11">
        <v>10</v>
      </c>
      <c r="K11" s="11">
        <v>-7</v>
      </c>
      <c r="L11" s="16">
        <v>10</v>
      </c>
      <c r="M11" s="11">
        <v>1005</v>
      </c>
      <c r="N11" s="11" t="s">
        <v>43</v>
      </c>
      <c r="O11" s="11">
        <v>16625</v>
      </c>
      <c r="P11" s="11">
        <v>0</v>
      </c>
      <c r="Q11" s="11">
        <v>15</v>
      </c>
      <c r="R11" s="11" t="s">
        <v>42</v>
      </c>
      <c r="S11" s="11" t="s">
        <v>42</v>
      </c>
    </row>
    <row r="12" spans="1:34">
      <c r="A12" s="11">
        <f t="shared" si="0"/>
        <v>11</v>
      </c>
      <c r="B12" s="11" t="s">
        <v>34</v>
      </c>
      <c r="C12" s="11" t="s">
        <v>35</v>
      </c>
      <c r="D12" s="11">
        <v>35</v>
      </c>
      <c r="E12" s="11">
        <v>1886</v>
      </c>
      <c r="F12" s="11">
        <v>2683</v>
      </c>
      <c r="G12" s="11">
        <v>0.1</v>
      </c>
      <c r="H12" s="11" t="s">
        <v>33</v>
      </c>
      <c r="I12" s="11">
        <v>100</v>
      </c>
      <c r="J12" s="11">
        <v>25</v>
      </c>
      <c r="K12" s="11">
        <v>-9</v>
      </c>
      <c r="L12" s="11">
        <v>20.2</v>
      </c>
      <c r="M12" s="11">
        <v>995</v>
      </c>
      <c r="N12" s="11" t="s">
        <v>43</v>
      </c>
      <c r="O12" s="11">
        <v>17825</v>
      </c>
      <c r="P12" s="11">
        <v>14</v>
      </c>
      <c r="Q12" s="11">
        <v>15</v>
      </c>
      <c r="R12" s="11" t="s">
        <v>42</v>
      </c>
      <c r="S12" s="11" t="s">
        <v>44</v>
      </c>
    </row>
    <row r="13" spans="1:34">
      <c r="A13" s="11">
        <f t="shared" si="0"/>
        <v>12</v>
      </c>
      <c r="B13" s="11" t="s">
        <v>34</v>
      </c>
      <c r="C13" s="11" t="s">
        <v>35</v>
      </c>
      <c r="D13" s="11">
        <v>35</v>
      </c>
      <c r="E13" s="11">
        <v>1886</v>
      </c>
      <c r="F13" s="11">
        <v>2683</v>
      </c>
      <c r="G13" s="14">
        <v>0.1</v>
      </c>
      <c r="H13" s="14" t="s">
        <v>33</v>
      </c>
      <c r="I13" s="11">
        <v>120</v>
      </c>
      <c r="J13" s="11">
        <v>5</v>
      </c>
      <c r="K13" s="11">
        <v>-3</v>
      </c>
      <c r="L13" s="16">
        <v>8</v>
      </c>
      <c r="M13" s="11">
        <v>990</v>
      </c>
      <c r="N13" s="11" t="s">
        <v>41</v>
      </c>
      <c r="O13" s="11">
        <v>19051</v>
      </c>
      <c r="P13" s="11">
        <v>0</v>
      </c>
      <c r="Q13" s="11">
        <v>35</v>
      </c>
      <c r="R13" s="11" t="s">
        <v>44</v>
      </c>
      <c r="S13" s="11" t="s">
        <v>42</v>
      </c>
    </row>
    <row r="14" spans="1:34">
      <c r="A14" s="11">
        <f t="shared" si="0"/>
        <v>13</v>
      </c>
      <c r="B14" s="12" t="s">
        <v>36</v>
      </c>
      <c r="C14" s="12" t="s">
        <v>37</v>
      </c>
      <c r="D14" s="12">
        <v>23</v>
      </c>
      <c r="E14" s="11">
        <v>3556</v>
      </c>
      <c r="F14" s="11">
        <v>1738</v>
      </c>
      <c r="G14" s="14">
        <v>-0.5</v>
      </c>
      <c r="H14" s="14" t="s">
        <v>38</v>
      </c>
      <c r="I14" s="11">
        <v>0</v>
      </c>
      <c r="J14" s="11">
        <v>0</v>
      </c>
      <c r="K14" s="11">
        <v>0</v>
      </c>
      <c r="L14" s="16">
        <v>-2.0999999999999996</v>
      </c>
      <c r="M14" s="11">
        <v>995</v>
      </c>
      <c r="N14" s="11" t="s">
        <v>43</v>
      </c>
      <c r="O14" s="11">
        <v>13625</v>
      </c>
      <c r="P14" s="11">
        <v>0</v>
      </c>
      <c r="Q14" s="11">
        <v>15</v>
      </c>
      <c r="R14" s="11" t="s">
        <v>42</v>
      </c>
      <c r="S14" s="11" t="s">
        <v>42</v>
      </c>
    </row>
    <row r="15" spans="1:34">
      <c r="A15" s="11">
        <f t="shared" si="0"/>
        <v>14</v>
      </c>
      <c r="B15" s="12" t="s">
        <v>36</v>
      </c>
      <c r="C15" s="12" t="s">
        <v>37</v>
      </c>
      <c r="D15" s="12">
        <v>23</v>
      </c>
      <c r="E15" s="11">
        <v>3556</v>
      </c>
      <c r="F15" s="11">
        <v>1738</v>
      </c>
      <c r="G15" s="14">
        <v>-0.5</v>
      </c>
      <c r="H15" s="14" t="s">
        <v>38</v>
      </c>
      <c r="I15" s="11">
        <v>118</v>
      </c>
      <c r="J15" s="11">
        <v>30</v>
      </c>
      <c r="K15" s="11">
        <v>-9</v>
      </c>
      <c r="L15" s="16">
        <v>16</v>
      </c>
      <c r="M15" s="11">
        <v>1010</v>
      </c>
      <c r="N15" s="11" t="s">
        <v>41</v>
      </c>
      <c r="O15" s="11">
        <v>15425</v>
      </c>
      <c r="P15" s="11">
        <v>0</v>
      </c>
      <c r="Q15" s="11">
        <v>35</v>
      </c>
      <c r="R15" s="11" t="s">
        <v>44</v>
      </c>
      <c r="S15" s="11" t="s">
        <v>44</v>
      </c>
    </row>
    <row r="16" spans="1:34">
      <c r="A16" s="11">
        <f t="shared" si="0"/>
        <v>15</v>
      </c>
      <c r="B16" s="12" t="s">
        <v>36</v>
      </c>
      <c r="C16" s="12" t="s">
        <v>37</v>
      </c>
      <c r="D16" s="12">
        <v>23</v>
      </c>
      <c r="E16" s="11">
        <v>3556</v>
      </c>
      <c r="F16" s="11">
        <v>1738</v>
      </c>
      <c r="G16" s="14">
        <v>-0.5</v>
      </c>
      <c r="H16" s="14" t="s">
        <v>38</v>
      </c>
      <c r="I16" s="11">
        <v>118</v>
      </c>
      <c r="J16" s="11">
        <v>35</v>
      </c>
      <c r="K16" s="11">
        <v>-11</v>
      </c>
      <c r="L16" s="16">
        <v>28</v>
      </c>
      <c r="M16" s="11">
        <v>1015</v>
      </c>
      <c r="N16" s="11" t="s">
        <v>43</v>
      </c>
      <c r="O16" s="11">
        <v>16025</v>
      </c>
      <c r="P16" s="11">
        <v>0</v>
      </c>
      <c r="Q16" s="11">
        <v>35</v>
      </c>
      <c r="R16" s="11" t="s">
        <v>44</v>
      </c>
      <c r="S16" s="11" t="s">
        <v>44</v>
      </c>
    </row>
    <row r="17" spans="1:19">
      <c r="A17" s="11">
        <f t="shared" si="0"/>
        <v>16</v>
      </c>
      <c r="B17" s="12" t="s">
        <v>36</v>
      </c>
      <c r="C17" s="12" t="s">
        <v>37</v>
      </c>
      <c r="D17" s="12">
        <v>23</v>
      </c>
      <c r="E17" s="11">
        <v>3556</v>
      </c>
      <c r="F17" s="11">
        <v>1738</v>
      </c>
      <c r="G17" s="14">
        <v>-0.5</v>
      </c>
      <c r="H17" s="14" t="s">
        <v>38</v>
      </c>
      <c r="I17" s="11">
        <v>128</v>
      </c>
      <c r="J17" s="11">
        <v>15</v>
      </c>
      <c r="K17" s="11">
        <v>-2</v>
      </c>
      <c r="L17" s="16">
        <v>-9</v>
      </c>
      <c r="M17" s="11">
        <v>1030</v>
      </c>
      <c r="N17" s="11" t="s">
        <v>41</v>
      </c>
      <c r="O17" s="11">
        <v>17825</v>
      </c>
      <c r="P17" s="11">
        <v>0</v>
      </c>
      <c r="Q17" s="11">
        <v>15</v>
      </c>
      <c r="R17" s="11" t="s">
        <v>42</v>
      </c>
      <c r="S17" s="11" t="s">
        <v>42</v>
      </c>
    </row>
    <row r="18" spans="1:19">
      <c r="A18" s="11">
        <f t="shared" si="0"/>
        <v>17</v>
      </c>
      <c r="B18" s="12" t="s">
        <v>36</v>
      </c>
      <c r="C18" s="12" t="s">
        <v>37</v>
      </c>
      <c r="D18" s="12">
        <v>23</v>
      </c>
      <c r="E18" s="11">
        <v>3556</v>
      </c>
      <c r="F18" s="11">
        <v>1738</v>
      </c>
      <c r="G18" s="14">
        <v>-0.5</v>
      </c>
      <c r="H18" s="14" t="s">
        <v>38</v>
      </c>
      <c r="I18" s="11">
        <v>118</v>
      </c>
      <c r="J18" s="11">
        <v>20</v>
      </c>
      <c r="K18" s="11">
        <v>-6</v>
      </c>
      <c r="L18" s="16">
        <v>13.9</v>
      </c>
      <c r="M18" s="11">
        <v>1035</v>
      </c>
      <c r="N18" s="11" t="s">
        <v>43</v>
      </c>
      <c r="O18" s="11">
        <v>19051</v>
      </c>
      <c r="P18" s="11">
        <v>11</v>
      </c>
      <c r="Q18" s="11">
        <v>35</v>
      </c>
      <c r="R18" s="11" t="s">
        <v>44</v>
      </c>
      <c r="S18" s="11" t="s">
        <v>44</v>
      </c>
    </row>
    <row r="19" spans="1:19">
      <c r="A19" s="11">
        <f t="shared" si="0"/>
        <v>18</v>
      </c>
      <c r="B19" s="11" t="s">
        <v>39</v>
      </c>
      <c r="C19" s="11" t="s">
        <v>40</v>
      </c>
      <c r="D19" s="11">
        <v>26</v>
      </c>
      <c r="E19" s="11">
        <v>43</v>
      </c>
      <c r="F19" s="11">
        <v>1389</v>
      </c>
      <c r="G19" s="14">
        <v>-0.2</v>
      </c>
      <c r="H19" s="14" t="s">
        <v>33</v>
      </c>
      <c r="I19" s="11">
        <v>0</v>
      </c>
      <c r="J19" s="11">
        <v>0</v>
      </c>
      <c r="K19" s="15">
        <v>0</v>
      </c>
      <c r="L19" s="16">
        <v>15</v>
      </c>
      <c r="M19" s="11">
        <v>1001</v>
      </c>
      <c r="N19" s="11" t="s">
        <v>41</v>
      </c>
      <c r="O19" s="11">
        <v>13625</v>
      </c>
      <c r="P19" s="11">
        <v>5</v>
      </c>
      <c r="Q19" s="11">
        <v>35</v>
      </c>
      <c r="R19" s="11" t="s">
        <v>44</v>
      </c>
      <c r="S19" s="11" t="s">
        <v>44</v>
      </c>
    </row>
    <row r="20" spans="1:19">
      <c r="A20" s="11">
        <f t="shared" si="0"/>
        <v>19</v>
      </c>
      <c r="B20" s="11" t="s">
        <v>39</v>
      </c>
      <c r="C20" s="11" t="s">
        <v>40</v>
      </c>
      <c r="D20" s="11">
        <v>26</v>
      </c>
      <c r="E20" s="11">
        <v>43</v>
      </c>
      <c r="F20" s="11">
        <v>1389</v>
      </c>
      <c r="G20" s="14">
        <v>-0.2</v>
      </c>
      <c r="H20" s="14" t="s">
        <v>33</v>
      </c>
      <c r="I20" s="11">
        <v>260</v>
      </c>
      <c r="J20" s="11">
        <v>15</v>
      </c>
      <c r="K20" s="15">
        <v>15</v>
      </c>
      <c r="L20" s="16">
        <v>10</v>
      </c>
      <c r="M20" s="11">
        <v>1009</v>
      </c>
      <c r="N20" s="11" t="s">
        <v>43</v>
      </c>
      <c r="O20" s="11">
        <v>15025</v>
      </c>
      <c r="P20" s="11">
        <v>0</v>
      </c>
      <c r="Q20" s="11">
        <v>35</v>
      </c>
      <c r="R20" s="11" t="s">
        <v>44</v>
      </c>
      <c r="S20" s="11" t="s">
        <v>42</v>
      </c>
    </row>
    <row r="21" spans="1:19">
      <c r="A21" s="11">
        <f t="shared" si="0"/>
        <v>20</v>
      </c>
      <c r="B21" s="11" t="s">
        <v>39</v>
      </c>
      <c r="C21" s="11" t="s">
        <v>40</v>
      </c>
      <c r="D21" s="11">
        <v>26</v>
      </c>
      <c r="E21" s="11">
        <v>43</v>
      </c>
      <c r="F21" s="11">
        <v>1389</v>
      </c>
      <c r="G21" s="14">
        <v>-0.2</v>
      </c>
      <c r="H21" s="14" t="s">
        <v>33</v>
      </c>
      <c r="I21" s="11">
        <v>250</v>
      </c>
      <c r="J21" s="11">
        <v>10</v>
      </c>
      <c r="K21" s="15">
        <v>10</v>
      </c>
      <c r="L21" s="16">
        <v>0</v>
      </c>
      <c r="M21" s="11">
        <v>1012</v>
      </c>
      <c r="N21" s="11" t="s">
        <v>41</v>
      </c>
      <c r="O21" s="11">
        <v>15725</v>
      </c>
      <c r="P21" s="11">
        <v>11</v>
      </c>
      <c r="Q21" s="11">
        <v>35</v>
      </c>
      <c r="R21" s="11" t="s">
        <v>44</v>
      </c>
      <c r="S21" s="11" t="s">
        <v>44</v>
      </c>
    </row>
    <row r="22" spans="1:19">
      <c r="A22" s="11">
        <f t="shared" si="0"/>
        <v>21</v>
      </c>
      <c r="B22" s="11" t="s">
        <v>39</v>
      </c>
      <c r="C22" s="11" t="s">
        <v>40</v>
      </c>
      <c r="D22" s="11">
        <v>26</v>
      </c>
      <c r="E22" s="11">
        <v>43</v>
      </c>
      <c r="F22" s="11">
        <v>1389</v>
      </c>
      <c r="G22" s="14">
        <v>-0.2</v>
      </c>
      <c r="H22" s="14" t="s">
        <v>33</v>
      </c>
      <c r="I22" s="11">
        <v>240</v>
      </c>
      <c r="J22" s="11">
        <v>10</v>
      </c>
      <c r="K22" s="15">
        <v>9</v>
      </c>
      <c r="L22" s="16">
        <v>23</v>
      </c>
      <c r="M22" s="11">
        <v>1015</v>
      </c>
      <c r="N22" s="11" t="s">
        <v>41</v>
      </c>
      <c r="O22" s="11">
        <v>16425</v>
      </c>
      <c r="P22" s="11">
        <v>13</v>
      </c>
      <c r="Q22" s="11">
        <v>35</v>
      </c>
      <c r="R22" s="11" t="s">
        <v>44</v>
      </c>
      <c r="S22" s="11" t="s">
        <v>44</v>
      </c>
    </row>
    <row r="23" spans="1:19">
      <c r="A23" s="11">
        <f t="shared" si="0"/>
        <v>22</v>
      </c>
      <c r="B23" s="11" t="s">
        <v>39</v>
      </c>
      <c r="C23" s="11" t="s">
        <v>40</v>
      </c>
      <c r="D23" s="11">
        <v>26</v>
      </c>
      <c r="E23" s="11">
        <v>43</v>
      </c>
      <c r="F23" s="11">
        <v>1389</v>
      </c>
      <c r="G23" s="14">
        <v>-0.2</v>
      </c>
      <c r="H23" s="14" t="s">
        <v>33</v>
      </c>
      <c r="I23" s="11">
        <v>240</v>
      </c>
      <c r="J23" s="11">
        <v>25</v>
      </c>
      <c r="K23" s="15">
        <v>23</v>
      </c>
      <c r="L23" s="16">
        <v>43</v>
      </c>
      <c r="M23" s="11">
        <v>1018</v>
      </c>
      <c r="N23" s="11" t="s">
        <v>41</v>
      </c>
      <c r="O23" s="11">
        <v>17125</v>
      </c>
      <c r="P23" s="11">
        <v>0</v>
      </c>
      <c r="Q23" s="11">
        <v>15</v>
      </c>
      <c r="R23" s="11" t="s">
        <v>42</v>
      </c>
      <c r="S23" s="11" t="s">
        <v>42</v>
      </c>
    </row>
    <row r="24" spans="1:19">
      <c r="A24" s="11">
        <f t="shared" si="0"/>
        <v>23</v>
      </c>
      <c r="B24" s="11" t="s">
        <v>39</v>
      </c>
      <c r="C24" s="11" t="s">
        <v>40</v>
      </c>
      <c r="D24" s="11">
        <v>26</v>
      </c>
      <c r="E24" s="11">
        <v>43</v>
      </c>
      <c r="F24" s="11">
        <v>1389</v>
      </c>
      <c r="G24" s="14">
        <v>-0.2</v>
      </c>
      <c r="H24" s="14" t="s">
        <v>33</v>
      </c>
      <c r="I24" s="11">
        <v>30</v>
      </c>
      <c r="J24" s="11">
        <v>10</v>
      </c>
      <c r="K24" s="15">
        <v>-6</v>
      </c>
      <c r="L24" s="16">
        <v>33</v>
      </c>
      <c r="M24" s="11">
        <v>999</v>
      </c>
      <c r="N24" s="11" t="s">
        <v>41</v>
      </c>
      <c r="O24" s="11">
        <v>19051</v>
      </c>
      <c r="P24" s="11">
        <v>7</v>
      </c>
      <c r="Q24" s="11">
        <v>35</v>
      </c>
      <c r="R24" s="11" t="s">
        <v>44</v>
      </c>
      <c r="S24" s="11" t="s">
        <v>44</v>
      </c>
    </row>
  </sheetData>
  <autoFilter ref="A1:AH22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8E796C8636469FADB4215AEFBB18" ma:contentTypeVersion="18" ma:contentTypeDescription="Create a new document." ma:contentTypeScope="" ma:versionID="b18608c1940d279de695d8c95dd07d95">
  <xsd:schema xmlns:xsd="http://www.w3.org/2001/XMLSchema" xmlns:xs="http://www.w3.org/2001/XMLSchema" xmlns:p="http://schemas.microsoft.com/office/2006/metadata/properties" xmlns:ns2="8cbb607b-3402-4e8b-8e40-52a65c46d3ac" xmlns:ns3="55492a0f-9605-4d39-8557-7d1f8b0ae58c" xmlns:ns4="0f3cdb65-da82-4ed3-9c72-7f8663c7ca23" targetNamespace="http://schemas.microsoft.com/office/2006/metadata/properties" ma:root="true" ma:fieldsID="8205c2749a4892cdfc56d39ee11fae80" ns2:_="" ns3:_="" ns4:_="">
    <xsd:import namespace="8cbb607b-3402-4e8b-8e40-52a65c46d3ac"/>
    <xsd:import namespace="55492a0f-9605-4d39-8557-7d1f8b0ae58c"/>
    <xsd:import namespace="0f3cdb65-da82-4ed3-9c72-7f8663c7c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607b-3402-4e8b-8e40-52a65c46d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dde259-b34e-4779-a20d-2767ce9f2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92a0f-9605-4d39-8557-7d1f8b0a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cdb65-da82-4ed3-9c72-7f8663c7ca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793cec2-4168-4e96-8d2a-f7a01375a9fd}" ma:internalName="TaxCatchAll" ma:showField="CatchAllData" ma:web="55492a0f-9605-4d39-8557-7d1f8b0ae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E081D4-78CD-4077-B0F1-5F589618F1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bb607b-3402-4e8b-8e40-52a65c46d3ac"/>
    <ds:schemaRef ds:uri="55492a0f-9605-4d39-8557-7d1f8b0ae58c"/>
    <ds:schemaRef ds:uri="0f3cdb65-da82-4ed3-9c72-7f8663c7c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EF4779-BF98-4E10-9AAA-92311A52F9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Ahmad</dc:creator>
  <cp:lastModifiedBy>PAUL WILSON</cp:lastModifiedBy>
  <dcterms:created xsi:type="dcterms:W3CDTF">2015-06-05T18:17:20Z</dcterms:created>
  <dcterms:modified xsi:type="dcterms:W3CDTF">2024-01-25T03:45:51Z</dcterms:modified>
</cp:coreProperties>
</file>