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ul\PycharmProjects\testing_validation_400_MELCDL\"/>
    </mc:Choice>
  </mc:AlternateContent>
  <xr:revisionPtr revIDLastSave="0" documentId="13_ncr:1_{892078C2-AAE5-45EE-A91D-5392FF5946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Tilia</author>
  </authors>
  <commentList>
    <comment ref="O4" authorId="0" shapeId="0" xr:uid="{C523C9B7-355B-499D-96AD-1F1C6FA5EFBC}">
      <text>
        <r>
          <rPr>
            <sz val="11"/>
            <color theme="1"/>
            <rFont val="Calibri"/>
            <family val="2"/>
            <scheme val="minor"/>
          </rPr>
          <t>Peter Tilia:
Weight not known</t>
        </r>
      </text>
    </comment>
  </commentList>
</comments>
</file>

<file path=xl/sharedStrings.xml><?xml version="1.0" encoding="utf-8"?>
<sst xmlns="http://schemas.openxmlformats.org/spreadsheetml/2006/main" count="102" uniqueCount="60">
  <si>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</si>
  <si>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</si>
  <si>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</si>
  <si>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</si>
  <si>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</si>
  <si>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</si>
  <si>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</si>
  <si>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</si>
  <si>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</si>
  <si>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</si>
  <si>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HW (+) / 
TW (-) Comp</t>
  </si>
  <si>
    <t>Temp</t>
  </si>
  <si>
    <t>QNH</t>
  </si>
  <si>
    <t>Dry/Wet</t>
  </si>
  <si>
    <t>Weight</t>
  </si>
  <si>
    <t>VREF Additive</t>
  </si>
  <si>
    <t>Flaps</t>
  </si>
  <si>
    <t>Bleeds</t>
  </si>
  <si>
    <t>Power</t>
  </si>
  <si>
    <t>Ice protection</t>
  </si>
  <si>
    <t>Length</t>
  </si>
  <si>
    <t>LDW</t>
  </si>
  <si>
    <t>MLDW</t>
  </si>
  <si>
    <t>ULD</t>
  </si>
  <si>
    <t>LDR</t>
  </si>
  <si>
    <t>LDR Ice</t>
  </si>
  <si>
    <t>Vapp</t>
  </si>
  <si>
    <t>VREF</t>
  </si>
  <si>
    <t>VREF ICE</t>
  </si>
  <si>
    <t>Notes</t>
  </si>
  <si>
    <t>YSCB</t>
  </si>
  <si>
    <t>Canberra</t>
  </si>
  <si>
    <t>Grooved</t>
  </si>
  <si>
    <t>Wet</t>
  </si>
  <si>
    <t>Off</t>
  </si>
  <si>
    <t>Extended Door Closed</t>
  </si>
  <si>
    <t>Dry</t>
  </si>
  <si>
    <t>YARM</t>
  </si>
  <si>
    <t>Armidale</t>
  </si>
  <si>
    <t>Ungrooved</t>
  </si>
  <si>
    <t>Extended Door Open</t>
  </si>
  <si>
    <t>On</t>
  </si>
  <si>
    <t>RDCP</t>
  </si>
  <si>
    <t>YHID</t>
  </si>
  <si>
    <t>Horn Island</t>
  </si>
  <si>
    <t>YORG</t>
  </si>
  <si>
    <t>Orange</t>
  </si>
  <si>
    <t>YBCS</t>
  </si>
  <si>
    <t>Cairns</t>
  </si>
  <si>
    <t>YMAY</t>
  </si>
  <si>
    <t>Albury</t>
  </si>
  <si>
    <t>07</t>
  </si>
  <si>
    <t>YPLC</t>
  </si>
  <si>
    <t>Port Lincoln</t>
  </si>
  <si>
    <t>01</t>
  </si>
  <si>
    <t>INOP (A/S)</t>
  </si>
  <si>
    <t>INOP (NWS)</t>
  </si>
  <si>
    <t>INOP (FS)</t>
  </si>
  <si>
    <t>OEI Gradient</t>
  </si>
  <si>
    <t>MELCDL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</si>
</sst>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1" applyNumberFormat="1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topLeftCell="P1" workbookViewId="0">
      <selection activeCell="U1" sqref="U1"/>
    </sheetView>
  </sheetViews>
  <sheetFormatPr defaultRowHeight="14.5" x14ac:dyDescent="0.35"/>
  <cols>
    <col min="1" max="1" width="9" bestFit="1" customWidth="1"/>
    <col min="2" max="2" width="13.7265625" bestFit="1" customWidth="1"/>
    <col min="3" max="3" width="12.26953125" bestFit="1" customWidth="1"/>
    <col min="5" max="5" width="10.1796875" bestFit="1" customWidth="1"/>
    <col min="8" max="8" width="21.7265625" bestFit="1" customWidth="1"/>
    <col min="21" max="21" width="20.81640625" bestFit="1" customWidth="1"/>
    <col min="23" max="23" width="12.7265625" bestFit="1" customWidth="1"/>
    <col min="33" max="33" width="13.26953125" bestFit="1" customWidth="1"/>
    <col min="34" max="34" width="59.81640625" bestFit="1" customWidth="1"/>
  </cols>
  <sheetData>
    <row r="1" spans="1:34" ht="46.5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59</v>
      </c>
      <c r="V1" s="11" t="s">
        <v>20</v>
      </c>
      <c r="W1" s="11" t="s">
        <v>7</v>
      </c>
      <c r="X1" s="11" t="s">
        <v>6</v>
      </c>
      <c r="Y1" s="11" t="s">
        <v>21</v>
      </c>
      <c r="Z1" s="11" t="s">
        <v>22</v>
      </c>
      <c r="AA1" s="11" t="s">
        <v>23</v>
      </c>
      <c r="AB1" s="11" t="s">
        <v>24</v>
      </c>
      <c r="AC1" s="11" t="s">
        <v>25</v>
      </c>
      <c r="AD1" s="11" t="s">
        <v>26</v>
      </c>
      <c r="AE1" s="11" t="s">
        <v>27</v>
      </c>
      <c r="AF1" s="11" t="s">
        <v>28</v>
      </c>
      <c r="AG1" s="11" t="s">
        <v>58</v>
      </c>
      <c r="AH1" s="11" t="s">
        <v>29</v>
      </c>
    </row>
    <row r="2" spans="1:34" x14ac:dyDescent="0.35">
      <c r="A2" s="12">
        <v>1</v>
      </c>
      <c r="B2" s="12" t="s">
        <v>30</v>
      </c>
      <c r="C2" s="13" t="s">
        <v>31</v>
      </c>
      <c r="D2" s="13">
        <v>35</v>
      </c>
      <c r="E2" s="13">
        <v>1886</v>
      </c>
      <c r="F2" s="13">
        <v>2683</v>
      </c>
      <c r="G2" s="14">
        <v>0.1</v>
      </c>
      <c r="H2" s="14" t="s">
        <v>32</v>
      </c>
      <c r="I2" s="13">
        <v>350</v>
      </c>
      <c r="J2" s="13">
        <v>20</v>
      </c>
      <c r="K2" s="13">
        <v>20</v>
      </c>
      <c r="L2" s="15">
        <v>14.2</v>
      </c>
      <c r="M2" s="13">
        <v>1024</v>
      </c>
      <c r="N2" s="13" t="s">
        <v>33</v>
      </c>
      <c r="O2" s="16">
        <v>27200</v>
      </c>
      <c r="P2" s="13">
        <v>8</v>
      </c>
      <c r="Q2" s="13">
        <v>15</v>
      </c>
      <c r="R2" s="17" t="s">
        <v>34</v>
      </c>
      <c r="S2" s="18" t="s">
        <v>42</v>
      </c>
      <c r="T2" s="13" t="s">
        <v>34</v>
      </c>
      <c r="U2" s="12" t="s">
        <v>35</v>
      </c>
      <c r="V2" s="12"/>
      <c r="W2" s="12"/>
      <c r="X2" s="12"/>
      <c r="Y2" s="12"/>
      <c r="Z2" s="12"/>
      <c r="AA2" s="19"/>
      <c r="AB2" s="19"/>
      <c r="AC2" s="19"/>
      <c r="AD2" s="19"/>
      <c r="AE2" s="19"/>
      <c r="AF2" s="12"/>
      <c r="AG2" s="12"/>
      <c r="AH2" s="12"/>
    </row>
    <row r="3" spans="1:34" x14ac:dyDescent="0.35">
      <c r="A3" s="12">
        <v>2</v>
      </c>
      <c r="B3" s="12" t="s">
        <v>30</v>
      </c>
      <c r="C3" s="13" t="s">
        <v>31</v>
      </c>
      <c r="D3" s="13">
        <v>35</v>
      </c>
      <c r="E3" s="13">
        <v>1886</v>
      </c>
      <c r="F3" s="13">
        <v>2683</v>
      </c>
      <c r="G3" s="14">
        <v>0.1</v>
      </c>
      <c r="H3" s="14" t="s">
        <v>32</v>
      </c>
      <c r="I3" s="13">
        <v>330</v>
      </c>
      <c r="J3" s="13">
        <v>10</v>
      </c>
      <c r="K3" s="13">
        <v>10</v>
      </c>
      <c r="L3" s="15">
        <v>17.2</v>
      </c>
      <c r="M3" s="13">
        <v>1019</v>
      </c>
      <c r="N3" s="13" t="s">
        <v>36</v>
      </c>
      <c r="O3" s="13">
        <v>26300</v>
      </c>
      <c r="P3" s="13">
        <v>11</v>
      </c>
      <c r="Q3" s="13">
        <v>35</v>
      </c>
      <c r="R3" s="13" t="s">
        <v>34</v>
      </c>
      <c r="S3" s="13">
        <v>1020</v>
      </c>
      <c r="T3" s="13" t="s">
        <v>34</v>
      </c>
      <c r="U3" s="12" t="s">
        <v>55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x14ac:dyDescent="0.35">
      <c r="A4" s="12">
        <v>3</v>
      </c>
      <c r="B4" s="22" t="s">
        <v>37</v>
      </c>
      <c r="C4" s="22" t="s">
        <v>38</v>
      </c>
      <c r="D4" s="23">
        <v>23</v>
      </c>
      <c r="E4" s="12">
        <v>3556</v>
      </c>
      <c r="F4" s="12">
        <v>1738</v>
      </c>
      <c r="G4" s="20">
        <v>-0.5</v>
      </c>
      <c r="H4" s="20" t="s">
        <v>39</v>
      </c>
      <c r="I4" s="12">
        <v>218</v>
      </c>
      <c r="J4" s="12">
        <v>15</v>
      </c>
      <c r="K4" s="12">
        <v>15</v>
      </c>
      <c r="L4" s="21">
        <v>11.9</v>
      </c>
      <c r="M4" s="12">
        <v>1001</v>
      </c>
      <c r="N4" s="12" t="s">
        <v>33</v>
      </c>
      <c r="O4" s="12">
        <v>22850</v>
      </c>
      <c r="P4" s="12">
        <v>9</v>
      </c>
      <c r="Q4" s="12">
        <v>35</v>
      </c>
      <c r="R4" s="12" t="s">
        <v>34</v>
      </c>
      <c r="S4" s="12">
        <v>1020</v>
      </c>
      <c r="T4" s="12" t="s">
        <v>34</v>
      </c>
      <c r="U4" s="12" t="s">
        <v>40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x14ac:dyDescent="0.35">
      <c r="A5" s="12">
        <v>4</v>
      </c>
      <c r="B5" s="22" t="s">
        <v>37</v>
      </c>
      <c r="C5" s="22" t="s">
        <v>38</v>
      </c>
      <c r="D5" s="23">
        <v>23</v>
      </c>
      <c r="E5" s="12">
        <v>3556</v>
      </c>
      <c r="F5" s="12">
        <v>1738</v>
      </c>
      <c r="G5" s="20">
        <v>-0.5</v>
      </c>
      <c r="H5" s="20" t="s">
        <v>39</v>
      </c>
      <c r="I5" s="12">
        <v>208</v>
      </c>
      <c r="J5" s="12">
        <v>15</v>
      </c>
      <c r="K5" s="12">
        <v>14</v>
      </c>
      <c r="L5" s="21">
        <v>14.9</v>
      </c>
      <c r="M5" s="12">
        <v>997</v>
      </c>
      <c r="N5" s="12" t="s">
        <v>33</v>
      </c>
      <c r="O5" s="12">
        <v>23450</v>
      </c>
      <c r="P5" s="12">
        <v>12</v>
      </c>
      <c r="Q5" s="12">
        <v>15</v>
      </c>
      <c r="R5" s="12" t="s">
        <v>41</v>
      </c>
      <c r="S5" s="12" t="s">
        <v>42</v>
      </c>
      <c r="T5" s="12" t="s">
        <v>34</v>
      </c>
      <c r="U5" s="12" t="s">
        <v>56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x14ac:dyDescent="0.35">
      <c r="A6" s="12">
        <v>5</v>
      </c>
      <c r="B6" s="12" t="s">
        <v>43</v>
      </c>
      <c r="C6" s="12" t="s">
        <v>44</v>
      </c>
      <c r="D6" s="12">
        <v>26</v>
      </c>
      <c r="E6" s="12">
        <v>43</v>
      </c>
      <c r="F6" s="12">
        <v>1389</v>
      </c>
      <c r="G6" s="20">
        <v>-0.2</v>
      </c>
      <c r="H6" s="20" t="s">
        <v>32</v>
      </c>
      <c r="I6" s="12">
        <v>250</v>
      </c>
      <c r="J6" s="12">
        <v>10</v>
      </c>
      <c r="K6" s="19">
        <v>10</v>
      </c>
      <c r="L6" s="21">
        <v>21</v>
      </c>
      <c r="M6" s="12">
        <v>1012</v>
      </c>
      <c r="N6" s="24" t="s">
        <v>36</v>
      </c>
      <c r="O6" s="12">
        <v>26300</v>
      </c>
      <c r="P6" s="19">
        <v>11</v>
      </c>
      <c r="Q6" s="12">
        <v>35</v>
      </c>
      <c r="R6" s="12" t="s">
        <v>34</v>
      </c>
      <c r="S6" s="12">
        <v>1020</v>
      </c>
      <c r="T6" s="12" t="s">
        <v>34</v>
      </c>
      <c r="U6" s="12" t="s">
        <v>57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35">
      <c r="A7" s="12">
        <v>6</v>
      </c>
      <c r="B7" s="22" t="s">
        <v>45</v>
      </c>
      <c r="C7" s="22" t="s">
        <v>46</v>
      </c>
      <c r="D7" s="23">
        <v>29</v>
      </c>
      <c r="E7" s="12">
        <v>3112</v>
      </c>
      <c r="F7" s="12">
        <v>1389</v>
      </c>
      <c r="G7" s="20">
        <v>-0.2</v>
      </c>
      <c r="H7" s="20" t="s">
        <v>39</v>
      </c>
      <c r="I7" s="12">
        <v>65</v>
      </c>
      <c r="J7" s="12">
        <v>10</v>
      </c>
      <c r="K7" s="12">
        <v>-7</v>
      </c>
      <c r="L7" s="21">
        <v>22.8</v>
      </c>
      <c r="M7" s="12">
        <v>990</v>
      </c>
      <c r="N7" s="12" t="s">
        <v>36</v>
      </c>
      <c r="O7" s="12">
        <v>25550</v>
      </c>
      <c r="P7" s="12">
        <v>12</v>
      </c>
      <c r="Q7" s="12">
        <v>35</v>
      </c>
      <c r="R7" s="12" t="s">
        <v>34</v>
      </c>
      <c r="S7" s="12">
        <v>1020</v>
      </c>
      <c r="T7" s="12" t="s">
        <v>34</v>
      </c>
      <c r="U7" s="12" t="s">
        <v>35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x14ac:dyDescent="0.35">
      <c r="A8" s="12">
        <v>7</v>
      </c>
      <c r="B8" s="12" t="s">
        <v>47</v>
      </c>
      <c r="C8" s="12" t="s">
        <v>48</v>
      </c>
      <c r="D8" s="25">
        <v>15</v>
      </c>
      <c r="E8" s="12">
        <v>10</v>
      </c>
      <c r="F8" s="12">
        <v>3156</v>
      </c>
      <c r="G8" s="12">
        <v>0</v>
      </c>
      <c r="H8" s="12" t="s">
        <v>32</v>
      </c>
      <c r="I8" s="12">
        <v>96</v>
      </c>
      <c r="J8" s="12">
        <v>5</v>
      </c>
      <c r="K8" s="12">
        <v>3</v>
      </c>
      <c r="L8" s="21">
        <v>5</v>
      </c>
      <c r="M8" s="12">
        <v>1016</v>
      </c>
      <c r="N8" s="12" t="s">
        <v>36</v>
      </c>
      <c r="O8" s="12">
        <v>24200</v>
      </c>
      <c r="P8" s="12">
        <v>0</v>
      </c>
      <c r="Q8" s="12">
        <v>15</v>
      </c>
      <c r="R8" s="12" t="s">
        <v>41</v>
      </c>
      <c r="S8" s="12">
        <v>1020</v>
      </c>
      <c r="T8" s="12" t="s">
        <v>41</v>
      </c>
      <c r="U8" s="12" t="s">
        <v>57</v>
      </c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35">
      <c r="A9" s="12">
        <v>8</v>
      </c>
      <c r="B9" s="22" t="s">
        <v>49</v>
      </c>
      <c r="C9" s="22" t="s">
        <v>50</v>
      </c>
      <c r="D9" s="26" t="s">
        <v>51</v>
      </c>
      <c r="E9" s="12">
        <v>539</v>
      </c>
      <c r="F9" s="12">
        <v>1900</v>
      </c>
      <c r="G9" s="12">
        <v>-0.2</v>
      </c>
      <c r="H9" s="12" t="s">
        <v>32</v>
      </c>
      <c r="I9" s="12">
        <v>221</v>
      </c>
      <c r="J9" s="12">
        <v>5</v>
      </c>
      <c r="K9" s="12">
        <v>-4</v>
      </c>
      <c r="L9" s="21">
        <v>3.9</v>
      </c>
      <c r="M9" s="12">
        <v>995</v>
      </c>
      <c r="N9" s="12" t="s">
        <v>36</v>
      </c>
      <c r="O9" s="12">
        <v>25850</v>
      </c>
      <c r="P9" s="12">
        <v>0</v>
      </c>
      <c r="Q9" s="12">
        <v>15</v>
      </c>
      <c r="R9" s="12" t="s">
        <v>41</v>
      </c>
      <c r="S9" s="12">
        <v>1020</v>
      </c>
      <c r="T9" s="12" t="s">
        <v>41</v>
      </c>
      <c r="U9" s="12" t="s">
        <v>57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35">
      <c r="A10" s="12">
        <v>9</v>
      </c>
      <c r="B10" s="12" t="s">
        <v>52</v>
      </c>
      <c r="C10" s="12" t="s">
        <v>53</v>
      </c>
      <c r="D10" s="25" t="s">
        <v>54</v>
      </c>
      <c r="E10" s="12">
        <v>36</v>
      </c>
      <c r="F10" s="12">
        <v>1499</v>
      </c>
      <c r="G10" s="12">
        <v>0.2</v>
      </c>
      <c r="H10" s="12" t="s">
        <v>39</v>
      </c>
      <c r="I10" s="12">
        <v>66</v>
      </c>
      <c r="J10" s="12">
        <v>25</v>
      </c>
      <c r="K10" s="12">
        <v>14</v>
      </c>
      <c r="L10" s="21">
        <v>28</v>
      </c>
      <c r="M10" s="12">
        <v>1020</v>
      </c>
      <c r="N10" s="12" t="s">
        <v>33</v>
      </c>
      <c r="O10" s="12">
        <v>28001</v>
      </c>
      <c r="P10" s="12">
        <v>13</v>
      </c>
      <c r="Q10" s="12">
        <v>15</v>
      </c>
      <c r="R10" s="12" t="s">
        <v>41</v>
      </c>
      <c r="S10" s="12" t="s">
        <v>42</v>
      </c>
      <c r="T10" s="12" t="s">
        <v>34</v>
      </c>
      <c r="U10" s="12" t="s">
        <v>56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</sheetData>
  <autoFilter ref="A1:AH1" xr:uid="{00000000-0001-0000-0000-000000000000}"/>
  <conditionalFormatting sqref="U1">
    <cfRule type="cellIs" dxfId="1" priority="4" operator="equal">
      <formula>"On"</formula>
    </cfRule>
  </conditionalFormatting>
  <conditionalFormatting sqref="U1:U10">
    <cfRule type="containsText" dxfId="0" priority="2" operator="containsText" text="N/A">
      <formula>NOT(ISERROR(SEARCH("N/A",U1)))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48E796C8636469FADB4215AEFBB18" ma:contentTypeVersion="18" ma:contentTypeDescription="Create a new document." ma:contentTypeScope="" ma:versionID="b18608c1940d279de695d8c95dd07d95">
  <xsd:schema xmlns:xsd="http://www.w3.org/2001/XMLSchema" xmlns:xs="http://www.w3.org/2001/XMLSchema" xmlns:p="http://schemas.microsoft.com/office/2006/metadata/properties" xmlns:ns2="8cbb607b-3402-4e8b-8e40-52a65c46d3ac" xmlns:ns3="55492a0f-9605-4d39-8557-7d1f8b0ae58c" xmlns:ns4="0f3cdb65-da82-4ed3-9c72-7f8663c7ca23" targetNamespace="http://schemas.microsoft.com/office/2006/metadata/properties" ma:root="true" ma:fieldsID="8205c2749a4892cdfc56d39ee11fae80" ns2:_="" ns3:_="" ns4:_="">
    <xsd:import namespace="8cbb607b-3402-4e8b-8e40-52a65c46d3ac"/>
    <xsd:import namespace="55492a0f-9605-4d39-8557-7d1f8b0ae58c"/>
    <xsd:import namespace="0f3cdb65-da82-4ed3-9c72-7f8663c7c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b607b-3402-4e8b-8e40-52a65c46d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dde259-b34e-4779-a20d-2767ce9f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92a0f-9605-4d39-8557-7d1f8b0ae5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cdb65-da82-4ed3-9c72-7f8663c7ca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793cec2-4168-4e96-8d2a-f7a01375a9fd}" ma:internalName="TaxCatchAll" ma:showField="CatchAllData" ma:web="55492a0f-9605-4d39-8557-7d1f8b0ae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F8806-1437-416A-BFB6-3DB8B005B7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58B207-2BC0-4989-B4E5-FFB4FCE44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b607b-3402-4e8b-8e40-52a65c46d3ac"/>
    <ds:schemaRef ds:uri="55492a0f-9605-4d39-8557-7d1f8b0ae58c"/>
    <ds:schemaRef ds:uri="0f3cdb65-da82-4ed3-9c72-7f8663c7ca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Ahmad</dc:creator>
  <cp:lastModifiedBy>PAUL WILSON</cp:lastModifiedBy>
  <dcterms:created xsi:type="dcterms:W3CDTF">2015-06-05T18:17:20Z</dcterms:created>
  <dcterms:modified xsi:type="dcterms:W3CDTF">2024-01-25T04:00:51Z</dcterms:modified>
</cp:coreProperties>
</file>