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424pa\Downloads\"/>
    </mc:Choice>
  </mc:AlternateContent>
  <xr:revisionPtr revIDLastSave="0" documentId="8_{B9AC46B3-FF0A-4F05-BD9D-3D0C4D37E4A4}" xr6:coauthVersionLast="47" xr6:coauthVersionMax="47" xr10:uidLastSave="{00000000-0000-0000-0000-000000000000}"/>
  <bookViews>
    <workbookView xWindow="-120" yWindow="-120" windowWidth="29040" windowHeight="15720" xr2:uid="{00000000-000D-0000-FFFF-FFFF00000000}"/>
  </bookViews>
  <sheets>
    <sheet name="DASHBOARD" sheetId="21" r:id="rId1"/>
    <sheet name="TotalSales" sheetId="18" r:id="rId2"/>
    <sheet name="CountryBarChart" sheetId="19" r:id="rId3"/>
    <sheet name="Top10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Membership_Status">#N/A</definedName>
    <definedName name="Slicer_Roast_Type2">#N/A</definedName>
    <definedName name="Slicer_Size">#N/A</definedName>
  </definedNames>
  <calcPr calcId="191028"/>
  <pivotCaches>
    <pivotCache cacheId="2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1001" i="17"/>
  <c r="J1000" i="17"/>
  <c r="J999" i="17"/>
  <c r="J998" i="17"/>
  <c r="J997" i="17"/>
  <c r="J996" i="17"/>
  <c r="J995" i="17"/>
  <c r="J994" i="17"/>
  <c r="J993" i="17"/>
  <c r="J992" i="17"/>
  <c r="J991" i="17"/>
  <c r="J990" i="17"/>
  <c r="J989" i="17"/>
  <c r="J988" i="17"/>
  <c r="J987" i="17"/>
  <c r="J986" i="17"/>
  <c r="J985" i="17"/>
  <c r="J984" i="17"/>
  <c r="J983" i="17"/>
  <c r="J982" i="17"/>
  <c r="J981" i="17"/>
  <c r="J980" i="17"/>
  <c r="J979" i="17"/>
  <c r="J978" i="17"/>
  <c r="J977" i="17"/>
  <c r="J976" i="17"/>
  <c r="J975" i="17"/>
  <c r="J974" i="17"/>
  <c r="J973" i="17"/>
  <c r="J972" i="17"/>
  <c r="J971" i="17"/>
  <c r="J970" i="17"/>
  <c r="J969" i="17"/>
  <c r="J968" i="17"/>
  <c r="J967" i="17"/>
  <c r="J966" i="17"/>
  <c r="J965" i="17"/>
  <c r="J964" i="17"/>
  <c r="J963" i="17"/>
  <c r="J962" i="17"/>
  <c r="J961" i="17"/>
  <c r="J960" i="17"/>
  <c r="J959" i="17"/>
  <c r="J958" i="17"/>
  <c r="J957" i="17"/>
  <c r="J956" i="17"/>
  <c r="J955" i="17"/>
  <c r="J954" i="17"/>
  <c r="J953" i="17"/>
  <c r="J952" i="17"/>
  <c r="J951" i="17"/>
  <c r="J950" i="17"/>
  <c r="J949" i="17"/>
  <c r="J948" i="17"/>
  <c r="J947" i="17"/>
  <c r="J946" i="17"/>
  <c r="J945" i="17"/>
  <c r="J944" i="17"/>
  <c r="J943" i="17"/>
  <c r="J942" i="17"/>
  <c r="J941" i="17"/>
  <c r="J940" i="17"/>
  <c r="J939" i="17"/>
  <c r="J938" i="17"/>
  <c r="J937" i="17"/>
  <c r="J936" i="17"/>
  <c r="J935" i="17"/>
  <c r="J934" i="17"/>
  <c r="J933" i="17"/>
  <c r="J932" i="17"/>
  <c r="J931" i="17"/>
  <c r="J930" i="17"/>
  <c r="J929" i="17"/>
  <c r="J928" i="17"/>
  <c r="J927" i="17"/>
  <c r="J926" i="17"/>
  <c r="J925" i="17"/>
  <c r="J924" i="17"/>
  <c r="J923" i="17"/>
  <c r="J922" i="17"/>
  <c r="J921" i="17"/>
  <c r="J920" i="17"/>
  <c r="J919" i="17"/>
  <c r="J918" i="17"/>
  <c r="J917" i="17"/>
  <c r="J916" i="17"/>
  <c r="J915" i="17"/>
  <c r="J914" i="17"/>
  <c r="J913" i="17"/>
  <c r="J912" i="17"/>
  <c r="J911" i="17"/>
  <c r="J910" i="17"/>
  <c r="J909" i="17"/>
  <c r="J908" i="17"/>
  <c r="J907" i="17"/>
  <c r="J906" i="17"/>
  <c r="J905" i="17"/>
  <c r="J904" i="17"/>
  <c r="J903" i="17"/>
  <c r="J902" i="17"/>
  <c r="J901" i="17"/>
  <c r="J900" i="17"/>
  <c r="J899" i="17"/>
  <c r="J898" i="17"/>
  <c r="J897" i="17"/>
  <c r="J896" i="17"/>
  <c r="J895" i="17"/>
  <c r="J894" i="17"/>
  <c r="J893" i="17"/>
  <c r="J892" i="17"/>
  <c r="J891" i="17"/>
  <c r="J890" i="17"/>
  <c r="J889" i="17"/>
  <c r="J888" i="17"/>
  <c r="J887" i="17"/>
  <c r="J886" i="17"/>
  <c r="J885" i="17"/>
  <c r="J884" i="17"/>
  <c r="J883" i="17"/>
  <c r="J882" i="17"/>
  <c r="J881" i="17"/>
  <c r="J880" i="17"/>
  <c r="J879" i="17"/>
  <c r="J878" i="17"/>
  <c r="J877" i="17"/>
  <c r="J876" i="17"/>
  <c r="J875" i="17"/>
  <c r="J874" i="17"/>
  <c r="J873" i="17"/>
  <c r="J872" i="17"/>
  <c r="J871" i="17"/>
  <c r="J870" i="17"/>
  <c r="J869" i="17"/>
  <c r="J868" i="17"/>
  <c r="J867" i="17"/>
  <c r="J866" i="17"/>
  <c r="J865" i="17"/>
  <c r="J864" i="17"/>
  <c r="J863" i="17"/>
  <c r="J862" i="17"/>
  <c r="J861" i="17"/>
  <c r="J860" i="17"/>
  <c r="J859" i="17"/>
  <c r="J858" i="17"/>
  <c r="J857" i="17"/>
  <c r="J856" i="17"/>
  <c r="J855" i="17"/>
  <c r="J854" i="17"/>
  <c r="J853" i="17"/>
  <c r="J852" i="17"/>
  <c r="J851" i="17"/>
  <c r="J850" i="17"/>
  <c r="J849" i="17"/>
  <c r="J848" i="17"/>
  <c r="J847" i="17"/>
  <c r="J846" i="17"/>
  <c r="J845" i="17"/>
  <c r="J844" i="17"/>
  <c r="J843" i="17"/>
  <c r="J842" i="17"/>
  <c r="J841" i="17"/>
  <c r="J840" i="17"/>
  <c r="J839" i="17"/>
  <c r="J838" i="17"/>
  <c r="J837" i="17"/>
  <c r="J836" i="17"/>
  <c r="J835" i="17"/>
  <c r="J834" i="17"/>
  <c r="J833" i="17"/>
  <c r="J832" i="17"/>
  <c r="J831" i="17"/>
  <c r="J830" i="17"/>
  <c r="J829" i="17"/>
  <c r="J828" i="17"/>
  <c r="J827" i="17"/>
  <c r="J826" i="17"/>
  <c r="J825" i="17"/>
  <c r="J824" i="17"/>
  <c r="J823" i="17"/>
  <c r="J822" i="17"/>
  <c r="J821" i="17"/>
  <c r="J820" i="17"/>
  <c r="J819" i="17"/>
  <c r="J818" i="17"/>
  <c r="J817" i="17"/>
  <c r="J816" i="17"/>
  <c r="J815" i="17"/>
  <c r="J814" i="17"/>
  <c r="J813" i="17"/>
  <c r="J812" i="17"/>
  <c r="J811" i="17"/>
  <c r="J810" i="17"/>
  <c r="J809" i="17"/>
  <c r="J808" i="17"/>
  <c r="J807" i="17"/>
  <c r="J806" i="17"/>
  <c r="J805" i="17"/>
  <c r="J804" i="17"/>
  <c r="J803" i="17"/>
  <c r="J802" i="17"/>
  <c r="J801" i="17"/>
  <c r="J800" i="17"/>
  <c r="J799" i="17"/>
  <c r="J798" i="17"/>
  <c r="J797" i="17"/>
  <c r="J796" i="17"/>
  <c r="J795" i="17"/>
  <c r="J794" i="17"/>
  <c r="J793" i="17"/>
  <c r="J792" i="17"/>
  <c r="J791" i="17"/>
  <c r="J790" i="17"/>
  <c r="J789" i="17"/>
  <c r="J788" i="17"/>
  <c r="J787" i="17"/>
  <c r="J786" i="17"/>
  <c r="J785" i="17"/>
  <c r="J784" i="17"/>
  <c r="J783" i="17"/>
  <c r="J782" i="17"/>
  <c r="J781" i="17"/>
  <c r="J780" i="17"/>
  <c r="J779" i="17"/>
  <c r="J778" i="17"/>
  <c r="J777" i="17"/>
  <c r="J776" i="17"/>
  <c r="J775" i="17"/>
  <c r="J774" i="17"/>
  <c r="J773" i="17"/>
  <c r="J772" i="17"/>
  <c r="J771" i="17"/>
  <c r="J770" i="17"/>
  <c r="J769" i="17"/>
  <c r="J768" i="17"/>
  <c r="J767" i="17"/>
  <c r="J766" i="17"/>
  <c r="J765" i="17"/>
  <c r="J764" i="17"/>
  <c r="J763" i="17"/>
  <c r="J762" i="17"/>
  <c r="J761" i="17"/>
  <c r="J760" i="17"/>
  <c r="J759" i="17"/>
  <c r="J758" i="17"/>
  <c r="J757" i="17"/>
  <c r="J756" i="17"/>
  <c r="J755" i="17"/>
  <c r="J754" i="17"/>
  <c r="J753" i="17"/>
  <c r="J752" i="17"/>
  <c r="J751" i="17"/>
  <c r="J750" i="17"/>
  <c r="J749" i="17"/>
  <c r="J748" i="17"/>
  <c r="J747" i="17"/>
  <c r="J746" i="17"/>
  <c r="J745" i="17"/>
  <c r="J744" i="17"/>
  <c r="J743" i="17"/>
  <c r="J742" i="17"/>
  <c r="J741" i="17"/>
  <c r="J740" i="17"/>
  <c r="J739" i="17"/>
  <c r="J738" i="17"/>
  <c r="J737" i="17"/>
  <c r="J736" i="17"/>
  <c r="J735" i="17"/>
  <c r="J734" i="17"/>
  <c r="J733" i="17"/>
  <c r="J732" i="17"/>
  <c r="J731" i="17"/>
  <c r="J730" i="17"/>
  <c r="J729" i="17"/>
  <c r="J728" i="17"/>
  <c r="J727" i="17"/>
  <c r="J726" i="17"/>
  <c r="J725" i="17"/>
  <c r="J724" i="17"/>
  <c r="J723" i="17"/>
  <c r="J722" i="17"/>
  <c r="J721" i="17"/>
  <c r="J720" i="17"/>
  <c r="J719" i="17"/>
  <c r="J718" i="17"/>
  <c r="J717" i="17"/>
  <c r="J716" i="17"/>
  <c r="J715" i="17"/>
  <c r="J714" i="17"/>
  <c r="J713" i="17"/>
  <c r="J712" i="17"/>
  <c r="J711" i="17"/>
  <c r="J710" i="17"/>
  <c r="J709" i="17"/>
  <c r="J708" i="17"/>
  <c r="J707" i="17"/>
  <c r="J706" i="17"/>
  <c r="J705" i="17"/>
  <c r="J704" i="17"/>
  <c r="J703" i="17"/>
  <c r="J702" i="17"/>
  <c r="J701" i="17"/>
  <c r="J700" i="17"/>
  <c r="J699" i="17"/>
  <c r="J698" i="17"/>
  <c r="J697" i="17"/>
  <c r="J696" i="17"/>
  <c r="J695" i="17"/>
  <c r="J694" i="17"/>
  <c r="J693" i="17"/>
  <c r="J692" i="17"/>
  <c r="J691" i="17"/>
  <c r="J690" i="17"/>
  <c r="J689" i="17"/>
  <c r="J688" i="17"/>
  <c r="J687" i="17"/>
  <c r="J686" i="17"/>
  <c r="J685" i="17"/>
  <c r="J684" i="17"/>
  <c r="J683" i="17"/>
  <c r="J682" i="17"/>
  <c r="J681" i="17"/>
  <c r="J680" i="17"/>
  <c r="J679" i="17"/>
  <c r="J678" i="17"/>
  <c r="J677" i="17"/>
  <c r="J676" i="17"/>
  <c r="J675" i="17"/>
  <c r="J674" i="17"/>
  <c r="J673" i="17"/>
  <c r="J672" i="17"/>
  <c r="J671" i="17"/>
  <c r="J670" i="17"/>
  <c r="J669" i="17"/>
  <c r="J668" i="17"/>
  <c r="J667" i="17"/>
  <c r="J666" i="17"/>
  <c r="J665" i="17"/>
  <c r="J664" i="17"/>
  <c r="J663" i="17"/>
  <c r="J662" i="17"/>
  <c r="J661" i="17"/>
  <c r="J660" i="17"/>
  <c r="J659" i="17"/>
  <c r="J658" i="17"/>
  <c r="J657" i="17"/>
  <c r="J656" i="17"/>
  <c r="J655" i="17"/>
  <c r="J654" i="17"/>
  <c r="J653" i="17"/>
  <c r="J652" i="17"/>
  <c r="J651" i="17"/>
  <c r="J650" i="17"/>
  <c r="J649" i="17"/>
  <c r="J648" i="17"/>
  <c r="J647" i="17"/>
  <c r="J646" i="17"/>
  <c r="J645" i="17"/>
  <c r="J644" i="17"/>
  <c r="J643" i="17"/>
  <c r="J642" i="17"/>
  <c r="J641" i="17"/>
  <c r="J640" i="17"/>
  <c r="J639" i="17"/>
  <c r="J638" i="17"/>
  <c r="J637" i="17"/>
  <c r="J636" i="17"/>
  <c r="J635" i="17"/>
  <c r="J634" i="17"/>
  <c r="J633" i="17"/>
  <c r="J632" i="17"/>
  <c r="J631" i="17"/>
  <c r="J630" i="17"/>
  <c r="J629" i="17"/>
  <c r="J628" i="17"/>
  <c r="J627" i="17"/>
  <c r="J626" i="17"/>
  <c r="J625" i="17"/>
  <c r="J624" i="17"/>
  <c r="J623" i="17"/>
  <c r="J622" i="17"/>
  <c r="J621" i="17"/>
  <c r="J620" i="17"/>
  <c r="J619" i="17"/>
  <c r="J618" i="17"/>
  <c r="J617" i="17"/>
  <c r="J616" i="17"/>
  <c r="J615" i="17"/>
  <c r="J614" i="17"/>
  <c r="J613" i="17"/>
  <c r="J612" i="17"/>
  <c r="J611" i="17"/>
  <c r="J610" i="17"/>
  <c r="J609" i="17"/>
  <c r="J608" i="17"/>
  <c r="J607" i="17"/>
  <c r="J606" i="17"/>
  <c r="J605" i="17"/>
  <c r="J604" i="17"/>
  <c r="J603" i="17"/>
  <c r="J602" i="17"/>
  <c r="J601" i="17"/>
  <c r="J600" i="17"/>
  <c r="J599" i="17"/>
  <c r="J598" i="17"/>
  <c r="J597" i="17"/>
  <c r="J596" i="17"/>
  <c r="J595" i="17"/>
  <c r="J594" i="17"/>
  <c r="J593" i="17"/>
  <c r="J592" i="17"/>
  <c r="J591" i="17"/>
  <c r="J590" i="17"/>
  <c r="J589" i="17"/>
  <c r="J588" i="17"/>
  <c r="J587" i="17"/>
  <c r="J586" i="17"/>
  <c r="J585" i="17"/>
  <c r="J584" i="17"/>
  <c r="J583" i="17"/>
  <c r="J582" i="17"/>
  <c r="J581" i="17"/>
  <c r="J580" i="17"/>
  <c r="J579" i="17"/>
  <c r="J578" i="17"/>
  <c r="J577" i="17"/>
  <c r="J576" i="17"/>
  <c r="J575" i="17"/>
  <c r="J574" i="17"/>
  <c r="J573" i="17"/>
  <c r="J572" i="17"/>
  <c r="J571" i="17"/>
  <c r="J570" i="17"/>
  <c r="J569" i="17"/>
  <c r="J568" i="17"/>
  <c r="J567" i="17"/>
  <c r="J566" i="17"/>
  <c r="J565" i="17"/>
  <c r="J564" i="17"/>
  <c r="J563" i="17"/>
  <c r="J562" i="17"/>
  <c r="J561" i="17"/>
  <c r="J560" i="17"/>
  <c r="J559" i="17"/>
  <c r="J558" i="17"/>
  <c r="J557" i="17"/>
  <c r="J556" i="17"/>
  <c r="J555" i="17"/>
  <c r="J554" i="17"/>
  <c r="J553" i="17"/>
  <c r="J552" i="17"/>
  <c r="J551" i="17"/>
  <c r="J550" i="17"/>
  <c r="J549" i="17"/>
  <c r="J548" i="17"/>
  <c r="J547" i="17"/>
  <c r="J546" i="17"/>
  <c r="J545" i="17"/>
  <c r="J544" i="17"/>
  <c r="J543" i="17"/>
  <c r="J542" i="17"/>
  <c r="J541" i="17"/>
  <c r="J540" i="17"/>
  <c r="J539" i="17"/>
  <c r="J538" i="17"/>
  <c r="J537" i="17"/>
  <c r="J536" i="17"/>
  <c r="J535" i="17"/>
  <c r="J534" i="17"/>
  <c r="J533" i="17"/>
  <c r="J532" i="17"/>
  <c r="J531" i="17"/>
  <c r="J530" i="17"/>
  <c r="J529" i="17"/>
  <c r="J528" i="17"/>
  <c r="J527" i="17"/>
  <c r="J526" i="17"/>
  <c r="J525" i="17"/>
  <c r="J524" i="17"/>
  <c r="J523" i="17"/>
  <c r="J522" i="17"/>
  <c r="J521" i="17"/>
  <c r="J520" i="17"/>
  <c r="J519" i="17"/>
  <c r="J518" i="17"/>
  <c r="J517" i="17"/>
  <c r="J516" i="17"/>
  <c r="J515" i="17"/>
  <c r="J514" i="17"/>
  <c r="J513" i="17"/>
  <c r="J512" i="17"/>
  <c r="J511" i="17"/>
  <c r="J510" i="17"/>
  <c r="J509" i="17"/>
  <c r="J508" i="17"/>
  <c r="J507" i="17"/>
  <c r="J506" i="17"/>
  <c r="J505" i="17"/>
  <c r="J504" i="17"/>
  <c r="J503" i="17"/>
  <c r="J502" i="17"/>
  <c r="J501" i="17"/>
  <c r="J500" i="17"/>
  <c r="J499" i="17"/>
  <c r="J498" i="17"/>
  <c r="J497" i="17"/>
  <c r="J496" i="17"/>
  <c r="J495" i="17"/>
  <c r="J494" i="17"/>
  <c r="J493" i="17"/>
  <c r="J492" i="17"/>
  <c r="J491" i="17"/>
  <c r="J490" i="17"/>
  <c r="J489" i="17"/>
  <c r="J488" i="17"/>
  <c r="J487" i="17"/>
  <c r="J486" i="17"/>
  <c r="J485" i="17"/>
  <c r="J484" i="17"/>
  <c r="J483" i="17"/>
  <c r="J482" i="17"/>
  <c r="J481" i="17"/>
  <c r="J480" i="17"/>
  <c r="J479" i="17"/>
  <c r="J478" i="17"/>
  <c r="J477" i="17"/>
  <c r="J476" i="17"/>
  <c r="J475" i="17"/>
  <c r="J474" i="17"/>
  <c r="J473" i="17"/>
  <c r="J472" i="17"/>
  <c r="J471" i="17"/>
  <c r="J470" i="17"/>
  <c r="J469" i="17"/>
  <c r="J468" i="17"/>
  <c r="J467" i="17"/>
  <c r="J466" i="17"/>
  <c r="J465" i="17"/>
  <c r="J464" i="17"/>
  <c r="J463" i="17"/>
  <c r="J462" i="17"/>
  <c r="J461" i="17"/>
  <c r="J460" i="17"/>
  <c r="J459" i="17"/>
  <c r="J458" i="17"/>
  <c r="J457" i="17"/>
  <c r="J456" i="17"/>
  <c r="J455" i="17"/>
  <c r="J454" i="17"/>
  <c r="J453" i="17"/>
  <c r="J452" i="17"/>
  <c r="J451" i="17"/>
  <c r="J450" i="17"/>
  <c r="J449" i="17"/>
  <c r="J448" i="17"/>
  <c r="J447" i="17"/>
  <c r="J446" i="17"/>
  <c r="J445" i="17"/>
  <c r="J444" i="17"/>
  <c r="J443" i="17"/>
  <c r="J442" i="17"/>
  <c r="J441" i="17"/>
  <c r="J440" i="17"/>
  <c r="J439" i="17"/>
  <c r="J438" i="17"/>
  <c r="J437" i="17"/>
  <c r="J436" i="17"/>
  <c r="J435" i="17"/>
  <c r="J434" i="17"/>
  <c r="J433" i="17"/>
  <c r="J432" i="17"/>
  <c r="J431" i="17"/>
  <c r="J430" i="17"/>
  <c r="J429" i="17"/>
  <c r="J428" i="17"/>
  <c r="J427" i="17"/>
  <c r="J426" i="17"/>
  <c r="J425" i="17"/>
  <c r="J424" i="17"/>
  <c r="J423" i="17"/>
  <c r="J422" i="17"/>
  <c r="J421" i="17"/>
  <c r="J420" i="17"/>
  <c r="J419" i="17"/>
  <c r="J418" i="17"/>
  <c r="J417" i="17"/>
  <c r="J416" i="17"/>
  <c r="J415" i="17"/>
  <c r="J414" i="17"/>
  <c r="J413" i="17"/>
  <c r="J412" i="17"/>
  <c r="J411" i="17"/>
  <c r="J410" i="17"/>
  <c r="J409" i="17"/>
  <c r="J408" i="17"/>
  <c r="J407" i="17"/>
  <c r="J406" i="17"/>
  <c r="J405" i="17"/>
  <c r="J404" i="17"/>
  <c r="J403" i="17"/>
  <c r="J402" i="17"/>
  <c r="J401" i="17"/>
  <c r="J400" i="17"/>
  <c r="J399" i="17"/>
  <c r="J398" i="17"/>
  <c r="J397" i="17"/>
  <c r="J396" i="17"/>
  <c r="J395" i="17"/>
  <c r="J394" i="17"/>
  <c r="J393" i="17"/>
  <c r="J392" i="17"/>
  <c r="J391" i="17"/>
  <c r="J390" i="17"/>
  <c r="J389" i="17"/>
  <c r="J388" i="17"/>
  <c r="J387" i="17"/>
  <c r="J386" i="17"/>
  <c r="J385" i="17"/>
  <c r="J384" i="17"/>
  <c r="J383" i="17"/>
  <c r="J382" i="17"/>
  <c r="J381" i="17"/>
  <c r="J380" i="17"/>
  <c r="J379" i="17"/>
  <c r="J378" i="17"/>
  <c r="J377" i="17"/>
  <c r="J376" i="17"/>
  <c r="J375" i="17"/>
  <c r="J374" i="17"/>
  <c r="J373" i="17"/>
  <c r="J372" i="17"/>
  <c r="J371" i="17"/>
  <c r="J370" i="17"/>
  <c r="J369" i="17"/>
  <c r="J368" i="17"/>
  <c r="J367" i="17"/>
  <c r="J366" i="17"/>
  <c r="J365" i="17"/>
  <c r="J364" i="17"/>
  <c r="J363" i="17"/>
  <c r="J362" i="17"/>
  <c r="J361" i="17"/>
  <c r="J360" i="17"/>
  <c r="J359" i="17"/>
  <c r="J358" i="17"/>
  <c r="J357" i="17"/>
  <c r="J356" i="17"/>
  <c r="J355" i="17"/>
  <c r="J354" i="17"/>
  <c r="J353" i="17"/>
  <c r="J352" i="17"/>
  <c r="J351" i="17"/>
  <c r="J350" i="17"/>
  <c r="J349" i="17"/>
  <c r="J348" i="17"/>
  <c r="J347" i="17"/>
  <c r="J346" i="17"/>
  <c r="J345" i="17"/>
  <c r="J344" i="17"/>
  <c r="J343" i="17"/>
  <c r="J342" i="17"/>
  <c r="J341" i="17"/>
  <c r="J340" i="17"/>
  <c r="J339" i="17"/>
  <c r="J338" i="17"/>
  <c r="J337" i="17"/>
  <c r="J336" i="17"/>
  <c r="J335" i="17"/>
  <c r="J334" i="17"/>
  <c r="J333" i="17"/>
  <c r="J332" i="17"/>
  <c r="J331" i="17"/>
  <c r="J330" i="17"/>
  <c r="J329" i="17"/>
  <c r="J328" i="17"/>
  <c r="J327" i="17"/>
  <c r="J326" i="17"/>
  <c r="J325" i="17"/>
  <c r="J324" i="17"/>
  <c r="J323" i="17"/>
  <c r="J322" i="17"/>
  <c r="J321" i="17"/>
  <c r="J320" i="17"/>
  <c r="J319" i="17"/>
  <c r="J318" i="17"/>
  <c r="J317" i="17"/>
  <c r="J316" i="17"/>
  <c r="J315" i="17"/>
  <c r="J314" i="17"/>
  <c r="J313" i="17"/>
  <c r="J312" i="17"/>
  <c r="J311" i="17"/>
  <c r="J310" i="17"/>
  <c r="J309" i="17"/>
  <c r="J308" i="17"/>
  <c r="J307" i="17"/>
  <c r="J306" i="17"/>
  <c r="J305" i="17"/>
  <c r="J304" i="17"/>
  <c r="J303" i="17"/>
  <c r="J302" i="17"/>
  <c r="J301" i="17"/>
  <c r="J300" i="17"/>
  <c r="J299" i="17"/>
  <c r="J298" i="17"/>
  <c r="J297" i="17"/>
  <c r="J296" i="17"/>
  <c r="J295" i="17"/>
  <c r="J294" i="17"/>
  <c r="J293" i="17"/>
  <c r="J292" i="17"/>
  <c r="J291" i="17"/>
  <c r="J290" i="17"/>
  <c r="J289" i="17"/>
  <c r="J288" i="17"/>
  <c r="J287" i="17"/>
  <c r="J286" i="17"/>
  <c r="J285" i="17"/>
  <c r="J284" i="17"/>
  <c r="J283" i="17"/>
  <c r="J282" i="17"/>
  <c r="J281" i="17"/>
  <c r="J280" i="17"/>
  <c r="J279" i="17"/>
  <c r="J278" i="17"/>
  <c r="J277" i="17"/>
  <c r="J276" i="17"/>
  <c r="J275" i="17"/>
  <c r="J274" i="17"/>
  <c r="J273" i="17"/>
  <c r="J272" i="17"/>
  <c r="J271" i="17"/>
  <c r="J270" i="17"/>
  <c r="J269" i="17"/>
  <c r="J268" i="17"/>
  <c r="J267" i="17"/>
  <c r="J266" i="17"/>
  <c r="J265" i="17"/>
  <c r="J264" i="17"/>
  <c r="J263" i="17"/>
  <c r="J262" i="17"/>
  <c r="J261" i="17"/>
  <c r="J260" i="17"/>
  <c r="J259" i="17"/>
  <c r="J258" i="17"/>
  <c r="J257" i="17"/>
  <c r="J256" i="17"/>
  <c r="J255" i="17"/>
  <c r="J254" i="17"/>
  <c r="J253" i="17"/>
  <c r="J252" i="17"/>
  <c r="J251" i="17"/>
  <c r="J250" i="17"/>
  <c r="J249" i="17"/>
  <c r="J248" i="17"/>
  <c r="J247" i="17"/>
  <c r="J246" i="17"/>
  <c r="J245" i="17"/>
  <c r="J244" i="17"/>
  <c r="J243" i="17"/>
  <c r="J242" i="17"/>
  <c r="J241" i="17"/>
  <c r="J240" i="17"/>
  <c r="J239" i="17"/>
  <c r="J238" i="17"/>
  <c r="J237" i="17"/>
  <c r="J236" i="17"/>
  <c r="J235" i="17"/>
  <c r="J234" i="17"/>
  <c r="J233" i="17"/>
  <c r="J232" i="17"/>
  <c r="J231" i="17"/>
  <c r="J230" i="17"/>
  <c r="J229" i="17"/>
  <c r="J228" i="17"/>
  <c r="J227" i="17"/>
  <c r="J226" i="17"/>
  <c r="J225" i="17"/>
  <c r="J224" i="17"/>
  <c r="J223" i="17"/>
  <c r="J222" i="17"/>
  <c r="J221" i="17"/>
  <c r="J220" i="17"/>
  <c r="J219" i="17"/>
  <c r="J218" i="17"/>
  <c r="J217" i="17"/>
  <c r="J216" i="17"/>
  <c r="J215" i="17"/>
  <c r="J214" i="17"/>
  <c r="J213" i="17"/>
  <c r="J212" i="17"/>
  <c r="J211" i="17"/>
  <c r="J210" i="17"/>
  <c r="J209" i="17"/>
  <c r="J208" i="17"/>
  <c r="J207" i="17"/>
  <c r="J206" i="17"/>
  <c r="J205" i="17"/>
  <c r="J204" i="17"/>
  <c r="J203" i="17"/>
  <c r="J202" i="17"/>
  <c r="J201" i="17"/>
  <c r="J200" i="17"/>
  <c r="J199" i="17"/>
  <c r="J198" i="17"/>
  <c r="J197" i="17"/>
  <c r="J196" i="17"/>
  <c r="J195" i="17"/>
  <c r="J194" i="17"/>
  <c r="J193" i="17"/>
  <c r="J192" i="17"/>
  <c r="J191" i="17"/>
  <c r="J190" i="17"/>
  <c r="J189" i="17"/>
  <c r="J188" i="17"/>
  <c r="J187" i="17"/>
  <c r="J186" i="17"/>
  <c r="J185" i="17"/>
  <c r="J184" i="17"/>
  <c r="J183" i="17"/>
  <c r="J182" i="17"/>
  <c r="J181" i="17"/>
  <c r="J180" i="17"/>
  <c r="J179" i="17"/>
  <c r="J178" i="17"/>
  <c r="J177" i="17"/>
  <c r="J176" i="17"/>
  <c r="J175" i="17"/>
  <c r="J174" i="17"/>
  <c r="J173" i="17"/>
  <c r="J172" i="17"/>
  <c r="J171" i="17"/>
  <c r="J170" i="17"/>
  <c r="J169" i="17"/>
  <c r="J168" i="17"/>
  <c r="J167" i="17"/>
  <c r="J166" i="17"/>
  <c r="J165" i="17"/>
  <c r="J164" i="17"/>
  <c r="J163" i="17"/>
  <c r="J162" i="17"/>
  <c r="J161" i="17"/>
  <c r="J160" i="17"/>
  <c r="J159" i="17"/>
  <c r="J158" i="17"/>
  <c r="J157" i="17"/>
  <c r="J156" i="17"/>
  <c r="J155" i="17"/>
  <c r="J154" i="17"/>
  <c r="J153" i="17"/>
  <c r="J152" i="17"/>
  <c r="J151" i="17"/>
  <c r="J150" i="17"/>
  <c r="J149" i="17"/>
  <c r="J148" i="17"/>
  <c r="J147" i="17"/>
  <c r="J146" i="17"/>
  <c r="J145" i="17"/>
  <c r="J144" i="17"/>
  <c r="J143" i="17"/>
  <c r="J142" i="17"/>
  <c r="J141" i="17"/>
  <c r="J140" i="17"/>
  <c r="J139" i="17"/>
  <c r="J138" i="17"/>
  <c r="J137" i="17"/>
  <c r="J136" i="17"/>
  <c r="J135" i="17"/>
  <c r="J134" i="17"/>
  <c r="J133" i="17"/>
  <c r="J132" i="17"/>
  <c r="J131" i="17"/>
  <c r="J130" i="17"/>
  <c r="J129" i="17"/>
  <c r="J128" i="17"/>
  <c r="J127" i="17"/>
  <c r="J126" i="17"/>
  <c r="J125" i="17"/>
  <c r="J124" i="17"/>
  <c r="J123" i="17"/>
  <c r="J122" i="17"/>
  <c r="J121" i="17"/>
  <c r="J120" i="17"/>
  <c r="J119" i="17"/>
  <c r="J118" i="17"/>
  <c r="J117" i="17"/>
  <c r="J116" i="17"/>
  <c r="J115" i="17"/>
  <c r="J114" i="17"/>
  <c r="J113" i="17"/>
  <c r="J112" i="17"/>
  <c r="J111" i="17"/>
  <c r="J110" i="17"/>
  <c r="J109" i="17"/>
  <c r="J108" i="17"/>
  <c r="J107" i="17"/>
  <c r="J106" i="17"/>
  <c r="J105" i="17"/>
  <c r="J104" i="17"/>
  <c r="J103" i="17"/>
  <c r="J102" i="17"/>
  <c r="J101" i="17"/>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c r="J13" i="17"/>
  <c r="J12" i="17"/>
  <c r="J11" i="17"/>
  <c r="J10" i="17"/>
  <c r="J9" i="17"/>
  <c r="J8" i="17"/>
  <c r="J7" i="17"/>
  <c r="J6" i="17"/>
  <c r="J5" i="17"/>
  <c r="J4" i="17"/>
  <c r="J3" i="17"/>
  <c r="J2" i="17"/>
  <c r="N3" i="17"/>
  <c r="N4" i="17"/>
  <c r="N5" i="17"/>
  <c r="N12" i="17"/>
  <c r="N13" i="17"/>
  <c r="N17" i="17"/>
  <c r="N20" i="17"/>
  <c r="N21" i="17"/>
  <c r="N28" i="17"/>
  <c r="N29" i="17"/>
  <c r="N35" i="17"/>
  <c r="N36" i="17"/>
  <c r="N37" i="17"/>
  <c r="N45" i="17"/>
  <c r="N47" i="17"/>
  <c r="N49" i="17"/>
  <c r="N53" i="17"/>
  <c r="N65" i="17"/>
  <c r="N68" i="17"/>
  <c r="N69" i="17"/>
  <c r="N77" i="17"/>
  <c r="N83" i="17"/>
  <c r="N84" i="17"/>
  <c r="N85" i="17"/>
  <c r="N92" i="17"/>
  <c r="N93" i="17"/>
  <c r="N95" i="17"/>
  <c r="N99" i="17"/>
  <c r="N100" i="17"/>
  <c r="N101" i="17"/>
  <c r="N108" i="17"/>
  <c r="N109" i="17"/>
  <c r="N111" i="17"/>
  <c r="N117" i="17"/>
  <c r="N130" i="17"/>
  <c r="N131" i="17"/>
  <c r="N132" i="17"/>
  <c r="N133" i="17"/>
  <c r="N140" i="17"/>
  <c r="N141" i="17"/>
  <c r="N146" i="17"/>
  <c r="N147" i="17"/>
  <c r="N149" i="17"/>
  <c r="N155" i="17"/>
  <c r="N156" i="17"/>
  <c r="N157" i="17"/>
  <c r="N164" i="17"/>
  <c r="N165" i="17"/>
  <c r="N167" i="17"/>
  <c r="N172" i="17"/>
  <c r="N173" i="17"/>
  <c r="N178" i="17"/>
  <c r="N181" i="17"/>
  <c r="N183" i="17"/>
  <c r="N195" i="17"/>
  <c r="N197" i="17"/>
  <c r="N201" i="17"/>
  <c r="N203" i="17"/>
  <c r="N204" i="17"/>
  <c r="N205" i="17"/>
  <c r="N212" i="17"/>
  <c r="N213" i="17"/>
  <c r="N218" i="17"/>
  <c r="N221" i="17"/>
  <c r="N228" i="17"/>
  <c r="N229" i="17"/>
  <c r="N233" i="17"/>
  <c r="N237" i="17"/>
  <c r="N245" i="17"/>
  <c r="N249" i="17"/>
  <c r="N251" i="17"/>
  <c r="N260" i="17"/>
  <c r="N261" i="17"/>
  <c r="N268" i="17"/>
  <c r="N269" i="17"/>
  <c r="N274" i="17"/>
  <c r="N275" i="17"/>
  <c r="N276" i="17"/>
  <c r="N277" i="17"/>
  <c r="N284" i="17"/>
  <c r="N285" i="17"/>
  <c r="N291" i="17"/>
  <c r="N293" i="17"/>
  <c r="N301" i="17"/>
  <c r="N305" i="17"/>
  <c r="N309" i="17"/>
  <c r="N311" i="17"/>
  <c r="N322" i="17"/>
  <c r="N324" i="17"/>
  <c r="N333" i="17"/>
  <c r="N338" i="17"/>
  <c r="N341" i="17"/>
  <c r="N349" i="17"/>
  <c r="N355" i="17"/>
  <c r="N357" i="17"/>
  <c r="N359" i="17"/>
  <c r="N370" i="17"/>
  <c r="N373" i="17"/>
  <c r="N375" i="17"/>
  <c r="N386" i="17"/>
  <c r="N403" i="17"/>
  <c r="N405" i="17"/>
  <c r="N407" i="17"/>
  <c r="N420" i="17"/>
  <c r="N421" i="17"/>
  <c r="N423" i="17"/>
  <c r="N428" i="17"/>
  <c r="N434" i="17"/>
  <c r="N437" i="17"/>
  <c r="N451" i="17"/>
  <c r="N457" i="17"/>
  <c r="N468" i="17"/>
  <c r="N469" i="17"/>
  <c r="N471" i="17"/>
  <c r="N476" i="17"/>
  <c r="N484" i="17"/>
  <c r="N485" i="17"/>
  <c r="N493" i="17"/>
  <c r="N501" i="17"/>
  <c r="N505" i="17"/>
  <c r="N516" i="17"/>
  <c r="N521" i="17"/>
  <c r="N524" i="17"/>
  <c r="N532" i="17"/>
  <c r="N533" i="17"/>
  <c r="N538" i="17"/>
  <c r="N541" i="17"/>
  <c r="N549" i="17"/>
  <c r="N553" i="17"/>
  <c r="N557" i="17"/>
  <c r="N569" i="17"/>
  <c r="N580" i="17"/>
  <c r="N586" i="17"/>
  <c r="N589" i="17"/>
  <c r="N597" i="17"/>
  <c r="N603" i="17"/>
  <c r="N605" i="17"/>
  <c r="N617" i="17"/>
  <c r="N634" i="17"/>
  <c r="N651" i="17"/>
  <c r="N653" i="17"/>
  <c r="N667" i="17"/>
  <c r="N684" i="17"/>
  <c r="N697" i="17"/>
  <c r="N701" i="17"/>
  <c r="N709" i="17"/>
  <c r="N711" i="17"/>
  <c r="N721" i="17"/>
  <c r="N726" i="17"/>
  <c r="N741" i="17"/>
  <c r="N753" i="17"/>
  <c r="N765" i="17"/>
  <c r="N773" i="17"/>
  <c r="N780" i="17"/>
  <c r="N783" i="17"/>
  <c r="N793" i="17"/>
  <c r="N797" i="17"/>
  <c r="N810" i="17"/>
  <c r="N820" i="17"/>
  <c r="N823" i="17"/>
  <c r="N834" i="17"/>
  <c r="N844" i="17"/>
  <c r="N847" i="17"/>
  <c r="N860" i="17"/>
  <c r="N869" i="17"/>
  <c r="N871" i="17"/>
  <c r="N884" i="17"/>
  <c r="N893" i="17"/>
  <c r="N905" i="17"/>
  <c r="N908" i="17"/>
  <c r="N917" i="17"/>
  <c r="N929" i="17"/>
  <c r="N933" i="17"/>
  <c r="N953" i="17"/>
  <c r="N957" i="17"/>
  <c r="N969" i="17"/>
  <c r="N981" i="17"/>
  <c r="N993" i="17"/>
  <c r="M128" i="17"/>
  <c r="M320" i="17"/>
  <c r="M558" i="17"/>
  <c r="M825" i="17"/>
  <c r="M953" i="17"/>
  <c r="M993" i="17"/>
  <c r="I3" i="17"/>
  <c r="I4" i="17"/>
  <c r="I5" i="17"/>
  <c r="I6" i="17"/>
  <c r="N6" i="17" s="1"/>
  <c r="I7" i="17"/>
  <c r="N7" i="17" s="1"/>
  <c r="I8" i="17"/>
  <c r="N8" i="17" s="1"/>
  <c r="I9" i="17"/>
  <c r="N9" i="17" s="1"/>
  <c r="I10" i="17"/>
  <c r="N10" i="17" s="1"/>
  <c r="I11" i="17"/>
  <c r="N11" i="17" s="1"/>
  <c r="I12" i="17"/>
  <c r="I13" i="17"/>
  <c r="I14" i="17"/>
  <c r="N14" i="17" s="1"/>
  <c r="I15" i="17"/>
  <c r="N15" i="17" s="1"/>
  <c r="I16" i="17"/>
  <c r="N16" i="17" s="1"/>
  <c r="I17" i="17"/>
  <c r="I18" i="17"/>
  <c r="N18" i="17" s="1"/>
  <c r="I19" i="17"/>
  <c r="N19" i="17" s="1"/>
  <c r="I20" i="17"/>
  <c r="I21" i="17"/>
  <c r="I22" i="17"/>
  <c r="N22" i="17" s="1"/>
  <c r="I23" i="17"/>
  <c r="N23" i="17" s="1"/>
  <c r="I24" i="17"/>
  <c r="N24" i="17" s="1"/>
  <c r="I25" i="17"/>
  <c r="N25" i="17" s="1"/>
  <c r="I26" i="17"/>
  <c r="N26" i="17" s="1"/>
  <c r="I27" i="17"/>
  <c r="N27" i="17" s="1"/>
  <c r="I28" i="17"/>
  <c r="I29" i="17"/>
  <c r="I30" i="17"/>
  <c r="N30" i="17" s="1"/>
  <c r="I31" i="17"/>
  <c r="N31" i="17" s="1"/>
  <c r="I32" i="17"/>
  <c r="N32" i="17" s="1"/>
  <c r="I33" i="17"/>
  <c r="N33" i="17" s="1"/>
  <c r="I34" i="17"/>
  <c r="N34" i="17" s="1"/>
  <c r="I35" i="17"/>
  <c r="I36" i="17"/>
  <c r="I37" i="17"/>
  <c r="I38" i="17"/>
  <c r="N38" i="17" s="1"/>
  <c r="I39" i="17"/>
  <c r="N39" i="17" s="1"/>
  <c r="I40" i="17"/>
  <c r="N40" i="17" s="1"/>
  <c r="I41" i="17"/>
  <c r="N41" i="17" s="1"/>
  <c r="I42" i="17"/>
  <c r="N42" i="17" s="1"/>
  <c r="I43" i="17"/>
  <c r="N43" i="17" s="1"/>
  <c r="I44" i="17"/>
  <c r="N44" i="17" s="1"/>
  <c r="I45" i="17"/>
  <c r="I46" i="17"/>
  <c r="N46" i="17" s="1"/>
  <c r="I47" i="17"/>
  <c r="I48" i="17"/>
  <c r="N48" i="17" s="1"/>
  <c r="I49" i="17"/>
  <c r="I50" i="17"/>
  <c r="N50" i="17" s="1"/>
  <c r="I51" i="17"/>
  <c r="N51" i="17" s="1"/>
  <c r="I52" i="17"/>
  <c r="N52" i="17" s="1"/>
  <c r="I53" i="17"/>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I66" i="17"/>
  <c r="N66" i="17" s="1"/>
  <c r="I67" i="17"/>
  <c r="N67" i="17" s="1"/>
  <c r="I68" i="17"/>
  <c r="I69" i="17"/>
  <c r="I70" i="17"/>
  <c r="N70" i="17" s="1"/>
  <c r="I71" i="17"/>
  <c r="N71" i="17" s="1"/>
  <c r="I72" i="17"/>
  <c r="N72" i="17" s="1"/>
  <c r="I73" i="17"/>
  <c r="N73" i="17" s="1"/>
  <c r="I74" i="17"/>
  <c r="N74" i="17" s="1"/>
  <c r="I75" i="17"/>
  <c r="N75" i="17" s="1"/>
  <c r="I76" i="17"/>
  <c r="N76" i="17" s="1"/>
  <c r="I77" i="17"/>
  <c r="I78" i="17"/>
  <c r="N78" i="17" s="1"/>
  <c r="I79" i="17"/>
  <c r="N79" i="17" s="1"/>
  <c r="I80" i="17"/>
  <c r="N80" i="17" s="1"/>
  <c r="I81" i="17"/>
  <c r="N81" i="17" s="1"/>
  <c r="I82" i="17"/>
  <c r="N82" i="17" s="1"/>
  <c r="I83" i="17"/>
  <c r="I84" i="17"/>
  <c r="I85" i="17"/>
  <c r="I86" i="17"/>
  <c r="N86" i="17" s="1"/>
  <c r="I87" i="17"/>
  <c r="N87" i="17" s="1"/>
  <c r="I88" i="17"/>
  <c r="N88" i="17" s="1"/>
  <c r="I89" i="17"/>
  <c r="N89" i="17" s="1"/>
  <c r="I90" i="17"/>
  <c r="N90" i="17" s="1"/>
  <c r="I91" i="17"/>
  <c r="N91" i="17" s="1"/>
  <c r="I92" i="17"/>
  <c r="I93" i="17"/>
  <c r="I94" i="17"/>
  <c r="N94" i="17" s="1"/>
  <c r="I95" i="17"/>
  <c r="I96" i="17"/>
  <c r="N96" i="17" s="1"/>
  <c r="I97" i="17"/>
  <c r="N97" i="17" s="1"/>
  <c r="I98" i="17"/>
  <c r="N98" i="17" s="1"/>
  <c r="I99" i="17"/>
  <c r="I100" i="17"/>
  <c r="I101" i="17"/>
  <c r="I102" i="17"/>
  <c r="N102" i="17" s="1"/>
  <c r="I103" i="17"/>
  <c r="N103" i="17" s="1"/>
  <c r="I104" i="17"/>
  <c r="N104" i="17" s="1"/>
  <c r="I105" i="17"/>
  <c r="N105" i="17" s="1"/>
  <c r="I106" i="17"/>
  <c r="N106" i="17" s="1"/>
  <c r="I107" i="17"/>
  <c r="N107" i="17" s="1"/>
  <c r="I108" i="17"/>
  <c r="I109" i="17"/>
  <c r="I110" i="17"/>
  <c r="N110" i="17" s="1"/>
  <c r="I111" i="17"/>
  <c r="I112" i="17"/>
  <c r="N112" i="17" s="1"/>
  <c r="I113" i="17"/>
  <c r="N113" i="17" s="1"/>
  <c r="I114" i="17"/>
  <c r="N114" i="17" s="1"/>
  <c r="I115" i="17"/>
  <c r="N115" i="17" s="1"/>
  <c r="I116" i="17"/>
  <c r="N116" i="17" s="1"/>
  <c r="I117" i="17"/>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I131" i="17"/>
  <c r="I132" i="17"/>
  <c r="I133" i="17"/>
  <c r="I134" i="17"/>
  <c r="N134" i="17" s="1"/>
  <c r="I135" i="17"/>
  <c r="N135" i="17" s="1"/>
  <c r="I136" i="17"/>
  <c r="N136" i="17" s="1"/>
  <c r="I137" i="17"/>
  <c r="N137" i="17" s="1"/>
  <c r="I138" i="17"/>
  <c r="N138" i="17" s="1"/>
  <c r="I139" i="17"/>
  <c r="N139" i="17" s="1"/>
  <c r="I140" i="17"/>
  <c r="I141" i="17"/>
  <c r="I142" i="17"/>
  <c r="N142" i="17" s="1"/>
  <c r="I143" i="17"/>
  <c r="N143" i="17" s="1"/>
  <c r="I144" i="17"/>
  <c r="N144" i="17" s="1"/>
  <c r="I145" i="17"/>
  <c r="N145" i="17" s="1"/>
  <c r="I146" i="17"/>
  <c r="I147" i="17"/>
  <c r="I148" i="17"/>
  <c r="N148" i="17" s="1"/>
  <c r="I149" i="17"/>
  <c r="I150" i="17"/>
  <c r="N150" i="17" s="1"/>
  <c r="I151" i="17"/>
  <c r="N151" i="17" s="1"/>
  <c r="I152" i="17"/>
  <c r="N152" i="17" s="1"/>
  <c r="I153" i="17"/>
  <c r="N153" i="17" s="1"/>
  <c r="I154" i="17"/>
  <c r="N154" i="17" s="1"/>
  <c r="I155" i="17"/>
  <c r="I156" i="17"/>
  <c r="I157" i="17"/>
  <c r="I158" i="17"/>
  <c r="N158" i="17" s="1"/>
  <c r="I159" i="17"/>
  <c r="N159" i="17" s="1"/>
  <c r="I160" i="17"/>
  <c r="N160" i="17" s="1"/>
  <c r="I161" i="17"/>
  <c r="N161" i="17" s="1"/>
  <c r="I162" i="17"/>
  <c r="N162" i="17" s="1"/>
  <c r="I163" i="17"/>
  <c r="N163" i="17" s="1"/>
  <c r="I164" i="17"/>
  <c r="I165" i="17"/>
  <c r="I166" i="17"/>
  <c r="N166" i="17" s="1"/>
  <c r="I167" i="17"/>
  <c r="I168" i="17"/>
  <c r="N168" i="17" s="1"/>
  <c r="I169" i="17"/>
  <c r="N169" i="17" s="1"/>
  <c r="I170" i="17"/>
  <c r="N170" i="17" s="1"/>
  <c r="I171" i="17"/>
  <c r="N171" i="17" s="1"/>
  <c r="I172" i="17"/>
  <c r="I173" i="17"/>
  <c r="I174" i="17"/>
  <c r="N174" i="17" s="1"/>
  <c r="I175" i="17"/>
  <c r="N175" i="17" s="1"/>
  <c r="I176" i="17"/>
  <c r="N176" i="17" s="1"/>
  <c r="I177" i="17"/>
  <c r="N177" i="17" s="1"/>
  <c r="I178" i="17"/>
  <c r="I179" i="17"/>
  <c r="N179" i="17" s="1"/>
  <c r="I180" i="17"/>
  <c r="N180" i="17" s="1"/>
  <c r="I181" i="17"/>
  <c r="I182" i="17"/>
  <c r="N182" i="17" s="1"/>
  <c r="I183" i="17"/>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I196" i="17"/>
  <c r="N196" i="17" s="1"/>
  <c r="I197" i="17"/>
  <c r="I198" i="17"/>
  <c r="N198" i="17" s="1"/>
  <c r="I199" i="17"/>
  <c r="N199" i="17" s="1"/>
  <c r="I200" i="17"/>
  <c r="N200" i="17" s="1"/>
  <c r="I201" i="17"/>
  <c r="I202" i="17"/>
  <c r="N202" i="17" s="1"/>
  <c r="I203" i="17"/>
  <c r="I204" i="17"/>
  <c r="I205" i="17"/>
  <c r="I206" i="17"/>
  <c r="N206" i="17" s="1"/>
  <c r="I207" i="17"/>
  <c r="N207" i="17" s="1"/>
  <c r="I208" i="17"/>
  <c r="N208" i="17" s="1"/>
  <c r="I209" i="17"/>
  <c r="N209" i="17" s="1"/>
  <c r="I210" i="17"/>
  <c r="N210" i="17" s="1"/>
  <c r="I211" i="17"/>
  <c r="N211" i="17" s="1"/>
  <c r="I212" i="17"/>
  <c r="I213" i="17"/>
  <c r="I214" i="17"/>
  <c r="N214" i="17" s="1"/>
  <c r="I215" i="17"/>
  <c r="N215" i="17" s="1"/>
  <c r="I216" i="17"/>
  <c r="N216" i="17" s="1"/>
  <c r="I217" i="17"/>
  <c r="N217" i="17" s="1"/>
  <c r="I218" i="17"/>
  <c r="I219" i="17"/>
  <c r="N219" i="17" s="1"/>
  <c r="I220" i="17"/>
  <c r="N220" i="17" s="1"/>
  <c r="I221" i="17"/>
  <c r="I222" i="17"/>
  <c r="N222" i="17" s="1"/>
  <c r="I223" i="17"/>
  <c r="N223" i="17" s="1"/>
  <c r="I224" i="17"/>
  <c r="N224" i="17" s="1"/>
  <c r="I225" i="17"/>
  <c r="N225" i="17" s="1"/>
  <c r="I226" i="17"/>
  <c r="N226" i="17" s="1"/>
  <c r="I227" i="17"/>
  <c r="N227" i="17" s="1"/>
  <c r="I228" i="17"/>
  <c r="I229" i="17"/>
  <c r="I230" i="17"/>
  <c r="N230" i="17" s="1"/>
  <c r="I231" i="17"/>
  <c r="N231" i="17" s="1"/>
  <c r="I232" i="17"/>
  <c r="N232" i="17" s="1"/>
  <c r="I233" i="17"/>
  <c r="I234" i="17"/>
  <c r="N234" i="17" s="1"/>
  <c r="I235" i="17"/>
  <c r="N235" i="17" s="1"/>
  <c r="I236" i="17"/>
  <c r="N236" i="17" s="1"/>
  <c r="I237" i="17"/>
  <c r="I238" i="17"/>
  <c r="N238" i="17" s="1"/>
  <c r="I239" i="17"/>
  <c r="N239" i="17" s="1"/>
  <c r="I240" i="17"/>
  <c r="N240" i="17" s="1"/>
  <c r="I241" i="17"/>
  <c r="N241" i="17" s="1"/>
  <c r="I242" i="17"/>
  <c r="N242" i="17" s="1"/>
  <c r="I243" i="17"/>
  <c r="N243" i="17" s="1"/>
  <c r="I244" i="17"/>
  <c r="N244" i="17" s="1"/>
  <c r="I245" i="17"/>
  <c r="I246" i="17"/>
  <c r="N246" i="17" s="1"/>
  <c r="I247" i="17"/>
  <c r="N247" i="17" s="1"/>
  <c r="I248" i="17"/>
  <c r="N248" i="17" s="1"/>
  <c r="I249" i="17"/>
  <c r="I250" i="17"/>
  <c r="N250" i="17" s="1"/>
  <c r="I251" i="17"/>
  <c r="I252" i="17"/>
  <c r="N252" i="17" s="1"/>
  <c r="I253" i="17"/>
  <c r="N253" i="17" s="1"/>
  <c r="I254" i="17"/>
  <c r="N254" i="17" s="1"/>
  <c r="I255" i="17"/>
  <c r="N255" i="17" s="1"/>
  <c r="I256" i="17"/>
  <c r="N256" i="17" s="1"/>
  <c r="I257" i="17"/>
  <c r="N257" i="17" s="1"/>
  <c r="I258" i="17"/>
  <c r="N258" i="17" s="1"/>
  <c r="I259" i="17"/>
  <c r="N259" i="17" s="1"/>
  <c r="I260" i="17"/>
  <c r="I261" i="17"/>
  <c r="I262" i="17"/>
  <c r="N262" i="17" s="1"/>
  <c r="I263" i="17"/>
  <c r="N263" i="17" s="1"/>
  <c r="I264" i="17"/>
  <c r="N264" i="17" s="1"/>
  <c r="I265" i="17"/>
  <c r="N265" i="17" s="1"/>
  <c r="I266" i="17"/>
  <c r="N266" i="17" s="1"/>
  <c r="I267" i="17"/>
  <c r="N267" i="17" s="1"/>
  <c r="I268" i="17"/>
  <c r="I269" i="17"/>
  <c r="I270" i="17"/>
  <c r="N270" i="17" s="1"/>
  <c r="I271" i="17"/>
  <c r="N271" i="17" s="1"/>
  <c r="I272" i="17"/>
  <c r="N272" i="17" s="1"/>
  <c r="I273" i="17"/>
  <c r="N273" i="17" s="1"/>
  <c r="I274" i="17"/>
  <c r="I275" i="17"/>
  <c r="I276" i="17"/>
  <c r="I277" i="17"/>
  <c r="I278" i="17"/>
  <c r="N278" i="17" s="1"/>
  <c r="I279" i="17"/>
  <c r="N279" i="17" s="1"/>
  <c r="I280" i="17"/>
  <c r="N280" i="17" s="1"/>
  <c r="I281" i="17"/>
  <c r="N281" i="17" s="1"/>
  <c r="I282" i="17"/>
  <c r="N282" i="17" s="1"/>
  <c r="I283" i="17"/>
  <c r="N283" i="17" s="1"/>
  <c r="I284" i="17"/>
  <c r="I285" i="17"/>
  <c r="I286" i="17"/>
  <c r="N286" i="17" s="1"/>
  <c r="I287" i="17"/>
  <c r="N287" i="17" s="1"/>
  <c r="I288" i="17"/>
  <c r="N288" i="17" s="1"/>
  <c r="I289" i="17"/>
  <c r="N289" i="17" s="1"/>
  <c r="I290" i="17"/>
  <c r="N290" i="17" s="1"/>
  <c r="I291" i="17"/>
  <c r="I292" i="17"/>
  <c r="N292" i="17" s="1"/>
  <c r="I293" i="17"/>
  <c r="I294" i="17"/>
  <c r="N294" i="17" s="1"/>
  <c r="I295" i="17"/>
  <c r="N295" i="17" s="1"/>
  <c r="I296" i="17"/>
  <c r="N296" i="17" s="1"/>
  <c r="I297" i="17"/>
  <c r="N297" i="17" s="1"/>
  <c r="I298" i="17"/>
  <c r="N298" i="17" s="1"/>
  <c r="I299" i="17"/>
  <c r="N299" i="17" s="1"/>
  <c r="I300" i="17"/>
  <c r="N300" i="17" s="1"/>
  <c r="I301" i="17"/>
  <c r="I302" i="17"/>
  <c r="N302" i="17" s="1"/>
  <c r="I303" i="17"/>
  <c r="N303" i="17" s="1"/>
  <c r="I304" i="17"/>
  <c r="N304" i="17" s="1"/>
  <c r="I305" i="17"/>
  <c r="I306" i="17"/>
  <c r="N306" i="17" s="1"/>
  <c r="I307" i="17"/>
  <c r="N307" i="17" s="1"/>
  <c r="I308" i="17"/>
  <c r="N308" i="17" s="1"/>
  <c r="I309" i="17"/>
  <c r="I310" i="17"/>
  <c r="N310" i="17" s="1"/>
  <c r="I311" i="17"/>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I323" i="17"/>
  <c r="N323" i="17" s="1"/>
  <c r="I324" i="17"/>
  <c r="I325" i="17"/>
  <c r="N325" i="17" s="1"/>
  <c r="I326" i="17"/>
  <c r="N326" i="17" s="1"/>
  <c r="I327" i="17"/>
  <c r="N327" i="17" s="1"/>
  <c r="I328" i="17"/>
  <c r="N328" i="17" s="1"/>
  <c r="I329" i="17"/>
  <c r="N329" i="17" s="1"/>
  <c r="I330" i="17"/>
  <c r="N330" i="17" s="1"/>
  <c r="I331" i="17"/>
  <c r="N331" i="17" s="1"/>
  <c r="I332" i="17"/>
  <c r="N332" i="17" s="1"/>
  <c r="I333" i="17"/>
  <c r="I334" i="17"/>
  <c r="N334" i="17" s="1"/>
  <c r="I335" i="17"/>
  <c r="N335" i="17" s="1"/>
  <c r="I336" i="17"/>
  <c r="N336" i="17" s="1"/>
  <c r="I337" i="17"/>
  <c r="N337" i="17" s="1"/>
  <c r="I338" i="17"/>
  <c r="I339" i="17"/>
  <c r="N339" i="17" s="1"/>
  <c r="I340" i="17"/>
  <c r="N340" i="17" s="1"/>
  <c r="I341" i="17"/>
  <c r="I342" i="17"/>
  <c r="N342" i="17" s="1"/>
  <c r="I343" i="17"/>
  <c r="N343" i="17" s="1"/>
  <c r="I344" i="17"/>
  <c r="N344" i="17" s="1"/>
  <c r="I345" i="17"/>
  <c r="N345" i="17" s="1"/>
  <c r="I346" i="17"/>
  <c r="N346" i="17" s="1"/>
  <c r="I347" i="17"/>
  <c r="N347" i="17" s="1"/>
  <c r="I348" i="17"/>
  <c r="N348" i="17" s="1"/>
  <c r="I349" i="17"/>
  <c r="I350" i="17"/>
  <c r="N350" i="17" s="1"/>
  <c r="I351" i="17"/>
  <c r="N351" i="17" s="1"/>
  <c r="I352" i="17"/>
  <c r="N352" i="17" s="1"/>
  <c r="I353" i="17"/>
  <c r="N353" i="17" s="1"/>
  <c r="I354" i="17"/>
  <c r="N354" i="17" s="1"/>
  <c r="I355" i="17"/>
  <c r="I356" i="17"/>
  <c r="N356" i="17" s="1"/>
  <c r="I357" i="17"/>
  <c r="I358" i="17"/>
  <c r="N358" i="17" s="1"/>
  <c r="I359" i="17"/>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I371" i="17"/>
  <c r="N371" i="17" s="1"/>
  <c r="I372" i="17"/>
  <c r="N372" i="17" s="1"/>
  <c r="I373" i="17"/>
  <c r="I374" i="17"/>
  <c r="N374" i="17" s="1"/>
  <c r="I375" i="17"/>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I404" i="17"/>
  <c r="N404" i="17" s="1"/>
  <c r="I405" i="17"/>
  <c r="I406" i="17"/>
  <c r="N406" i="17" s="1"/>
  <c r="I407" i="17"/>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I421" i="17"/>
  <c r="I422" i="17"/>
  <c r="N422" i="17" s="1"/>
  <c r="I423" i="17"/>
  <c r="I424" i="17"/>
  <c r="N424" i="17" s="1"/>
  <c r="I425" i="17"/>
  <c r="N425" i="17" s="1"/>
  <c r="I426" i="17"/>
  <c r="N426" i="17" s="1"/>
  <c r="I427" i="17"/>
  <c r="N427" i="17" s="1"/>
  <c r="I428" i="17"/>
  <c r="I429" i="17"/>
  <c r="N429" i="17" s="1"/>
  <c r="I430" i="17"/>
  <c r="N430" i="17" s="1"/>
  <c r="I431" i="17"/>
  <c r="N431" i="17" s="1"/>
  <c r="I432" i="17"/>
  <c r="N432" i="17" s="1"/>
  <c r="I433" i="17"/>
  <c r="N433" i="17" s="1"/>
  <c r="I434" i="17"/>
  <c r="I435" i="17"/>
  <c r="N435" i="17" s="1"/>
  <c r="I436" i="17"/>
  <c r="N436" i="17" s="1"/>
  <c r="I437" i="17"/>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I452" i="17"/>
  <c r="N452" i="17" s="1"/>
  <c r="I453" i="17"/>
  <c r="N453" i="17" s="1"/>
  <c r="I454" i="17"/>
  <c r="N454" i="17" s="1"/>
  <c r="I455" i="17"/>
  <c r="N455" i="17" s="1"/>
  <c r="I456" i="17"/>
  <c r="N456" i="17" s="1"/>
  <c r="I457" i="17"/>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I469" i="17"/>
  <c r="I470" i="17"/>
  <c r="N470" i="17" s="1"/>
  <c r="I471" i="17"/>
  <c r="I472" i="17"/>
  <c r="N472" i="17" s="1"/>
  <c r="I473" i="17"/>
  <c r="N473" i="17" s="1"/>
  <c r="I474" i="17"/>
  <c r="N474" i="17" s="1"/>
  <c r="I475" i="17"/>
  <c r="N475" i="17" s="1"/>
  <c r="I476" i="17"/>
  <c r="I477" i="17"/>
  <c r="N477" i="17" s="1"/>
  <c r="I478" i="17"/>
  <c r="N478" i="17" s="1"/>
  <c r="I479" i="17"/>
  <c r="N479" i="17" s="1"/>
  <c r="I480" i="17"/>
  <c r="N480" i="17" s="1"/>
  <c r="I481" i="17"/>
  <c r="N481" i="17" s="1"/>
  <c r="I482" i="17"/>
  <c r="N482" i="17" s="1"/>
  <c r="I483" i="17"/>
  <c r="N483" i="17" s="1"/>
  <c r="I484" i="17"/>
  <c r="I485" i="17"/>
  <c r="I486" i="17"/>
  <c r="N486" i="17" s="1"/>
  <c r="I487" i="17"/>
  <c r="N487" i="17" s="1"/>
  <c r="I488" i="17"/>
  <c r="N488" i="17" s="1"/>
  <c r="I489" i="17"/>
  <c r="N489" i="17" s="1"/>
  <c r="I490" i="17"/>
  <c r="N490" i="17" s="1"/>
  <c r="I491" i="17"/>
  <c r="N491" i="17" s="1"/>
  <c r="I492" i="17"/>
  <c r="N492" i="17" s="1"/>
  <c r="I493" i="17"/>
  <c r="I494" i="17"/>
  <c r="N494" i="17" s="1"/>
  <c r="I495" i="17"/>
  <c r="N495" i="17" s="1"/>
  <c r="I496" i="17"/>
  <c r="N496" i="17" s="1"/>
  <c r="I497" i="17"/>
  <c r="N497" i="17" s="1"/>
  <c r="I498" i="17"/>
  <c r="N498" i="17" s="1"/>
  <c r="I499" i="17"/>
  <c r="N499" i="17" s="1"/>
  <c r="I500" i="17"/>
  <c r="N500" i="17" s="1"/>
  <c r="I501" i="17"/>
  <c r="I502" i="17"/>
  <c r="N502" i="17" s="1"/>
  <c r="I503" i="17"/>
  <c r="N503" i="17" s="1"/>
  <c r="I504" i="17"/>
  <c r="N504" i="17" s="1"/>
  <c r="I505" i="17"/>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I517" i="17"/>
  <c r="N517" i="17" s="1"/>
  <c r="I518" i="17"/>
  <c r="N518" i="17" s="1"/>
  <c r="I519" i="17"/>
  <c r="N519" i="17" s="1"/>
  <c r="I520" i="17"/>
  <c r="N520" i="17" s="1"/>
  <c r="I521" i="17"/>
  <c r="I522" i="17"/>
  <c r="N522" i="17" s="1"/>
  <c r="I523" i="17"/>
  <c r="N523" i="17" s="1"/>
  <c r="I524" i="17"/>
  <c r="I525" i="17"/>
  <c r="N525" i="17" s="1"/>
  <c r="I526" i="17"/>
  <c r="N526" i="17" s="1"/>
  <c r="I527" i="17"/>
  <c r="N527" i="17" s="1"/>
  <c r="I528" i="17"/>
  <c r="N528" i="17" s="1"/>
  <c r="I529" i="17"/>
  <c r="N529" i="17" s="1"/>
  <c r="I530" i="17"/>
  <c r="N530" i="17" s="1"/>
  <c r="I531" i="17"/>
  <c r="N531" i="17" s="1"/>
  <c r="I532" i="17"/>
  <c r="I533" i="17"/>
  <c r="I534" i="17"/>
  <c r="N534" i="17" s="1"/>
  <c r="I535" i="17"/>
  <c r="N535" i="17" s="1"/>
  <c r="I536" i="17"/>
  <c r="N536" i="17" s="1"/>
  <c r="I537" i="17"/>
  <c r="N537" i="17" s="1"/>
  <c r="I538" i="17"/>
  <c r="I539" i="17"/>
  <c r="N539" i="17" s="1"/>
  <c r="I540" i="17"/>
  <c r="N540" i="17" s="1"/>
  <c r="I541" i="17"/>
  <c r="I542" i="17"/>
  <c r="N542" i="17" s="1"/>
  <c r="I543" i="17"/>
  <c r="N543" i="17" s="1"/>
  <c r="I544" i="17"/>
  <c r="N544" i="17" s="1"/>
  <c r="I545" i="17"/>
  <c r="N545" i="17" s="1"/>
  <c r="I546" i="17"/>
  <c r="N546" i="17" s="1"/>
  <c r="I547" i="17"/>
  <c r="N547" i="17" s="1"/>
  <c r="I548" i="17"/>
  <c r="N548" i="17" s="1"/>
  <c r="I549" i="17"/>
  <c r="I550" i="17"/>
  <c r="N550" i="17" s="1"/>
  <c r="I551" i="17"/>
  <c r="N551" i="17" s="1"/>
  <c r="I552" i="17"/>
  <c r="N552" i="17" s="1"/>
  <c r="I553" i="17"/>
  <c r="I554" i="17"/>
  <c r="N554" i="17" s="1"/>
  <c r="I555" i="17"/>
  <c r="N555" i="17" s="1"/>
  <c r="I556" i="17"/>
  <c r="N556" i="17" s="1"/>
  <c r="I557" i="17"/>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I581" i="17"/>
  <c r="N581" i="17" s="1"/>
  <c r="I582" i="17"/>
  <c r="N582" i="17" s="1"/>
  <c r="I583" i="17"/>
  <c r="N583" i="17" s="1"/>
  <c r="I584" i="17"/>
  <c r="N584" i="17" s="1"/>
  <c r="I585" i="17"/>
  <c r="N585" i="17" s="1"/>
  <c r="I586" i="17"/>
  <c r="I587" i="17"/>
  <c r="N587" i="17" s="1"/>
  <c r="I588" i="17"/>
  <c r="N588" i="17" s="1"/>
  <c r="I589" i="17"/>
  <c r="I590" i="17"/>
  <c r="N590" i="17" s="1"/>
  <c r="I591" i="17"/>
  <c r="N591" i="17" s="1"/>
  <c r="I592" i="17"/>
  <c r="N592" i="17" s="1"/>
  <c r="I593" i="17"/>
  <c r="N593" i="17" s="1"/>
  <c r="I594" i="17"/>
  <c r="N594" i="17" s="1"/>
  <c r="I595" i="17"/>
  <c r="N595" i="17" s="1"/>
  <c r="I596" i="17"/>
  <c r="N596" i="17" s="1"/>
  <c r="I597" i="17"/>
  <c r="I598" i="17"/>
  <c r="N598" i="17" s="1"/>
  <c r="I599" i="17"/>
  <c r="N599" i="17" s="1"/>
  <c r="I600" i="17"/>
  <c r="N600" i="17" s="1"/>
  <c r="I601" i="17"/>
  <c r="N601" i="17" s="1"/>
  <c r="I602" i="17"/>
  <c r="N602" i="17" s="1"/>
  <c r="I603" i="17"/>
  <c r="I604" i="17"/>
  <c r="N604" i="17" s="1"/>
  <c r="I605" i="17"/>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I652" i="17"/>
  <c r="N652" i="17" s="1"/>
  <c r="I653" i="17"/>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I698" i="17"/>
  <c r="N698" i="17" s="1"/>
  <c r="I699" i="17"/>
  <c r="N699" i="17" s="1"/>
  <c r="I700" i="17"/>
  <c r="N700" i="17" s="1"/>
  <c r="I701" i="17"/>
  <c r="I702" i="17"/>
  <c r="N702" i="17" s="1"/>
  <c r="I703" i="17"/>
  <c r="N703" i="17" s="1"/>
  <c r="I704" i="17"/>
  <c r="N704" i="17" s="1"/>
  <c r="I705" i="17"/>
  <c r="N705" i="17" s="1"/>
  <c r="I706" i="17"/>
  <c r="N706" i="17" s="1"/>
  <c r="I707" i="17"/>
  <c r="N707" i="17" s="1"/>
  <c r="I708" i="17"/>
  <c r="N708" i="17" s="1"/>
  <c r="I709" i="17"/>
  <c r="I710" i="17"/>
  <c r="N710" i="17" s="1"/>
  <c r="I711" i="17"/>
  <c r="I712" i="17"/>
  <c r="N712" i="17" s="1"/>
  <c r="I713" i="17"/>
  <c r="N713" i="17" s="1"/>
  <c r="I714" i="17"/>
  <c r="N714" i="17" s="1"/>
  <c r="I715" i="17"/>
  <c r="N715" i="17" s="1"/>
  <c r="I716" i="17"/>
  <c r="N716" i="17" s="1"/>
  <c r="I717" i="17"/>
  <c r="N717" i="17" s="1"/>
  <c r="I718" i="17"/>
  <c r="N718" i="17" s="1"/>
  <c r="I719" i="17"/>
  <c r="N719" i="17" s="1"/>
  <c r="I720" i="17"/>
  <c r="N720" i="17" s="1"/>
  <c r="I721" i="17"/>
  <c r="I722" i="17"/>
  <c r="N722" i="17" s="1"/>
  <c r="I723" i="17"/>
  <c r="N723" i="17" s="1"/>
  <c r="I724" i="17"/>
  <c r="N724" i="17" s="1"/>
  <c r="I725" i="17"/>
  <c r="N725" i="17" s="1"/>
  <c r="I726" i="17"/>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I766" i="17"/>
  <c r="N766" i="17" s="1"/>
  <c r="I767" i="17"/>
  <c r="N767" i="17" s="1"/>
  <c r="I768" i="17"/>
  <c r="N768" i="17" s="1"/>
  <c r="I769" i="17"/>
  <c r="N769" i="17" s="1"/>
  <c r="I770" i="17"/>
  <c r="N770" i="17" s="1"/>
  <c r="I771" i="17"/>
  <c r="N771" i="17" s="1"/>
  <c r="I772" i="17"/>
  <c r="N772" i="17" s="1"/>
  <c r="I773" i="17"/>
  <c r="I774" i="17"/>
  <c r="N774" i="17" s="1"/>
  <c r="I775" i="17"/>
  <c r="N775" i="17" s="1"/>
  <c r="I776" i="17"/>
  <c r="N776" i="17" s="1"/>
  <c r="I777" i="17"/>
  <c r="N777" i="17" s="1"/>
  <c r="I778" i="17"/>
  <c r="N778" i="17" s="1"/>
  <c r="I779" i="17"/>
  <c r="N779" i="17" s="1"/>
  <c r="I780" i="17"/>
  <c r="I781" i="17"/>
  <c r="N781" i="17" s="1"/>
  <c r="I782" i="17"/>
  <c r="N782" i="17" s="1"/>
  <c r="I783" i="17"/>
  <c r="I784" i="17"/>
  <c r="N784" i="17" s="1"/>
  <c r="I785" i="17"/>
  <c r="N785" i="17" s="1"/>
  <c r="I786" i="17"/>
  <c r="N786" i="17" s="1"/>
  <c r="I787" i="17"/>
  <c r="N787" i="17" s="1"/>
  <c r="I788" i="17"/>
  <c r="N788" i="17" s="1"/>
  <c r="I789" i="17"/>
  <c r="N789" i="17" s="1"/>
  <c r="I790" i="17"/>
  <c r="N790" i="17" s="1"/>
  <c r="I791" i="17"/>
  <c r="N791" i="17" s="1"/>
  <c r="I792" i="17"/>
  <c r="N792" i="17" s="1"/>
  <c r="I793" i="17"/>
  <c r="I794" i="17"/>
  <c r="N794" i="17" s="1"/>
  <c r="I795" i="17"/>
  <c r="N795" i="17" s="1"/>
  <c r="I796" i="17"/>
  <c r="N796" i="17" s="1"/>
  <c r="I797" i="17"/>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I811" i="17"/>
  <c r="N811" i="17" s="1"/>
  <c r="I812" i="17"/>
  <c r="N812" i="17" s="1"/>
  <c r="I813" i="17"/>
  <c r="N813" i="17" s="1"/>
  <c r="I814" i="17"/>
  <c r="N814" i="17" s="1"/>
  <c r="I815" i="17"/>
  <c r="N815" i="17" s="1"/>
  <c r="I816" i="17"/>
  <c r="N816" i="17" s="1"/>
  <c r="I817" i="17"/>
  <c r="N817" i="17" s="1"/>
  <c r="I818" i="17"/>
  <c r="N818" i="17" s="1"/>
  <c r="I819" i="17"/>
  <c r="N819" i="17" s="1"/>
  <c r="I820" i="17"/>
  <c r="I821" i="17"/>
  <c r="N821" i="17" s="1"/>
  <c r="I822" i="17"/>
  <c r="N822" i="17" s="1"/>
  <c r="I823" i="17"/>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I835" i="17"/>
  <c r="N835" i="17" s="1"/>
  <c r="I836" i="17"/>
  <c r="N836" i="17" s="1"/>
  <c r="I837" i="17"/>
  <c r="N837" i="17" s="1"/>
  <c r="I838" i="17"/>
  <c r="N838" i="17" s="1"/>
  <c r="I839" i="17"/>
  <c r="N839" i="17" s="1"/>
  <c r="I840" i="17"/>
  <c r="N840" i="17" s="1"/>
  <c r="I841" i="17"/>
  <c r="N841" i="17" s="1"/>
  <c r="I842" i="17"/>
  <c r="N842" i="17" s="1"/>
  <c r="I843" i="17"/>
  <c r="N843" i="17" s="1"/>
  <c r="I844" i="17"/>
  <c r="I845" i="17"/>
  <c r="N845" i="17" s="1"/>
  <c r="I846" i="17"/>
  <c r="N846" i="17" s="1"/>
  <c r="I847" i="17"/>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I861" i="17"/>
  <c r="N861" i="17" s="1"/>
  <c r="I862" i="17"/>
  <c r="N862" i="17" s="1"/>
  <c r="I863" i="17"/>
  <c r="N863" i="17" s="1"/>
  <c r="I864" i="17"/>
  <c r="N864" i="17" s="1"/>
  <c r="I865" i="17"/>
  <c r="N865" i="17" s="1"/>
  <c r="I866" i="17"/>
  <c r="N866" i="17" s="1"/>
  <c r="I867" i="17"/>
  <c r="N867" i="17" s="1"/>
  <c r="I868" i="17"/>
  <c r="N868" i="17" s="1"/>
  <c r="I869" i="17"/>
  <c r="I870" i="17"/>
  <c r="N870" i="17" s="1"/>
  <c r="I871" i="17"/>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I885" i="17"/>
  <c r="N885" i="17" s="1"/>
  <c r="I886" i="17"/>
  <c r="N886" i="17" s="1"/>
  <c r="I887" i="17"/>
  <c r="N887" i="17" s="1"/>
  <c r="I888" i="17"/>
  <c r="N888" i="17" s="1"/>
  <c r="I889" i="17"/>
  <c r="N889" i="17" s="1"/>
  <c r="I890" i="17"/>
  <c r="N890" i="17" s="1"/>
  <c r="I891" i="17"/>
  <c r="N891" i="17" s="1"/>
  <c r="I892" i="17"/>
  <c r="N892" i="17" s="1"/>
  <c r="I893" i="17"/>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I906" i="17"/>
  <c r="N906" i="17" s="1"/>
  <c r="I907" i="17"/>
  <c r="N907" i="17" s="1"/>
  <c r="I908" i="17"/>
  <c r="I909" i="17"/>
  <c r="N909" i="17" s="1"/>
  <c r="I910" i="17"/>
  <c r="N910" i="17" s="1"/>
  <c r="I911" i="17"/>
  <c r="N911" i="17" s="1"/>
  <c r="I912" i="17"/>
  <c r="N912" i="17" s="1"/>
  <c r="I913" i="17"/>
  <c r="N913" i="17" s="1"/>
  <c r="I914" i="17"/>
  <c r="N914" i="17" s="1"/>
  <c r="I915" i="17"/>
  <c r="N915" i="17" s="1"/>
  <c r="I916" i="17"/>
  <c r="N916" i="17" s="1"/>
  <c r="I917" i="17"/>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I930" i="17"/>
  <c r="N930" i="17" s="1"/>
  <c r="I931" i="17"/>
  <c r="N931" i="17" s="1"/>
  <c r="I932" i="17"/>
  <c r="N932" i="17" s="1"/>
  <c r="I933" i="17"/>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I954" i="17"/>
  <c r="N954" i="17" s="1"/>
  <c r="I955" i="17"/>
  <c r="N955" i="17" s="1"/>
  <c r="I956" i="17"/>
  <c r="N956" i="17" s="1"/>
  <c r="I957" i="17"/>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I994" i="17"/>
  <c r="N994" i="17" s="1"/>
  <c r="I995" i="17"/>
  <c r="N995" i="17" s="1"/>
  <c r="I996" i="17"/>
  <c r="N996" i="17" s="1"/>
  <c r="I997" i="17"/>
  <c r="N997" i="17" s="1"/>
  <c r="I998" i="17"/>
  <c r="N998" i="17" s="1"/>
  <c r="I999" i="17"/>
  <c r="N999" i="17" s="1"/>
  <c r="I1000" i="17"/>
  <c r="N1000" i="17" s="1"/>
  <c r="I1001" i="17"/>
  <c r="N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L994" i="17"/>
  <c r="M994" i="17" s="1"/>
  <c r="L995" i="17"/>
  <c r="M995" i="17" s="1"/>
  <c r="L996" i="17"/>
  <c r="M996" i="17" s="1"/>
  <c r="L997" i="17"/>
  <c r="M997" i="17" s="1"/>
  <c r="L998" i="17"/>
  <c r="M998" i="17" s="1"/>
  <c r="L999" i="17"/>
  <c r="M999" i="17" s="1"/>
  <c r="L1000" i="17"/>
  <c r="M1000" i="17" s="1"/>
  <c r="L1001" i="17"/>
  <c r="M1001" i="17" s="1"/>
  <c r="K2" i="17"/>
  <c r="I2" i="17"/>
  <c r="N2" i="17" s="1"/>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<sst xmlns="http://schemas.openxmlformats.org/spreadsheetml/2006/main" count="12138" uniqueCount="6225">
  <si>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</si>
  <si>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</si>
  <si>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</si>
  <si>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</si>
  <si>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</si>
  <si>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</si>
  <si>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</si>
  <si>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</si>
  <si>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</si>
  <si>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</si>
  <si>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</si>
  <si>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</si>
  <si>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</si>
  <si>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</si>
  <si>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</si>
  <si>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</si>
  <si>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</si>
  <si>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</si>
  <si>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</si>
  <si>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</si>
  <si>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</si>
  <si>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</si>
  <si>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</si>
  <si>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</si>
  <si>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</si>
  <si>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</si>
  <si>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</si>
  <si>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</si>
  <si>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</si>
  <si>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</si>
  <si>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</si>
  <si>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</si>
  <si>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</si>
  <si>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</si>
  <si>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</si>
  <si>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</si>
  <si>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</si>
  <si>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</si>
  <si>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</si>
  <si>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</si>
  <si>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</si>
  <si>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</si>
  <si>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</si>
  <si>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</si>
  <si>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</si>
  <si>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</si>
  <si>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</si>
  <si>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</si>
  <si>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</si>
  <si>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</si>
  <si>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</si>
  <si>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</si>
  <si>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</si>
  <si>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</si>
  <si>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</si>
  <si>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</si>
  <si>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</si>
  <si>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</si>
  <si>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</si>
  <si>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</si>
  <si>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</si>
  <si>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</si>
  <si>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</si>
  <si>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</si>
  <si>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</si>
  <si>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</si>
  <si>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</si>
  <si>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</si>
  <si>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</si>
  <si>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</si>
  <si>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</si>
  <si>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</si>
  <si>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</si>
  <si>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</si>
  <si>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</si>
  <si>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</si>
  <si>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</si>
  <si>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</si>
  <si>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</si>
  <si>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</si>
  <si>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</si>
  <si>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</si>
  <si>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</si>
  <si>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</si>
  <si>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</si>
  <si>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</si>
  <si>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</si>
  <si>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</si>
  <si>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</si>
  <si>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</si>
  <si>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</si>
  <si>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</si>
  <si>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</si>
  <si>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</si>
  <si>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</si>
  <si>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</si>
  <si>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</si>
  <si>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</si>
  <si>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</si>
  <si>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</si>
  <si>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</si>
  <si>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</si>
  <si>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</si>
  <si>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</si>
  <si>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</si>
  <si>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</si>
  <si>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</si>
  <si>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</si>
  <si>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</si>
  <si>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</si>
  <si>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</si>
  <si>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</si>
  <si>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</si>
  <si>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</si>
  <si>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</si>
  <si>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</si>
  <si>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</si>
  <si>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</si>
  <si>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</si>
  <si>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</si>
  <si>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</si>
  <si>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</si>
  <si>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</si>
  <si>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</si>
  <si>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</si>
  <si>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</si>
  <si>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</si>
  <si>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</si>
  <si>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</si>
  <si>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</si>
  <si>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</si>
  <si>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</si>
  <si>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</si>
  <si>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</si>
  <si>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</si>
  <si>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</si>
  <si>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</si>
  <si>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</si>
  <si>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</si>
  <si>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</si>
  <si>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</si>
  <si>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</si>
  <si>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</si>
  <si>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</si>
  <si>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</si>
  <si>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</si>
  <si>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</si>
  <si>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</si>
  <si>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</si>
  <si>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</si>
  <si>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</si>
  <si>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</si>
  <si>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</si>
  <si>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</si>
  <si>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</si>
  <si>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</si>
  <si>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</si>
  <si>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</si>
  <si>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</si>
  <si>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</si>
  <si>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</si>
  <si>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</si>
  <si>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</si>
  <si>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</si>
  <si>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</si>
  <si>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</si>
  <si>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</si>
  <si>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</si>
  <si>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</si>
  <si>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</si>
  <si>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</si>
  <si>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</si>
  <si>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</si>
  <si>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</si>
  <si>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</si>
  <si>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</si>
  <si>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</si>
  <si>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</si>
  <si>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</si>
  <si>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</si>
  <si>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</si>
  <si>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</si>
  <si>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</si>
  <si>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</si>
  <si>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</si>
  <si>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</si>
  <si>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</si>
  <si>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</si>
  <si>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</si>
  <si>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</si>
  <si>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</si>
  <si>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</si>
  <si>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</si>
  <si>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</si>
  <si>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</si>
  <si>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</si>
  <si>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</si>
  <si>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</si>
  <si>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</si>
  <si>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</si>
  <si>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</si>
  <si>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</si>
  <si>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</si>
  <si>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</si>
  <si>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</si>
  <si>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</si>
  <si>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</si>
  <si>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</si>
  <si>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</si>
  <si>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</si>
  <si>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</si>
  <si>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</si>
  <si>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</si>
  <si>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</si>
  <si>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</si>
  <si>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</si>
  <si>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</si>
  <si>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</si>
  <si>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</si>
  <si>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</si>
  <si>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</si>
  <si>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</si>
  <si>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</si>
  <si>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</si>
  <si>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</si>
  <si>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</si>
  <si>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</si>
  <si>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</si>
  <si>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</si>
  <si>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</si>
  <si>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</si>
  <si>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</si>
  <si>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</si>
  <si>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</si>
  <si>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</si>
  <si>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</si>
  <si>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</si>
  <si>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</si>
  <si>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</si>
  <si>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</si>
  <si>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</si>
  <si>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</si>
  <si>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</si>
  <si>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</si>
  <si>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</si>
  <si>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</si>
  <si>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</si>
  <si>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</si>
  <si>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</si>
  <si>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</si>
  <si>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</si>
  <si>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</si>
  <si>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</si>
  <si>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</si>
  <si>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</si>
  <si>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</si>
  <si>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</si>
  <si>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</si>
  <si>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</si>
  <si>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</si>
  <si>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</si>
  <si>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</si>
  <si>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</si>
  <si>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</si>
  <si>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</si>
  <si>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</si>
  <si>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</si>
  <si>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</si>
  <si>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</si>
  <si>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</si>
  <si>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</si>
  <si>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</si>
  <si>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</si>
  <si>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</si>
  <si>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</si>
  <si>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</si>
  <si>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</si>
  <si>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</si>
  <si>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</si>
  <si>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</si>
  <si>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</si>
  <si>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</si>
  <si>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</si>
  <si>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</si>
  <si>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</si>
  <si>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</si>
  <si>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</si>
  <si>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</si>
  <si>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</si>
  <si>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</si>
  <si>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</si>
  <si>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</si>
  <si>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</si>
  <si>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</si>
  <si>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</si>
  <si>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</si>
  <si>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</si>
  <si>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</si>
  <si>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</si>
  <si>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</si>
  <si>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</si>
  <si>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</si>
  <si>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</si>
  <si>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</si>
  <si>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</si>
  <si>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</si>
  <si>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</si>
  <si>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</si>
  <si>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</si>
  <si>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</si>
  <si>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</si>
  <si>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</si>
  <si>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</si>
  <si>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</si>
  <si>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</si>
  <si>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</si>
  <si>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</si>
  <si>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</si>
  <si>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</si>
  <si>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</si>
  <si>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</si>
  <si>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</si>
  <si>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</si>
  <si>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</si>
  <si>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</si>
  <si>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</si>
  <si>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</si>
  <si>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</si>
  <si>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</si>
  <si>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</si>
  <si>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</si>
  <si>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</si>
  <si>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</si>
  <si>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</si>
  <si>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</si>
  <si>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</si>
  <si>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</si>
  <si>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</si>
  <si>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</si>
  <si>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</si>
  <si>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</si>
  <si>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</si>
  <si>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</si>
  <si>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</si>
  <si>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</si>
  <si>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</si>
  <si>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</si>
  <si>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</si>
  <si>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</si>
  <si>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</si>
  <si>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</si>
  <si>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</si>
  <si>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</si>
  <si>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</si>
  <si>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</si>
  <si>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</si>
  <si>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</si>
  <si>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</si>
  <si>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</si>
  <si>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</si>
  <si>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</si>
  <si>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</si>
  <si>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</si>
  <si>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</si>
  <si>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</si>
  <si>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</si>
  <si>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</si>
  <si>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</si>
  <si>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</si>
  <si>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</si>
  <si>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</si>
  <si>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</si>
  <si>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</si>
  <si>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</si>
  <si>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</si>
  <si>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</si>
  <si>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</si>
  <si>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</si>
  <si>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</si>
  <si>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</si>
  <si>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</si>
  <si>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</si>
  <si>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</si>
  <si>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</si>
  <si>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</si>
  <si>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</si>
  <si>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</si>
  <si>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</si>
  <si>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</si>
  <si>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</si>
  <si>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</si>
  <si>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</si>
  <si>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</si>
  <si>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</si>
  <si>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</si>
  <si>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</si>
  <si>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</si>
  <si>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</si>
  <si>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</si>
  <si>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</si>
  <si>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</si>
  <si>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</si>
  <si>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</si>
  <si>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</si>
  <si>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</si>
  <si>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</si>
  <si>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</si>
  <si>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</si>
  <si>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</si>
  <si>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</si>
  <si>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</si>
  <si>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</si>
  <si>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</si>
  <si>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</si>
  <si>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</si>
  <si>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</si>
  <si>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</si>
  <si>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</si>
  <si>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</si>
  <si>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</si>
  <si>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</si>
  <si>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</si>
  <si>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</si>
  <si>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</si>
  <si>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</si>
  <si>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</si>
  <si>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</si>
  <si>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</si>
  <si>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</si>
  <si>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</si>
  <si>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</si>
  <si>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</si>
  <si>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</si>
  <si>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</si>
  <si>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</si>
  <si>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</si>
  <si>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</si>
  <si>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</si>
  <si>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</si>
  <si>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</si>
  <si>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</si>
  <si>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</si>
  <si>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</si>
  <si>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</si>
  <si>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</si>
  <si>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</si>
  <si>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</si>
  <si>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</si>
  <si>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</si>
  <si>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</si>
  <si>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</si>
  <si>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</si>
  <si>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</si>
  <si>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</si>
  <si>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</si>
  <si>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</si>
  <si>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</si>
  <si>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</si>
  <si>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</si>
  <si>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</si>
  <si>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</si>
  <si>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</si>
  <si>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</si>
  <si>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</si>
  <si>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</si>
  <si>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</si>
  <si>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</si>
  <si>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</si>
  <si>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</si>
  <si>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</si>
  <si>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</si>
  <si>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</si>
  <si>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</si>
  <si>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</si>
  <si>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</si>
  <si>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</si>
  <si>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</si>
  <si>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</si>
  <si>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</si>
  <si>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</si>
  <si>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</si>
  <si>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</si>
  <si>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</si>
  <si>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</si>
  <si>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</si>
  <si>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</si>
  <si>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</si>
  <si>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</si>
  <si>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</si>
  <si>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</si>
  <si>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</si>
  <si>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</si>
  <si>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</si>
  <si>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</si>
  <si>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</si>
  <si>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</si>
  <si>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</si>
  <si>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</si>
  <si>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</si>
  <si>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</si>
  <si>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</si>
  <si>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</si>
  <si>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</si>
  <si>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</si>
  <si>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</si>
  <si>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</si>
  <si>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</si>
  <si>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</si>
  <si>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</si>
  <si>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</si>
  <si>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</si>
  <si>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</si>
  <si>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</si>
  <si>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</si>
  <si>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</si>
  <si>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</si>
  <si>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</si>
  <si>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</si>
  <si>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</si>
  <si>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</si>
  <si>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</si>
  <si>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</si>
  <si>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</si>
  <si>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</si>
  <si>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</si>
  <si>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</si>
  <si>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</si>
  <si>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</si>
  <si>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</si>
  <si>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</si>
  <si>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</si>
  <si>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</si>
  <si>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</si>
  <si>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</si>
  <si>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</si>
  <si>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</si>
  <si>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</si>
  <si>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</si>
  <si>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</si>
  <si>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</si>
  <si>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</si>
  <si>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</si>
  <si>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</si>
  <si>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</si>
  <si>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</si>
  <si>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</si>
  <si>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</si>
  <si>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</si>
  <si>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</si>
  <si>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</si>
  <si>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</si>
  <si>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</si>
  <si>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</si>
  <si>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</si>
  <si>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</si>
  <si>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</si>
  <si>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</si>
  <si>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</si>
  <si>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</si>
  <si>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</si>
  <si>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</si>
  <si>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</si>
  <si>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</si>
  <si>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</si>
  <si>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</si>
  <si>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</si>
  <si>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</si>
  <si>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</si>
  <si>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</si>
  <si>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</si>
  <si>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</si>
  <si>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</si>
  <si>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</si>
  <si>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</si>
  <si>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</si>
  <si>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</si>
  <si>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</si>
  <si>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</si>
  <si>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</si>
  <si>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</si>
  <si>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</si>
  <si>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</si>
  <si>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</si>
  <si>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</si>
  <si>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</si>
  <si>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</si>
  <si>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</si>
  <si>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</si>
  <si>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</si>
  <si>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</si>
  <si>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</si>
  <si>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</si>
  <si>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</si>
  <si>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</si>
  <si>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</si>
  <si>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</si>
  <si>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</si>
  <si>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</si>
  <si>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</si>
  <si>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</si>
  <si>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</si>
  <si>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</si>
  <si>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</si>
  <si>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</si>
  <si>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</si>
  <si>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</si>
  <si>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</si>
  <si>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</si>
  <si>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</si>
  <si>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</si>
  <si>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</si>
  <si>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</si>
  <si>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</si>
  <si>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</si>
  <si>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</si>
  <si>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</si>
  <si>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</si>
  <si>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</si>
  <si>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</si>
  <si>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</si>
  <si>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</si>
  <si>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</si>
  <si>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</si>
  <si>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</si>
  <si>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</si>
  <si>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</si>
  <si>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</si>
  <si>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</si>
  <si>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</si>
  <si>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</si>
  <si>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</si>
  <si>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</si>
  <si>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</si>
  <si>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</si>
  <si>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</si>
  <si>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</si>
  <si>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</si>
  <si>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</si>
  <si>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</si>
  <si>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</si>
  <si>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</si>
  <si>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</si>
  <si>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</si>
  <si>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</si>
  <si>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</si>
  <si>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</si>
  <si>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</si>
  <si>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</si>
  <si>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</si>
  <si>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</si>
  <si>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</si>
  <si>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</si>
  <si>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</si>
  <si>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</si>
  <si>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</si>
  <si>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</si>
  <si>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</si>
  <si>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</si>
  <si>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</si>
  <si>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</si>
  <si>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</si>
  <si>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</si>
  <si>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</si>
  <si>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</si>
  <si>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</si>
  <si>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</si>
  <si>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</si>
  <si>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</si>
  <si>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</si>
  <si>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</si>
  <si>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</si>
  <si>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</si>
  <si>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</si>
  <si>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</si>
  <si>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</si>
  <si>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</si>
  <si>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</si>
  <si>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</si>
  <si>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</si>
  <si>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</si>
  <si>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</si>
  <si>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</si>
  <si>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</si>
  <si>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</si>
  <si>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</si>
  <si>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</si>
  <si>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</si>
  <si>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</si>
  <si>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</si>
  <si>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</si>
  <si>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</si>
  <si>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</si>
  <si>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</si>
  <si>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</si>
  <si>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</si>
  <si>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</si>
  <si>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</si>
  <si>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</si>
  <si>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</si>
  <si>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</si>
  <si>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</si>
  <si>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</si>
  <si>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</si>
  <si>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</si>
  <si>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</si>
  <si>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</si>
  <si>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</si>
  <si>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</si>
  <si>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</si>
  <si>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</si>
  <si>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</si>
  <si>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</si>
  <si>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</si>
  <si>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</si>
  <si>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</si>
  <si>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</si>
  <si>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</si>
  <si>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</si>
  <si>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</si>
  <si>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</si>
  <si>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</si>
  <si>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</si>
  <si>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</si>
  <si>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</si>
  <si>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</si>
  <si>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</si>
  <si>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</si>
  <si>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</si>
  <si>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</si>
  <si>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</si>
  <si>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</si>
  <si>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</si>
  <si>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</si>
  <si>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</si>
  <si>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</si>
  <si>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</si>
  <si>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</si>
  <si>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</si>
  <si>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</si>
  <si>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</si>
  <si>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</si>
  <si>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</si>
  <si>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</si>
  <si>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</si>
  <si>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</si>
  <si>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</si>
  <si>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</si>
  <si>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</si>
  <si>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</si>
  <si>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</si>
  <si>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</si>
  <si>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</si>
  <si>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</si>
  <si>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</si>
  <si>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</si>
  <si>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</si>
  <si>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</si>
  <si>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</si>
  <si>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</si>
  <si>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</si>
  <si>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</si>
  <si>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</si>
  <si>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</si>
  <si>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</si>
  <si>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</si>
  <si>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</si>
  <si>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</si>
  <si>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</si>
  <si>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</si>
  <si>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</si>
  <si>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</si>
  <si>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</si>
  <si>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</si>
  <si>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</si>
  <si>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</si>
  <si>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</si>
  <si>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</si>
  <si>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</si>
  <si>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</si>
  <si>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</si>
  <si>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</si>
  <si>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</si>
  <si>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</si>
  <si>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</si>
  <si>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</si>
  <si>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</si>
  <si>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</si>
  <si>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</si>
  <si>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</si>
  <si>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</si>
  <si>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</si>
  <si>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</si>
  <si>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</si>
  <si>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</si>
  <si>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</si>
  <si>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</si>
  <si>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</si>
  <si>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</si>
  <si>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</si>
  <si>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</si>
  <si>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</si>
  <si>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</si>
  <si>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</si>
  <si>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</si>
  <si>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</si>
  <si>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</si>
  <si>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</si>
  <si>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</si>
  <si>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</si>
  <si>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</si>
  <si>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</si>
  <si>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</si>
  <si>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</si>
  <si>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</si>
  <si>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</si>
  <si>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</si>
  <si>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</si>
  <si>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</si>
  <si>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</si>
  <si>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</si>
  <si>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</si>
  <si>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</si>
  <si>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</si>
  <si>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</si>
  <si>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</si>
  <si>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</si>
  <si>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</si>
  <si>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</si>
  <si>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</si>
  <si>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</si>
  <si>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</si>
  <si>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</si>
  <si>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</si>
  <si>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</si>
  <si>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</si>
  <si>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</si>
  <si>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</si>
  <si>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</si>
  <si>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</si>
  <si>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</si>
  <si>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</si>
  <si>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</si>
  <si>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</si>
  <si>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</si>
  <si>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</si>
  <si>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</si>
  <si>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</si>
  <si>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</si>
  <si>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</si>
  <si>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</si>
  <si>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</si>
  <si>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</si>
  <si>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</si>
  <si>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</si>
  <si>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</si>
  <si>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</si>
  <si>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</si>
  <si>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</si>
  <si>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</si>
  <si>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</si>
  <si>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</si>
  <si>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</si>
  <si>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</si>
  <si>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</si>
  <si>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</si>
  <si>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</si>
  <si>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</si>
  <si>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</si>
  <si>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</si>
  <si>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</si>
  <si>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</si>
  <si>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</si>
  <si>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</si>
  <si>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</si>
  <si>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</si>
  <si>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</si>
  <si>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</si>
  <si>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</si>
  <si>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</si>
  <si>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</si>
  <si>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</si>
  <si>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</si>
  <si>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</si>
  <si>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</si>
  <si>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</si>
  <si>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</si>
  <si>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</si>
  <si>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</si>
  <si>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</si>
  <si>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</si>
  <si>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</si>
  <si>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</si>
  <si>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</si>
  <si>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</si>
  <si>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</si>
  <si>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</si>
  <si>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</si>
  <si>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</si>
  <si>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</si>
  <si>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</si>
  <si>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</si>
  <si>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</si>
  <si>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</si>
  <si>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</si>
  <si>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</si>
  <si>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</si>
  <si>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</si>
  <si>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</si>
  <si>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</si>
  <si>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</si>
  <si>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</si>
  <si>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</si>
  <si>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</si>
  <si>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</si>
  <si>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</si>
  <si>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</si>
  <si>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</si>
  <si>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</si>
  <si>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</si>
  <si>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</si>
  <si>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</si>
  <si>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</si>
  <si>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</si>
  <si>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</si>
  <si>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</si>
  <si>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</si>
  <si>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</si>
  <si>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</si>
  <si>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</si>
  <si>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</si>
  <si>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</si>
  <si>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</si>
  <si>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</si>
  <si>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</si>
  <si>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</si>
  <si>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</si>
  <si>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</si>
  <si>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</si>
  <si>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</si>
  <si>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</si>
  <si>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</si>
  <si>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</si>
  <si>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</si>
  <si>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</si>
  <si>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</si>
  <si>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</si>
  <si>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</si>
  <si>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</si>
  <si>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</si>
  <si>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</si>
  <si>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</si>
  <si>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</si>
  <si>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</si>
  <si>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</si>
  <si>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</si>
  <si>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</si>
  <si>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</si>
  <si>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</si>
  <si>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</si>
  <si>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</si>
  <si>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</si>
  <si>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</si>
  <si>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</si>
  <si>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</si>
  <si>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</si>
  <si>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</si>
  <si>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</si>
  <si>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</si>
  <si>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</si>
  <si>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</si>
  <si>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</si>
  <si>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</si>
  <si>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</si>
  <si>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</si>
  <si>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</si>
  <si>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</si>
  <si>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</si>
  <si>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</si>
  <si>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</si>
  <si>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</si>
  <si>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</si>
  <si>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</si>
  <si>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</si>
  <si>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</si>
  <si>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</si>
  <si>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</si>
  <si>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</si>
  <si>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</si>
  <si>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</si>
  <si>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</si>
  <si>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</si>
  <si>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</si>
  <si>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</si>
  <si>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</si>
  <si>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</si>
  <si>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</si>
  <si>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</si>
  <si>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</si>
  <si>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</si>
  <si>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</si>
  <si>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</si>
  <si>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</si>
  <si>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</si>
  <si>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</si>
  <si>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</si>
  <si>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</si>
  <si>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</si>
  <si>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</si>
  <si>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</si>
  <si>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</si>
  <si>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</si>
  <si>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</si>
  <si>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</si>
  <si>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</si>
  <si>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</si>
  <si>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</si>
  <si>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</si>
  <si>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</si>
  <si>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</si>
  <si>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</si>
  <si>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</si>
  <si>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</si>
  <si>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</si>
  <si>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</si>
  <si>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</si>
  <si>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</si>
  <si>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</si>
  <si>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</si>
  <si>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</si>
  <si>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</si>
  <si>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</si>
  <si>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</si>
  <si>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</si>
  <si>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</si>
  <si>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</si>
  <si>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</si>
  <si>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</si>
  <si>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</si>
  <si>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</si>
  <si>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</si>
  <si>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</si>
  <si>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</si>
  <si>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</si>
  <si>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</si>
  <si>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</si>
  <si>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</si>
  <si>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</si>
  <si>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</si>
  <si>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</si>
  <si>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</si>
  <si>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</si>
  <si>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</si>
  <si>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</si>
  <si>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</si>
  <si>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</si>
  <si>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</si>
  <si>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</si>
  <si>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</si>
  <si>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</si>
  <si>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</si>
  <si>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</si>
  <si>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</si>
  <si>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</si>
  <si>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</si>
  <si>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</si>
  <si>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</si>
  <si>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</si>
  <si>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</si>
  <si>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</si>
  <si>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</si>
  <si>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</si>
  <si>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</si>
  <si>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</si>
  <si>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</si>
  <si>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</si>
  <si>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</si>
  <si>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</si>
  <si>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</si>
  <si>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</si>
  <si>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</si>
  <si>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</si>
  <si>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</si>
  <si>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</si>
  <si>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</si>
  <si>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</si>
  <si>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</si>
  <si>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</si>
  <si>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</si>
  <si>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</si>
  <si>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</si>
  <si>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</si>
  <si>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</si>
  <si>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</si>
  <si>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</si>
  <si>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</si>
  <si>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</si>
  <si>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</si>
  <si>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</si>
  <si>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</si>
  <si>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</si>
  <si>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</si>
  <si>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</si>
  <si>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</si>
  <si>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</si>
  <si>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</si>
  <si>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</si>
  <si>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</si>
  <si>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</si>
  <si>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</si>
  <si>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</si>
  <si>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</si>
  <si>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</si>
  <si>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</si>
  <si>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</si>
  <si>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</si>
  <si>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</si>
  <si>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</si>
  <si>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</si>
  <si>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</si>
  <si>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</si>
  <si>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</si>
  <si>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</si>
  <si>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</si>
  <si>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</si>
  <si>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</si>
  <si>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</si>
  <si>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</si>
  <si>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</si>
  <si>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</si>
  <si>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</si>
  <si>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</si>
  <si>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</si>
  <si>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</si>
  <si>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</si>
  <si>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</si>
  <si>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</si>
  <si>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</si>
  <si>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</si>
  <si>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</si>
  <si>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</si>
  <si>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</si>
  <si>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</si>
  <si>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</si>
  <si>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</si>
  <si>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</si>
  <si>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</si>
  <si>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</si>
  <si>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</si>
  <si>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</si>
  <si>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</si>
  <si>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</si>
  <si>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</si>
  <si>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</si>
  <si>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</si>
  <si>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</si>
  <si>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</si>
  <si>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</si>
  <si>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</si>
  <si>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</si>
  <si>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</si>
  <si>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</si>
  <si>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</si>
  <si>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</si>
  <si>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</si>
  <si>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</si>
  <si>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</si>
  <si>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</si>
  <si>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</si>
  <si>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</si>
  <si>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</si>
  <si>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</si>
  <si>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</si>
  <si>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</si>
  <si>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</si>
  <si>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</si>
  <si>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</si>
  <si>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</si>
  <si>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</si>
  <si>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</si>
  <si>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</si>
  <si>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</si>
  <si>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</si>
  <si>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</si>
  <si>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</si>
  <si>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</si>
  <si>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</si>
  <si>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</si>
  <si>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</si>
  <si>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</si>
  <si>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</si>
  <si>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</si>
  <si>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</si>
  <si>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</si>
  <si>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</si>
  <si>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</si>
  <si>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</si>
  <si>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</si>
  <si>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</si>
  <si>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</si>
  <si>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</si>
  <si>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</si>
  <si>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</si>
  <si>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</si>
  <si>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</si>
  <si>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</si>
  <si>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</si>
  <si>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</si>
  <si>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</si>
  <si>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</si>
  <si>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</si>
  <si>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</si>
  <si>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</si>
  <si>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</si>
  <si>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</si>
  <si>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</si>
  <si>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</si>
  <si>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</si>
  <si>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</si>
  <si>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</si>
  <si>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</si>
  <si>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</si>
  <si>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</si>
  <si>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</si>
  <si>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</si>
  <si>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</si>
  <si>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</si>
  <si>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</si>
  <si>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</si>
  <si>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</si>
  <si>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</si>
  <si>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</si>
  <si>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</si>
  <si>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</si>
  <si>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</si>
  <si>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</si>
  <si>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</si>
  <si>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</si>
  <si>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</si>
  <si>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</si>
  <si>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</si>
  <si>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</si>
  <si>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</si>
  <si>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</si>
  <si>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</si>
  <si>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</si>
  <si>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</si>
  <si>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</si>
  <si>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</si>
  <si>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</si>
  <si>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</si>
  <si>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</si>
  <si>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</si>
  <si>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</si>
  <si>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</si>
  <si>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</si>
  <si>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</si>
  <si>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</si>
  <si>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</si>
  <si>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</si>
  <si>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</si>
  <si>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</si>
  <si>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</si>
  <si>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</si>
  <si>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</si>
  <si>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</si>
  <si>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</si>
  <si>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</si>
  <si>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</si>
  <si>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</si>
  <si>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</si>
  <si>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</si>
  <si>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</si>
  <si>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</si>
  <si>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</si>
  <si>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</si>
  <si>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</si>
  <si>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</si>
  <si>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</si>
  <si>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</si>
  <si>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</si>
  <si>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</si>
  <si>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</si>
  <si>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</si>
  <si>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</si>
  <si>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</si>
  <si>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</si>
  <si>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</si>
  <si>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</si>
  <si>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</si>
  <si>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</si>
  <si>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</si>
  <si>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</si>
  <si>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</si>
  <si>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</si>
  <si>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</si>
  <si>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</si>
  <si>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</si>
  <si>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</si>
  <si>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</si>
  <si>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</si>
  <si>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</si>
  <si>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</si>
  <si>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</si>
  <si>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</si>
  <si>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</si>
  <si>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</si>
  <si>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</si>
  <si>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</si>
  <si>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</si>
  <si>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</si>
  <si>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</si>
  <si>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</si>
  <si>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</si>
  <si>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</si>
  <si>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</si>
  <si>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</si>
  <si>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</si>
  <si>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</si>
  <si>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</si>
  <si>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</si>
  <si>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</si>
  <si>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</si>
  <si>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</si>
  <si>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</si>
  <si>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</si>
  <si>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</si>
  <si>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</si>
  <si>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</si>
  <si>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</si>
  <si>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</si>
  <si>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</si>
  <si>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</si>
  <si>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</si>
  <si>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</si>
  <si>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</si>
  <si>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</si>
  <si>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</si>
  <si>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</si>
  <si>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</si>
  <si>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</si>
  <si>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</si>
  <si>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</si>
  <si>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</si>
  <si>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</si>
  <si>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</si>
  <si>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</si>
  <si>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</si>
  <si>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</si>
  <si>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</si>
  <si>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</si>
  <si>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</si>
  <si>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</si>
  <si>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</si>
  <si>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</si>
  <si>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</si>
  <si>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</si>
  <si>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</si>
  <si>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</si>
  <si>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</si>
  <si>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</si>
  <si>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</si>
  <si>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</si>
  <si>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</si>
  <si>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</si>
  <si>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</si>
  <si>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</si>
  <si>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</si>
  <si>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</si>
  <si>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</si>
  <si>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</si>
  <si>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</si>
  <si>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</si>
  <si>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</si>
  <si>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</si>
  <si>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</si>
  <si>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</si>
  <si>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</si>
  <si>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</si>
  <si>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</si>
  <si>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</si>
  <si>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</si>
  <si>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</si>
  <si>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</si>
  <si>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</si>
  <si>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</si>
  <si>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</si>
  <si>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</si>
  <si>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</si>
  <si>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</si>
  <si>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</si>
  <si>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</si>
  <si>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</si>
  <si>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</si>
  <si>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</si>
  <si>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</si>
  <si>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</si>
  <si>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</si>
  <si>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</si>
  <si>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</si>
  <si>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</si>
  <si>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</si>
  <si>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</si>
  <si>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</si>
  <si>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</si>
  <si>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</si>
  <si>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</si>
  <si>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</si>
  <si>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</si>
  <si>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</si>
  <si>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</si>
  <si>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</si>
  <si>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</si>
  <si>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</si>
  <si>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</si>
  <si>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</si>
  <si>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</si>
  <si>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</si>
  <si>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</si>
  <si>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</si>
  <si>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</si>
  <si>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</si>
  <si>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</si>
  <si>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</si>
  <si>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</si>
  <si>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</si>
  <si>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</si>
  <si>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</si>
  <si>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</si>
  <si>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</si>
  <si>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</si>
  <si>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</si>
  <si>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</si>
  <si>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</si>
  <si>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</si>
  <si>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</si>
  <si>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</si>
  <si>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</si>
  <si>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</si>
  <si>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</si>
  <si>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</si>
  <si>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</si>
  <si>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</si>
  <si>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</si>
  <si>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</si>
  <si>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</si>
  <si>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</si>
  <si>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</si>
  <si>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</si>
  <si>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</si>
  <si>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</si>
  <si>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</si>
  <si>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</si>
  <si>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</si>
  <si>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</si>
  <si>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</si>
  <si>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</si>
  <si>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</si>
  <si>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</si>
  <si>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</si>
  <si>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</si>
  <si>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</si>
  <si>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</si>
  <si>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</si>
  <si>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</si>
  <si>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</si>
  <si>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</si>
  <si>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</si>
  <si>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</si>
  <si>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</si>
  <si>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</si>
  <si>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</si>
  <si>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</si>
  <si>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</si>
  <si>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</si>
  <si>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</si>
  <si>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</si>
  <si>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</si>
  <si>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</si>
  <si>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</si>
  <si>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</si>
  <si>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</si>
  <si>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</si>
  <si>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</si>
  <si>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</si>
  <si>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</si>
  <si>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</si>
  <si>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</si>
  <si>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</si>
  <si>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</si>
  <si>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</si>
  <si>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</si>
  <si>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</si>
  <si>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</si>
  <si>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</si>
  <si>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</si>
  <si>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</si>
  <si>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</si>
  <si>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</si>
  <si>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</si>
  <si>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</si>
  <si>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</si>
  <si>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</si>
  <si>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</si>
  <si>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</si>
  <si>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</si>
  <si>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</si>
  <si>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</si>
  <si>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</si>
  <si>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</si>
  <si>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</si>
  <si>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</si>
  <si>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</si>
  <si>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</si>
  <si>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</si>
  <si>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</si>
  <si>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</si>
  <si>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</si>
  <si>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</si>
  <si>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</si>
  <si>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</si>
  <si>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</si>
  <si>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</si>
  <si>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</si>
  <si>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</si>
  <si>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</si>
  <si>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</si>
  <si>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</si>
  <si>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</si>
  <si>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</si>
  <si>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</si>
  <si>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</si>
  <si>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</si>
  <si>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</si>
  <si>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</si>
  <si>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</si>
  <si>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</si>
  <si>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</si>
  <si>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</si>
  <si>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</si>
  <si>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</si>
  <si>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</si>
  <si>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</si>
  <si>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</si>
  <si>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</si>
  <si>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</si>
  <si>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</si>
  <si>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</si>
  <si>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</si>
  <si>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</si>
  <si>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</si>
  <si>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</si>
  <si>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</si>
  <si>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</si>
  <si>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</si>
  <si>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</si>
  <si>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</si>
  <si>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</si>
  <si>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</si>
  <si>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</si>
  <si>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</si>
  <si>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</si>
  <si>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</si>
  <si>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</si>
  <si>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</si>
  <si>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</si>
  <si>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</si>
  <si>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</si>
  <si>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</si>
  <si>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</si>
  <si>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</si>
  <si>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</si>
  <si>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</si>
  <si>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</si>
  <si>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</si>
  <si>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</si>
  <si>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</si>
  <si>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</si>
  <si>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</si>
  <si>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</si>
  <si>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</si>
  <si>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</si>
  <si>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</si>
  <si>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</si>
  <si>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</si>
  <si>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</si>
  <si>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</si>
  <si>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</si>
  <si>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</si>
  <si>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</si>
  <si>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</si>
  <si>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</si>
  <si>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</si>
  <si>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</si>
  <si>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</si>
  <si>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</si>
  <si>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</si>
  <si>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</si>
  <si>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</si>
  <si>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</si>
  <si>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</si>
  <si>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</si>
  <si>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</si>
  <si>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</si>
  <si>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</si>
  <si>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</si>
  <si>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</si>
  <si>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</si>
  <si>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</si>
  <si>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</si>
  <si>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</si>
  <si>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</si>
  <si>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</si>
  <si>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</si>
  <si>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</si>
  <si>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</si>
  <si>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</si>
  <si>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</si>
  <si>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</si>
  <si>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</si>
  <si>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</si>
  <si>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</si>
  <si>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</si>
  <si>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</si>
  <si>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</si>
  <si>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</si>
  <si>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</si>
  <si>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</si>
  <si>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</si>
  <si>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</si>
  <si>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</si>
  <si>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</si>
  <si>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</si>
  <si>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</si>
  <si>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</si>
  <si>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</si>
  <si>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</si>
  <si>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</si>
  <si>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</si>
  <si>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</si>
  <si>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</si>
  <si>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</si>
  <si>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</si>
  <si>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</si>
  <si>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</si>
  <si>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</si>
  <si>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</si>
  <si>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</si>
  <si>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</si>
  <si>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</si>
  <si>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</si>
  <si>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</si>
  <si>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</si>
  <si>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</si>
  <si>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</si>
  <si>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</si>
  <si>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</si>
  <si>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</si>
  <si>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</si>
  <si>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</si>
  <si>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</si>
  <si>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</si>
  <si>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</si>
  <si>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</si>
  <si>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</si>
  <si>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</si>
  <si>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</si>
  <si>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</si>
  <si>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</si>
  <si>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</si>
  <si>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</si>
  <si>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</si>
  <si>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</si>
  <si>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</si>
  <si>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</si>
  <si>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</si>
  <si>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</si>
  <si>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</si>
  <si>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</si>
  <si>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</si>
  <si>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</si>
  <si>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</si>
  <si>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</si>
  <si>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</si>
  <si>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</si>
  <si>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</si>
  <si>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</si>
  <si>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</si>
  <si>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</si>
  <si>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</si>
  <si>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</si>
  <si>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</si>
  <si>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</si>
  <si>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</si>
  <si>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</si>
  <si>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</si>
  <si>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</si>
  <si>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</si>
  <si>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</si>
  <si>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</si>
  <si>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</si>
  <si>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</si>
  <si>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</si>
  <si>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</si>
  <si>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</si>
  <si>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</si>
  <si>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</si>
  <si>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</si>
  <si>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</si>
  <si>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</si>
  <si>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</si>
  <si>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</si>
  <si>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</si>
  <si>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</si>
  <si>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</si>
  <si>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</si>
  <si>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</si>
  <si>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</si>
  <si>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</si>
  <si>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</si>
  <si>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</si>
  <si>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</si>
  <si>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</si>
  <si>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</si>
  <si>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</si>
  <si>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</si>
  <si>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</si>
  <si>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</si>
  <si>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</si>
  <si>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</si>
  <si>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</si>
  <si>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</si>
  <si>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</si>
  <si>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</si>
  <si>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</si>
  <si>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</si>
  <si>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</si>
  <si>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</si>
  <si>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</si>
  <si>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</si>
  <si>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</si>
  <si>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</si>
  <si>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</si>
  <si>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</si>
  <si>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</si>
  <si>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</si>
  <si>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</si>
  <si>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</si>
  <si>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</si>
  <si>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</si>
  <si>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</si>
  <si>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</si>
  <si>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</si>
  <si>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</si>
  <si>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</si>
  <si>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</si>
  <si>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</si>
  <si>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</si>
  <si>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</si>
  <si>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</si>
  <si>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</si>
  <si>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</si>
  <si>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</si>
  <si>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</si>
  <si>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</si>
  <si>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</si>
  <si>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</si>
  <si>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</si>
  <si>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</si>
  <si>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</si>
  <si>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</si>
  <si>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</si>
  <si>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</si>
  <si>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</si>
  <si>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</si>
  <si>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</si>
  <si>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</si>
  <si>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</si>
  <si>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</si>
  <si>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</si>
  <si>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</si>
  <si>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</si>
  <si>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</si>
  <si>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</si>
  <si>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</si>
  <si>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</si>
  <si>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</si>
  <si>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</si>
  <si>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</si>
  <si>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</si>
  <si>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</si>
  <si>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</si>
  <si>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</si>
  <si>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</si>
  <si>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</si>
  <si>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</si>
  <si>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</si>
  <si>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</si>
  <si>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</si>
  <si>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</si>
  <si>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</si>
  <si>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</si>
  <si>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</si>
  <si>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</si>
  <si>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</si>
  <si>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</si>
  <si>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</si>
  <si>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</si>
  <si>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</si>
  <si>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</si>
  <si>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</si>
  <si>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</si>
  <si>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</si>
  <si>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</si>
  <si>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</si>
  <si>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</si>
  <si>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</si>
  <si>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</si>
  <si>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</si>
  <si>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</si>
  <si>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</si>
  <si>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</si>
  <si>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</si>
  <si>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</si>
  <si>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</si>
  <si>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</si>
  <si>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</si>
  <si>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</si>
  <si>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</si>
  <si>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</si>
  <si>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</si>
  <si>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</si>
  <si>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</si>
  <si>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</si>
  <si>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</si>
  <si>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</si>
  <si>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</si>
  <si>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</si>
  <si>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</si>
  <si>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</si>
  <si>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</si>
  <si>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</si>
  <si>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</si>
  <si>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</si>
  <si>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</si>
  <si>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</si>
  <si>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</si>
  <si>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</si>
  <si>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</si>
  <si>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</si>
  <si>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</si>
  <si>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</si>
  <si>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</si>
  <si>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</si>
  <si>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</si>
  <si>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</si>
  <si>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</si>
  <si>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</si>
  <si>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</si>
  <si>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</si>
  <si>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</si>
  <si>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</si>
  <si>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</si>
  <si>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</si>
  <si>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</si>
  <si>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</si>
  <si>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</si>
  <si>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</si>
  <si>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</si>
  <si>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</si>
  <si>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</si>
  <si>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</si>
  <si>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</si>
  <si>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</si>
  <si>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</si>
  <si>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</si>
  <si>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</si>
  <si>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</si>
  <si>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</si>
  <si>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</si>
  <si>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</si>
  <si>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</si>
  <si>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</si>
  <si>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</si>
  <si>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</si>
  <si>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</si>
  <si>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</si>
  <si>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</si>
  <si>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</si>
  <si>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</si>
  <si>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</si>
  <si>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</si>
  <si>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</si>
  <si>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</si>
  <si>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</si>
  <si>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</si>
  <si>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</si>
  <si>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</si>
  <si>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</si>
  <si>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</si>
  <si>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</si>
  <si>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</si>
  <si>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</si>
  <si>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</si>
  <si>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</si>
  <si>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</si>
  <si>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</si>
  <si>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</si>
  <si>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</si>
  <si>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</si>
  <si>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</si>
  <si>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</si>
  <si>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</si>
  <si>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</si>
  <si>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</si>
  <si>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</si>
  <si>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</si>
  <si>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</si>
  <si>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</si>
  <si>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</si>
  <si>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</si>
  <si>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</si>
  <si>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</si>
  <si>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</si>
  <si>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</si>
  <si>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</si>
  <si>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</si>
  <si>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</si>
  <si>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</si>
  <si>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</si>
  <si>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</si>
  <si>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</si>
  <si>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</si>
  <si>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</si>
  <si>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</si>
  <si>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</si>
  <si>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</si>
  <si>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</si>
  <si>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</si>
  <si>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</si>
  <si>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</si>
  <si>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</si>
  <si>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</si>
  <si>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</si>
  <si>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</si>
  <si>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</si>
  <si>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</si>
  <si>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</si>
  <si>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</si>
  <si>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</si>
  <si>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</si>
  <si>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</si>
  <si>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</si>
  <si>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</si>
  <si>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</si>
  <si>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</si>
  <si>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</si>
  <si>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</si>
  <si>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</si>
  <si>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</si>
  <si>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</si>
  <si>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</si>
  <si>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</si>
  <si>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</si>
  <si>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</si>
  <si>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</si>
  <si>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</si>
  <si>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</si>
  <si>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</si>
  <si>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</si>
  <si>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</si>
  <si>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</si>
  <si>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</si>
  <si>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</si>
  <si>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</si>
  <si>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</si>
  <si>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</si>
  <si>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</si>
  <si>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</si>
  <si>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</si>
  <si>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</si>
  <si>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</si>
  <si>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</si>
  <si>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</si>
  <si>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</si>
  <si>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</si>
  <si>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</si>
  <si>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</si>
  <si>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</si>
  <si>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</si>
  <si>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</si>
  <si>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</si>
  <si>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</si>
  <si>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</si>
  <si>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</si>
  <si>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</si>
  <si>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</si>
  <si>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</si>
  <si>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</si>
  <si>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</si>
  <si>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</si>
  <si>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</si>
  <si>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</si>
  <si>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</si>
  <si>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</si>
  <si>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</si>
  <si>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</si>
  <si>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</si>
  <si>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</si>
  <si>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</si>
  <si>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</si>
  <si>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</si>
  <si>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</si>
  <si>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</si>
  <si>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</si>
  <si>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</si>
  <si>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</si>
  <si>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</si>
  <si>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</si>
  <si>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</si>
  <si>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</si>
  <si>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</si>
  <si>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</si>
  <si>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</si>
  <si>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</si>
  <si>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</si>
  <si>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</si>
  <si>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</si>
  <si>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</si>
  <si>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</si>
  <si>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</si>
  <si>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</si>
  <si>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</si>
  <si>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</si>
  <si>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</si>
  <si>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</si>
  <si>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</si>
  <si>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</si>
  <si>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</si>
  <si>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</si>
  <si>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</si>
  <si>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</si>
  <si>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</si>
  <si>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</si>
  <si>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</si>
  <si>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</si>
  <si>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</si>
  <si>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</si>
  <si>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</si>
  <si>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</si>
  <si>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</si>
  <si>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</si>
  <si>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</si>
  <si>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</si>
  <si>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</si>
  <si>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</si>
  <si>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</si>
  <si>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</si>
  <si>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</si>
  <si>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</si>
  <si>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</si>
  <si>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</si>
  <si>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</si>
  <si>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</si>
  <si>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</si>
  <si>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</si>
  <si>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</si>
  <si>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</si>
  <si>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</si>
  <si>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</si>
  <si>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</si>
  <si>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</si>
  <si>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</si>
  <si>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</si>
  <si>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</si>
  <si>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</si>
  <si>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</si>
  <si>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</si>
  <si>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</si>
  <si>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</si>
  <si>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</si>
  <si>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</si>
  <si>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</si>
  <si>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</si>
  <si>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</si>
  <si>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</si>
  <si>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</si>
  <si>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</si>
  <si>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</si>
  <si>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</si>
  <si>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</si>
  <si>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</si>
  <si>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</si>
  <si>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</si>
  <si>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</si>
  <si>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</si>
  <si>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</si>
  <si>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</si>
  <si>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</si>
  <si>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</si>
  <si>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</si>
  <si>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</si>
  <si>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</si>
  <si>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</si>
  <si>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</si>
  <si>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</si>
  <si>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</si>
  <si>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</si>
  <si>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</si>
  <si>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</si>
  <si>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</si>
  <si>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</si>
  <si>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</si>
  <si>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</si>
  <si>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</si>
  <si>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</si>
  <si>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</si>
  <si>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</si>
  <si>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</si>
  <si>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</si>
  <si>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</si>
  <si>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</si>
  <si>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</si>
  <si>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</si>
  <si>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</si>
  <si>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</si>
  <si>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</si>
  <si>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</si>
  <si>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</si>
  <si>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</si>
  <si>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</si>
  <si>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</si>
  <si>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</si>
  <si>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</si>
  <si>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</si>
  <si>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</si>
  <si>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</si>
  <si>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</si>
  <si>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</si>
  <si>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</si>
  <si>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</si>
  <si>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</si>
  <si>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</si>
  <si>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</si>
  <si>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</si>
  <si>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</si>
  <si>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</si>
  <si>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</si>
  <si>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</si>
  <si>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</si>
  <si>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</si>
  <si>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</si>
  <si>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</si>
  <si>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</si>
  <si>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</si>
  <si>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</si>
  <si>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</si>
  <si>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</si>
  <si>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</si>
  <si>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</si>
  <si>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</si>
  <si>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</si>
  <si>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</si>
  <si>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</si>
  <si>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</si>
  <si>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</si>
  <si>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</si>
  <si>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</si>
  <si>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</si>
  <si>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</si>
  <si>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</si>
  <si>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</si>
  <si>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</si>
  <si>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</si>
  <si>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</si>
  <si>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</si>
  <si>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</si>
  <si>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</si>
  <si>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</si>
  <si>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</si>
  <si>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</si>
  <si>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</si>
  <si>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</si>
  <si>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</si>
  <si>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</si>
  <si>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</si>
  <si>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</si>
  <si>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</si>
  <si>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</si>
  <si>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</si>
  <si>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</si>
  <si>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</si>
  <si>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</si>
  <si>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</si>
  <si>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</si>
  <si>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</si>
  <si>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</si>
  <si>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</si>
  <si>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</si>
  <si>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</si>
  <si>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</si>
  <si>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</si>
  <si>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</si>
  <si>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</si>
  <si>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</si>
  <si>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</si>
  <si>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</si>
  <si>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</si>
  <si>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</si>
  <si>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</si>
  <si>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</si>
  <si>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</si>
  <si>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</si>
  <si>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</si>
  <si>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</si>
  <si>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</si>
  <si>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</si>
  <si>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</si>
  <si>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</si>
  <si>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</si>
  <si>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</si>
  <si>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</si>
  <si>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</si>
  <si>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</si>
  <si>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</si>
  <si>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</si>
  <si>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</si>
  <si>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</si>
  <si>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</si>
  <si>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</si>
  <si>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</si>
  <si>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</si>
  <si>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</si>
  <si>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</si>
  <si>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</si>
  <si>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</si>
  <si>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</si>
  <si>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</si>
  <si>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</si>
  <si>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</si>
  <si>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</si>
  <si>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</si>
  <si>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</si>
  <si>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</si>
  <si>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</si>
  <si>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</si>
  <si>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</si>
  <si>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</si>
  <si>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</si>
  <si>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</si>
  <si>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</si>
  <si>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</si>
  <si>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</si>
  <si>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</si>
  <si>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</si>
  <si>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</si>
  <si>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</si>
  <si>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</si>
  <si>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</si>
  <si>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</si>
  <si>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</si>
  <si>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</si>
  <si>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</si>
  <si>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</si>
  <si>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</si>
  <si>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</si>
  <si>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</si>
  <si>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</si>
  <si>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</si>
  <si>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</si>
  <si>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</si>
  <si>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</si>
  <si>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</si>
  <si>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</si>
  <si>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</si>
  <si>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</si>
  <si>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</si>
  <si>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</si>
  <si>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</si>
  <si>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</si>
  <si>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</si>
  <si>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</si>
  <si>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</si>
  <si>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</si>
  <si>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</si>
  <si>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</si>
  <si>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</si>
  <si>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</si>
  <si>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</si>
  <si>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</si>
  <si>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</si>
  <si>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</si>
  <si>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</si>
  <si>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</si>
  <si>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</si>
  <si>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</si>
  <si>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</si>
  <si>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</si>
  <si>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</si>
  <si>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</si>
  <si>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</si>
  <si>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</si>
  <si>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</si>
  <si>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</si>
  <si>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</si>
  <si>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</si>
  <si>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</si>
  <si>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</si>
  <si>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</si>
  <si>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</si>
  <si>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</si>
  <si>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</si>
  <si>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</si>
  <si>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</si>
  <si>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</si>
  <si>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</si>
  <si>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</si>
  <si>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</si>
  <si>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</si>
  <si>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</si>
  <si>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</si>
  <si>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</si>
  <si>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</si>
  <si>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</si>
  <si>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</si>
  <si>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</si>
  <si>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</si>
  <si>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</si>
  <si>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</si>
  <si>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</si>
  <si>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</si>
  <si>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</si>
  <si>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</si>
  <si>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</si>
  <si>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</si>
  <si>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</si>
  <si>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</si>
  <si>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</si>
  <si>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</si>
  <si>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</si>
  <si>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</si>
  <si>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</si>
  <si>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</si>
  <si>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</si>
  <si>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</si>
  <si>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</si>
  <si>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</si>
  <si>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</si>
  <si>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</si>
  <si>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</si>
  <si>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</si>
  <si>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</si>
  <si>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</si>
  <si>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</si>
  <si>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</si>
  <si>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</si>
  <si>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</si>
  <si>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</si>
  <si>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</si>
  <si>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</si>
  <si>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</si>
  <si>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</si>
  <si>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</si>
  <si>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</si>
  <si>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</si>
  <si>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</si>
  <si>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</si>
  <si>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</si>
  <si>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</si>
  <si>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</si>
  <si>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</si>
  <si>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</si>
  <si>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</si>
  <si>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</si>
  <si>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</si>
  <si>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</si>
  <si>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</si>
  <si>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</si>
  <si>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</si>
  <si>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</si>
  <si>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</si>
  <si>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</si>
  <si>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</si>
  <si>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</si>
  <si>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</si>
  <si>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</si>
  <si>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</si>
  <si>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</si>
  <si>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</si>
  <si>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</si>
  <si>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</si>
  <si>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</si>
  <si>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</si>
  <si>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</si>
  <si>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</si>
  <si>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</si>
  <si>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</si>
  <si>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</si>
  <si>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</si>
  <si>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</si>
  <si>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</si>
  <si>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</si>
  <si>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</si>
  <si>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</si>
  <si>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</si>
  <si>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</si>
  <si>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</si>
  <si>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</si>
  <si>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</si>
  <si>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</si>
  <si>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</si>
  <si>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</si>
  <si>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</si>
  <si>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</si>
  <si>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</si>
  <si>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</si>
  <si>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</si>
  <si>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</si>
  <si>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</si>
  <si>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</si>
  <si>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</si>
  <si>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</si>
  <si>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</si>
  <si>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</si>
  <si>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</si>
  <si>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</si>
  <si>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</si>
  <si>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</si>
  <si>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</si>
  <si>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</si>
  <si>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</si>
  <si>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</si>
  <si>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</si>
  <si>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</si>
  <si>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</si>
  <si>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</si>
  <si>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</si>
  <si>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</si>
  <si>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</si>
  <si>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</si>
  <si>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</si>
  <si>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</si>
  <si>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</si>
  <si>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</si>
  <si>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</si>
  <si>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</si>
  <si>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</si>
  <si>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</si>
  <si>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</si>
  <si>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</si>
  <si>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</si>
  <si>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</si>
  <si>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</si>
  <si>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</si>
  <si>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</si>
  <si>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</si>
  <si>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</si>
  <si>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</si>
  <si>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</si>
  <si>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</si>
  <si>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</si>
  <si>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</si>
  <si>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</si>
  <si>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</si>
  <si>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</si>
  <si>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</si>
  <si>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</si>
  <si>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</si>
  <si>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</si>
  <si>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</si>
  <si>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</si>
  <si>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</si>
  <si>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</si>
  <si>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</si>
  <si>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</si>
  <si>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</si>
  <si>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</si>
  <si>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</si>
  <si>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</si>
  <si>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</si>
  <si>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</si>
  <si>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</si>
  <si>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</si>
  <si>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</si>
  <si>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</si>
  <si>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</si>
  <si>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</si>
  <si>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</si>
  <si>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</si>
  <si>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</si>
  <si>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</si>
  <si>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</si>
  <si>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</si>
  <si>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</si>
  <si>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</si>
  <si>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</si>
  <si>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</si>
  <si>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</si>
  <si>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</si>
  <si>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</si>
  <si>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</si>
  <si>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</si>
  <si>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</si>
  <si>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</si>
  <si>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</si>
  <si>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</si>
  <si>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</si>
  <si>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</si>
  <si>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</si>
  <si>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</si>
  <si>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</si>
  <si>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</si>
  <si>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</si>
  <si>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</si>
  <si>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</si>
  <si>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</si>
  <si>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</si>
  <si>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</si>
  <si>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</si>
  <si>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</si>
  <si>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</si>
  <si>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</si>
  <si>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</si>
  <si>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</si>
  <si>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</si>
  <si>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</si>
  <si>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</si>
  <si>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</si>
  <si>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</si>
  <si>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</si>
  <si>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</si>
  <si>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</si>
  <si>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</si>
  <si>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</si>
  <si>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</si>
  <si>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</si>
  <si>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</si>
  <si>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</si>
  <si>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</si>
  <si>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</si>
  <si>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</si>
  <si>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</si>
  <si>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</si>
  <si>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</si>
  <si>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</si>
  <si>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</si>
  <si>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</si>
  <si>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</si>
  <si>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</si>
  <si>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</si>
  <si>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</si>
  <si>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</si>
  <si>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</si>
  <si>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</si>
  <si>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</si>
  <si>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</si>
  <si>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</si>
  <si>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</si>
  <si>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</si>
  <si>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</si>
  <si>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</si>
  <si>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</si>
  <si>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</si>
  <si>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</si>
  <si>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</si>
  <si>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</si>
  <si>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</si>
  <si>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</si>
  <si>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</si>
  <si>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</si>
  <si>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</si>
  <si>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</si>
  <si>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</si>
  <si>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</si>
  <si>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</si>
  <si>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</si>
  <si>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</si>
  <si>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</si>
  <si>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</si>
  <si>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</si>
  <si>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</si>
  <si>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</si>
  <si>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</si>
  <si>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</si>
  <si>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</si>
  <si>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</si>
  <si>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</si>
  <si>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</si>
  <si>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</si>
  <si>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</si>
  <si>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</si>
  <si>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</si>
  <si>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</si>
  <si>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</si>
  <si>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</si>
  <si>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</si>
  <si>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</si>
  <si>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</si>
  <si>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</si>
  <si>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</si>
  <si>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</si>
  <si>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</si>
  <si>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</si>
  <si>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</si>
  <si>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</si>
  <si>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</si>
  <si>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</si>
  <si>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</si>
  <si>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</si>
  <si>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</si>
  <si>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</si>
  <si>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</si>
  <si>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</si>
  <si>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</si>
  <si>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</si>
  <si>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</si>
  <si>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</si>
  <si>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</si>
  <si>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</si>
  <si>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</si>
  <si>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</si>
  <si>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</si>
  <si>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</si>
  <si>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</si>
  <si>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</si>
  <si>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</si>
  <si>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</si>
  <si>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</si>
  <si>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</si>
  <si>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</si>
  <si>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</si>
  <si>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</si>
  <si>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</si>
  <si>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</si>
  <si>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</si>
  <si>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</si>
  <si>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</si>
  <si>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</si>
  <si>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</si>
  <si>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</si>
  <si>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</si>
  <si>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</si>
  <si>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</si>
  <si>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</si>
  <si>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</si>
  <si>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</si>
  <si>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</si>
  <si>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</si>
  <si>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</si>
  <si>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</si>
  <si>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</si>
  <si>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</si>
  <si>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</si>
  <si>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</si>
  <si>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</si>
  <si>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</si>
  <si>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</si>
  <si>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</si>
  <si>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</si>
  <si>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</si>
  <si>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</si>
  <si>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</si>
  <si>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</si>
  <si>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</si>
  <si>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</si>
  <si>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</si>
  <si>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</si>
  <si>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</si>
  <si>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</si>
  <si>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</si>
  <si>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</si>
  <si>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</si>
  <si>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</si>
  <si>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</si>
  <si>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</si>
  <si>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</si>
  <si>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</si>
  <si>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</si>
  <si>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</si>
  <si>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</si>
  <si>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</si>
  <si>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</si>
  <si>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</si>
  <si>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</si>
  <si>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</si>
  <si>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</si>
  <si>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</si>
  <si>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</si>
  <si>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</si>
  <si>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</si>
  <si>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</si>
  <si>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</si>
  <si>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</si>
  <si>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</si>
  <si>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</si>
  <si>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</si>
  <si>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</si>
  <si>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</si>
  <si>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</si>
  <si>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</si>
  <si>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</si>
  <si>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</si>
  <si>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</si>
  <si>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</si>
  <si>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</si>
  <si>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</si>
  <si>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</si>
  <si>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</si>
  <si>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</si>
  <si>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</si>
  <si>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</si>
  <si>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</si>
  <si>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</si>
  <si>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</si>
  <si>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</si>
  <si>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</si>
  <si>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</si>
  <si>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</si>
  <si>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</si>
  <si>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</si>
  <si>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</si>
  <si>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</si>
  <si>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</si>
  <si>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</si>
  <si>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</si>
  <si>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</si>
  <si>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</si>
  <si>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</si>
  <si>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</si>
  <si>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</si>
  <si>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</si>
  <si>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</si>
  <si>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</si>
  <si>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</si>
  <si>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</si>
  <si>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</si>
  <si>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</si>
  <si>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</si>
  <si>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</si>
  <si>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</si>
  <si>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</si>
  <si>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</si>
  <si>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</si>
  <si>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</si>
  <si>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</si>
  <si>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</si>
  <si>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</si>
  <si>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</si>
  <si>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</si>
  <si>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</si>
  <si>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</si>
  <si>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</si>
  <si>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</si>
  <si>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</si>
  <si>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</si>
  <si>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</si>
  <si>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</si>
  <si>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</si>
  <si>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</si>
  <si>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</si>
  <si>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</si>
  <si>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</si>
  <si>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</si>
  <si>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</si>
  <si>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</si>
  <si>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</si>
  <si>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</si>
  <si>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</si>
  <si>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</si>
  <si>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</si>
  <si>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</si>
  <si>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</si>
  <si>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</si>
  <si>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</si>
  <si>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</si>
  <si>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</si>
  <si>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</si>
  <si>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</si>
  <si>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</si>
  <si>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</si>
  <si>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</si>
  <si>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</si>
  <si>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</si>
  <si>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</si>
  <si>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</si>
  <si>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</si>
  <si>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</si>
  <si>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</si>
  <si>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</si>
  <si>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</si>
  <si>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</si>
  <si>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</si>
  <si>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</si>
  <si>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</si>
  <si>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</si>
  <si>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</si>
  <si>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</si>
  <si>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</si>
  <si>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</si>
  <si>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</si>
  <si>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</si>
  <si>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</si>
  <si>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</si>
  <si>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</si>
  <si>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</si>
  <si>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</si>
  <si>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</si>
  <si>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</si>
  <si>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</si>
  <si>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</si>
  <si>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</si>
  <si>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</si>
  <si>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</si>
  <si>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</si>
  <si>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</si>
  <si>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</si>
  <si>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</si>
  <si>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</si>
  <si>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</si>
  <si>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</si>
  <si>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</si>
  <si>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</si>
  <si>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</si>
  <si>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</si>
  <si>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</si>
  <si>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</si>
  <si>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</si>
  <si>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</si>
  <si>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</si>
  <si>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</si>
  <si>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</si>
  <si>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</si>
  <si>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</si>
  <si>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</si>
  <si>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</si>
  <si>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</si>
  <si>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</si>
  <si>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</si>
  <si>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</si>
  <si>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</si>
  <si>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</si>
  <si>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</si>
  <si>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</si>
  <si>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</si>
  <si>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</si>
  <si>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</si>
  <si>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</si>
  <si>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</si>
  <si>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</si>
  <si>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</si>
  <si>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</si>
  <si>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</si>
  <si>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</si>
  <si>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</si>
  <si>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</si>
  <si>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</si>
  <si>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</si>
  <si>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</si>
  <si>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</si>
  <si>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</si>
  <si>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</si>
  <si>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</si>
  <si>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</si>
  <si>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</si>
  <si>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</si>
  <si>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</si>
  <si>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</si>
  <si>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</si>
  <si>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</si>
  <si>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</si>
  <si>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</si>
  <si>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</si>
  <si>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</si>
  <si>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</si>
  <si>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</si>
  <si>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</si>
  <si>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</si>
  <si>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</si>
  <si>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</si>
  <si>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</si>
  <si>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</si>
  <si>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</si>
  <si>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</si>
  <si>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</si>
  <si>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</si>
  <si>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</si>
  <si>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</si>
  <si>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</si>
  <si>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</si>
  <si>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</si>
  <si>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</si>
  <si>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</si>
  <si>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</si>
  <si>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</si>
  <si>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</si>
  <si>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</si>
  <si>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</si>
  <si>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</si>
  <si>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</si>
  <si>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</si>
  <si>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</si>
  <si>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</si>
  <si>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</si>
  <si>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</si>
  <si>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</si>
  <si>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</si>
  <si>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</si>
  <si>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</si>
  <si>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</si>
  <si>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</si>
  <si>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</si>
  <si>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</si>
  <si>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</si>
  <si>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</si>
  <si>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</si>
  <si>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</si>
  <si>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</si>
  <si>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</si>
  <si>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</si>
  <si>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</si>
  <si>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</si>
  <si>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</si>
  <si>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</si>
  <si>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</si>
  <si>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</si>
  <si>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</si>
  <si>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</si>
  <si>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</si>
  <si>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</si>
  <si>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</si>
  <si>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</si>
  <si>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</si>
  <si>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</si>
  <si>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</si>
  <si>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</si>
  <si>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</si>
  <si>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</si>
  <si>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</si>
  <si>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</si>
  <si>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</si>
  <si>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</si>
  <si>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</si>
  <si>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</si>
  <si>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</si>
  <si>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</si>
  <si>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</si>
  <si>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</si>
  <si>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</si>
  <si>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</si>
  <si>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</si>
  <si>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</si>
  <si>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</si>
  <si>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</si>
  <si>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</si>
  <si>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</si>
  <si>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</si>
  <si>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</si>
  <si>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</si>
  <si>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</si>
  <si>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</si>
  <si>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</si>
  <si>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</si>
  <si>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</si>
  <si>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</si>
  <si>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</si>
  <si>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</si>
  <si>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</si>
  <si>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</si>
  <si>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</si>
  <si>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</si>
  <si>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</si>
  <si>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</si>
  <si>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</si>
  <si>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</si>
  <si>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</si>
  <si>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</si>
  <si>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</si>
  <si>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</si>
  <si>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</si>
  <si>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</si>
  <si>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</si>
  <si>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</si>
  <si>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</si>
  <si>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</si>
  <si>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</si>
  <si>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</si>
  <si>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</si>
  <si>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</si>
  <si>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</si>
  <si>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</si>
  <si>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</si>
  <si>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</si>
  <si>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</si>
  <si>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</si>
  <si>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</si>
  <si>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</si>
  <si>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</si>
  <si>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</si>
  <si>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</si>
  <si>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</si>
  <si>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</si>
  <si>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</si>
  <si>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</si>
  <si>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</si>
  <si>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</si>
  <si>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</si>
  <si>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</si>
  <si>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</si>
  <si>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</si>
  <si>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</si>
  <si>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</si>
  <si>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</si>
  <si>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</si>
  <si>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</si>
  <si>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</si>
  <si>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</si>
  <si>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</si>
  <si>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</si>
  <si>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</si>
  <si>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</si>
  <si>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</si>
  <si>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</si>
  <si>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</si>
  <si>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</si>
  <si>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</si>
  <si>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</si>
  <si>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</si>
  <si>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</si>
  <si>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</si>
  <si>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</si>
  <si>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</si>
  <si>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</si>
  <si>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</si>
  <si>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</si>
  <si>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</si>
  <si>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</si>
  <si>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</si>
  <si>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</si>
  <si>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</si>
  <si>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</si>
  <si>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</si>
  <si>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</si>
  <si>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</si>
  <si>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</si>
  <si>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</si>
  <si>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</si>
  <si>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</si>
  <si>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</si>
  <si>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</si>
  <si>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</si>
  <si>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</si>
  <si>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</si>
  <si>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</si>
  <si>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</si>
  <si>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</si>
  <si>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</si>
  <si>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</si>
  <si>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</si>
  <si>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</si>
  <si>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</si>
  <si>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</si>
  <si>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</si>
  <si>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</si>
  <si>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</si>
  <si>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</si>
  <si>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</si>
  <si>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</si>
  <si>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</si>
  <si>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</si>
  <si>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</si>
  <si>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</si>
  <si>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</si>
  <si>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</si>
  <si>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</si>
  <si>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</si>
  <si>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</si>
  <si>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</si>
  <si>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</si>
  <si>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</si>
  <si>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</si>
  <si>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</si>
  <si>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</si>
  <si>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</si>
  <si>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</si>
  <si>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</si>
  <si>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</si>
  <si>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</si>
  <si>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</si>
  <si>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</si>
  <si>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</si>
  <si>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</si>
  <si>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</si>
  <si>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</si>
  <si>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</si>
  <si>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</si>
  <si>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</si>
  <si>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</si>
  <si>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</si>
  <si>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</si>
  <si>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</si>
  <si>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</si>
  <si>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</si>
  <si>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</si>
  <si>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</si>
  <si>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</si>
  <si>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</si>
  <si>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</si>
  <si>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</si>
  <si>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</si>
  <si>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</si>
  <si>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</si>
  <si>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</si>
  <si>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</si>
  <si>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</si>
  <si>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</si>
  <si>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</si>
  <si>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</si>
  <si>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</si>
  <si>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</si>
  <si>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</si>
  <si>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</si>
  <si>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</si>
  <si>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</si>
  <si>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</si>
  <si>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</si>
  <si>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</si>
  <si>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</si>
  <si>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</si>
  <si>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</si>
  <si>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</si>
  <si>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</si>
  <si>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</si>
  <si>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</si>
  <si>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</si>
  <si>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</si>
  <si>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</si>
  <si>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</si>
  <si>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</si>
  <si>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</si>
  <si>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</si>
  <si>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</si>
  <si>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</si>
  <si>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</si>
  <si>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</si>
  <si>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</si>
  <si>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</si>
  <si>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</si>
  <si>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</si>
  <si>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</si>
  <si>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</si>
  <si>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</si>
  <si>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</si>
  <si>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</si>
  <si>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</si>
  <si>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</si>
  <si>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</si>
  <si>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</si>
  <si>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</si>
  <si>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</si>
  <si>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</si>
  <si>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</si>
  <si>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</si>
  <si>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</si>
  <si>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</si>
  <si>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</si>
  <si>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</si>
  <si>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</si>
  <si>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</si>
  <si>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</si>
  <si>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</si>
  <si>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</si>
  <si>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</si>
  <si>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</si>
  <si>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</si>
  <si>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</si>
  <si>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</si>
  <si>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</si>
  <si>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</si>
  <si>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</si>
  <si>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</si>
  <si>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</si>
  <si>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</si>
  <si>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</si>
  <si>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</si>
  <si>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</si>
  <si>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</si>
  <si>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</si>
  <si>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</si>
  <si>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</si>
  <si>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</si>
  <si>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</si>
  <si>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</si>
  <si>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</si>
  <si>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</si>
  <si>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</si>
  <si>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</si>
  <si>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</si>
  <si>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</si>
  <si>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</si>
  <si>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</si>
  <si>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</si>
  <si>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</si>
  <si>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</si>
  <si>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</si>
  <si>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</si>
  <si>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</si>
  <si>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</si>
  <si>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</si>
  <si>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</si>
  <si>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</si>
  <si>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</si>
  <si>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</si>
  <si>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</si>
  <si>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</si>
  <si>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</si>
  <si>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</si>
  <si>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</si>
  <si>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</si>
  <si>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</si>
  <si>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</si>
  <si>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</si>
  <si>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</si>
  <si>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</si>
  <si>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</si>
  <si>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</si>
  <si>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</si>
  <si>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</si>
  <si>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</si>
  <si>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</si>
  <si>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</si>
  <si>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</si>
  <si>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</si>
  <si>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</si>
  <si>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</si>
  <si>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</si>
  <si>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</si>
  <si>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</si>
  <si>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</si>
  <si>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</si>
  <si>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</si>
  <si>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</si>
  <si>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</si>
  <si>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</si>
  <si>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</si>
  <si>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</si>
  <si>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</si>
  <si>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</si>
  <si>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</si>
  <si>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</si>
  <si>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</si>
  <si>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</si>
  <si>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</si>
  <si>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</si>
  <si>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</si>
  <si>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</si>
  <si>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</si>
  <si>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</si>
  <si>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</si>
  <si>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</si>
  <si>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</si>
  <si>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</si>
  <si>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</si>
  <si>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</si>
  <si>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</si>
  <si>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</si>
  <si>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</si>
  <si>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</si>
  <si>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</si>
  <si>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</si>
  <si>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</si>
  <si>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</si>
  <si>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</si>
  <si>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</si>
  <si>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</si>
  <si>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</si>
  <si>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</si>
  <si>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</si>
  <si>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</si>
  <si>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</si>
  <si>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</si>
  <si>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</si>
  <si>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</si>
  <si>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</si>
  <si>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</si>
  <si>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</si>
  <si>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</si>
  <si>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</si>
  <si>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</si>
  <si>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</si>
  <si>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</si>
  <si>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</si>
  <si>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</si>
  <si>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</si>
  <si>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</si>
  <si>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</si>
  <si>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</si>
  <si>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</si>
  <si>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</si>
  <si>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</si>
  <si>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</si>
  <si>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</si>
  <si>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</si>
  <si>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</si>
  <si>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</si>
  <si>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</si>
  <si>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</si>
  <si>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</si>
  <si>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</si>
  <si>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</si>
  <si>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</si>
  <si>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</si>
  <si>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</si>
  <si>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</si>
  <si>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</si>
  <si>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</si>
  <si>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</si>
  <si>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</si>
  <si>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</si>
  <si>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</si>
  <si>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</si>
  <si>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</si>
  <si>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</si>
  <si>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</si>
  <si>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</si>
  <si>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</si>
  <si>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</si>
  <si>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</si>
  <si>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</si>
  <si>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</si>
  <si>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</si>
  <si>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</si>
  <si>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</si>
  <si>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</si>
  <si>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</si>
  <si>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</si>
  <si>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</si>
  <si>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</si>
  <si>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</si>
  <si>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</si>
  <si>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</si>
  <si>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</si>
  <si>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</si>
  <si>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</si>
  <si>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</si>
  <si>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</si>
  <si>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</si>
  <si>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</si>
  <si>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</si>
  <si>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</si>
  <si>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</si>
  <si>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</si>
  <si>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</si>
  <si>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</si>
  <si>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</si>
  <si>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</si>
  <si>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</si>
  <si>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</si>
  <si>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</si>
  <si>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</si>
  <si>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</si>
  <si>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</si>
  <si>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</si>
  <si>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</si>
  <si>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</si>
  <si>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</si>
  <si>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</si>
  <si>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</si>
  <si>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</si>
  <si>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</si>
  <si>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</si>
  <si>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</si>
  <si>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</si>
  <si>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</si>
  <si>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</si>
  <si>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</si>
  <si>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</si>
  <si>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</si>
  <si>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</si>
  <si>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</si>
  <si>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</si>
  <si>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</si>
  <si>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</si>
  <si>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</si>
  <si>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</si>
  <si>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</si>
  <si>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</si>
  <si>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</si>
  <si>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</si>
  <si>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</si>
  <si>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</si>
  <si>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</si>
  <si>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</si>
  <si>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</si>
  <si>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</si>
  <si>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</si>
  <si>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</si>
  <si>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</si>
  <si>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</si>
  <si>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</si>
  <si>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</si>
  <si>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</si>
  <si>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</si>
  <si>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</si>
  <si>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</si>
  <si>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</si>
  <si>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</si>
  <si>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</si>
  <si>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</si>
  <si>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</si>
  <si>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</si>
  <si>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</si>
  <si>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</si>
  <si>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</si>
  <si>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</si>
  <si>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</si>
  <si>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</si>
  <si>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</si>
  <si>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</si>
  <si>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</si>
  <si>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</si>
  <si>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</si>
  <si>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</si>
  <si>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</si>
  <si>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</si>
  <si>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</si>
  <si>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</si>
  <si>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</si>
  <si>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</si>
  <si>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</si>
  <si>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</si>
  <si>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</si>
  <si>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</si>
  <si>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</si>
  <si>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</si>
  <si>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</si>
  <si>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</si>
  <si>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</si>
  <si>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</si>
  <si>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</si>
  <si>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</si>
  <si>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</si>
  <si>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</si>
  <si>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</si>
  <si>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</si>
  <si>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</si>
  <si>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</si>
  <si>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</si>
  <si>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</si>
  <si>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</si>
  <si>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</si>
  <si>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</si>
  <si>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</si>
  <si>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</si>
  <si>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</si>
  <si>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</si>
  <si>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</si>
  <si>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</si>
  <si>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</si>
  <si>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</si>
  <si>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</si>
  <si>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</si>
  <si>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</si>
  <si>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</si>
  <si>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</si>
  <si>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</si>
  <si>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</si>
  <si>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</si>
  <si>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</si>
  <si>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</si>
  <si>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</si>
  <si>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</si>
  <si>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</si>
  <si>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</si>
  <si>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</si>
  <si>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</si>
  <si>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</si>
  <si>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</si>
  <si>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</si>
  <si>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</si>
  <si>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</si>
  <si>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</si>
  <si>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</si>
  <si>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</si>
  <si>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</si>
  <si>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</si>
  <si>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</si>
  <si>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</si>
  <si>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</si>
  <si>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</si>
  <si>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</si>
  <si>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</si>
  <si>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</si>
  <si>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</si>
  <si>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</si>
  <si>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</si>
  <si>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</si>
  <si>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</si>
  <si>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</si>
  <si>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</si>
  <si>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</si>
  <si>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</si>
  <si>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</si>
  <si>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</si>
  <si>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</si>
  <si>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</si>
  <si>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</si>
  <si>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</si>
  <si>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</si>
  <si>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</si>
  <si>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</si>
  <si>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</si>
  <si>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</si>
  <si>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</si>
  <si>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</si>
  <si>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</si>
  <si>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</si>
  <si>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</si>
  <si>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</si>
  <si>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</si>
  <si>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</si>
  <si>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</si>
  <si>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</si>
  <si>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</si>
  <si>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</si>
  <si>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</si>
  <si>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</si>
  <si>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</si>
  <si>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</si>
  <si>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</si>
  <si>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</si>
  <si>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</si>
  <si>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</si>
  <si>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</si>
  <si>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</si>
  <si>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</si>
  <si>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</si>
  <si>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</si>
  <si>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</si>
  <si>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</si>
  <si>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</si>
  <si>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</si>
  <si>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</si>
  <si>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</si>
  <si>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</si>
  <si>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</si>
  <si>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</si>
  <si>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</si>
  <si>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</si>
  <si>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</si>
  <si>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</si>
  <si>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</si>
  <si>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</si>
  <si>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</si>
  <si>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</si>
  <si>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</si>
  <si>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</si>
  <si>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</si>
  <si>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</si>
  <si>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</si>
  <si>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</si>
  <si>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</si>
  <si>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</si>
  <si>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</si>
  <si>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</si>
  <si>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</si>
  <si>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</si>
  <si>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</si>
  <si>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</si>
  <si>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</si>
  <si>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</si>
  <si>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</si>
  <si>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</si>
  <si>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</si>
  <si>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</si>
  <si>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</si>
  <si>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</si>
  <si>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</si>
  <si>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</si>
  <si>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</si>
  <si>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</si>
  <si>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</si>
  <si>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</si>
  <si>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</si>
  <si>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</si>
  <si>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</si>
  <si>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</si>
  <si>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</si>
  <si>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</si>
  <si>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</si>
  <si>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</si>
  <si>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</si>
  <si>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</si>
  <si>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</si>
  <si>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</si>
  <si>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</si>
  <si>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</si>
  <si>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</si>
  <si>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</si>
  <si>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</si>
  <si>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</si>
  <si>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</si>
  <si>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</si>
  <si>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</si>
  <si>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</si>
  <si>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</si>
  <si>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</si>
  <si>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</si>
  <si>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</si>
  <si>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</si>
  <si>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</si>
  <si>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</si>
  <si>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</si>
  <si>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</si>
  <si>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</si>
  <si>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</si>
  <si>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</si>
  <si>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</si>
  <si>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</si>
  <si>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</si>
  <si>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</si>
  <si>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</si>
  <si>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</si>
  <si>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</si>
  <si>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</si>
  <si>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</si>
  <si>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</si>
  <si>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</si>
  <si>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</si>
  <si>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</si>
  <si>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</si>
  <si>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</si>
  <si>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</si>
  <si>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</si>
  <si>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</si>
  <si>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</si>
  <si>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</si>
  <si>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</si>
  <si>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</si>
  <si>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</si>
  <si>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</si>
  <si>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</si>
  <si>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</si>
  <si>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</si>
  <si>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</si>
  <si>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</si>
  <si>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</si>
  <si>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</si>
  <si>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</si>
  <si>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</si>
  <si>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</si>
  <si>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</si>
  <si>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</si>
  <si>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</si>
  <si>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</si>
  <si>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</si>
  <si>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</si>
  <si>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</si>
  <si>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</si>
  <si>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</si>
  <si>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</si>
  <si>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</si>
  <si>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</si>
  <si>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</si>
  <si>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</si>
  <si>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</si>
  <si>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</si>
  <si>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</si>
  <si>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</si>
  <si>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</si>
  <si>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</si>
  <si>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</si>
  <si>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</si>
  <si>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</si>
  <si>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</si>
  <si>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</si>
  <si>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</si>
  <si>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</si>
  <si>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</si>
  <si>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</si>
  <si>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</si>
  <si>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</si>
  <si>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</si>
  <si>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</si>
  <si>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</si>
  <si>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</si>
  <si>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</si>
  <si>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</si>
  <si>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</si>
  <si>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</si>
  <si>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</si>
  <si>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</si>
  <si>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</si>
  <si>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</si>
  <si>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</si>
  <si>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</si>
  <si>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</si>
  <si>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</si>
  <si>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</si>
  <si>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</si>
  <si>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</si>
  <si>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</si>
  <si>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</si>
  <si>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</si>
  <si>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</si>
  <si>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</si>
  <si>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</si>
  <si>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</si>
  <si>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</si>
  <si>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</si>
  <si>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</si>
  <si>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</si>
  <si>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</si>
  <si>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</si>
  <si>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</si>
  <si>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</si>
  <si>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</si>
  <si>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</si>
  <si>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</si>
  <si>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</si>
  <si>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</si>
  <si>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</si>
  <si>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</si>
  <si>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</si>
  <si>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</si>
  <si>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</si>
  <si>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</si>
  <si>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</si>
  <si>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</si>
  <si>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</si>
  <si>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</si>
  <si>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</si>
  <si>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</si>
  <si>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</si>
  <si>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</si>
  <si>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</si>
  <si>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</si>
  <si>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</si>
  <si>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</si>
  <si>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</si>
  <si>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</si>
  <si>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</si>
  <si>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</si>
  <si>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</si>
  <si>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</si>
  <si>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</si>
  <si>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</si>
  <si>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</si>
  <si>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</si>
  <si>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</si>
  <si>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</si>
  <si>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</si>
  <si>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</si>
  <si>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</si>
  <si>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</si>
  <si>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</si>
  <si>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</si>
  <si>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</si>
  <si>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</si>
  <si>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</si>
  <si>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</si>
  <si>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</si>
  <si>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</si>
  <si>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</si>
  <si>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</si>
  <si>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</si>
  <si>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</si>
  <si>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</si>
  <si>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</si>
  <si>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</si>
  <si>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</si>
  <si>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</si>
  <si>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</si>
  <si>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</si>
  <si>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</si>
  <si>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</si>
  <si>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</si>
  <si>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</si>
  <si>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</si>
  <si>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</si>
  <si>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</si>
  <si>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</si>
  <si>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</si>
  <si>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</si>
  <si>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</si>
  <si>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</si>
  <si>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</si>
  <si>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</si>
  <si>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</si>
  <si>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</si>
  <si>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</si>
  <si>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</si>
  <si>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</si>
  <si>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</si>
  <si>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</si>
  <si>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</si>
  <si>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</si>
  <si>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</si>
  <si>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</si>
  <si>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</si>
  <si>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</si>
  <si>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</si>
  <si>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</si>
  <si>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</si>
  <si>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</si>
  <si>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</si>
  <si>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</si>
  <si>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</si>
  <si>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</si>
  <si>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</si>
  <si>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</si>
  <si>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</si>
  <si>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</si>
  <si>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</si>
  <si>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</si>
  <si>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</si>
  <si>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</si>
  <si>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</si>
  <si>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</si>
  <si>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</si>
  <si>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</si>
  <si>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</si>
  <si>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</si>
  <si>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</si>
  <si>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</si>
  <si>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</si>
  <si>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</si>
  <si>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</si>
  <si>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</si>
  <si>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</si>
  <si>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</si>
  <si>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</si>
  <si>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</si>
  <si>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</si>
  <si>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</si>
  <si>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</si>
  <si>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</si>
  <si>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</si>
  <si>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</si>
  <si>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</si>
  <si>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</si>
  <si>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</si>
  <si>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</si>
  <si>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</si>
  <si>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</si>
  <si>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</si>
  <si>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</si>
  <si>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</si>
  <si>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</si>
  <si>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</si>
  <si>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</si>
  <si>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</si>
  <si>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</si>
  <si>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</si>
  <si>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</si>
  <si>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</si>
  <si>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</si>
  <si>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</si>
  <si>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</si>
  <si>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</si>
  <si>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</si>
  <si>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</si>
  <si>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</si>
  <si>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</si>
  <si>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</si>
  <si>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</si>
  <si>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</si>
  <si>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</si>
  <si>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</si>
  <si>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</si>
  <si>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</si>
  <si>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</si>
  <si>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</si>
  <si>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</si>
  <si>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</si>
  <si>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</si>
  <si>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</si>
  <si>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</si>
  <si>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</si>
  <si>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</si>
  <si>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</si>
  <si>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</si>
  <si>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</si>
  <si>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</si>
  <si>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</si>
  <si>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</si>
  <si>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</si>
  <si>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</si>
  <si>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</si>
  <si>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</si>
  <si>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</si>
  <si>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</si>
  <si>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</si>
  <si>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</si>
  <si>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</si>
  <si>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</si>
  <si>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</si>
  <si>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</si>
  <si>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</si>
  <si>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</si>
  <si>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</si>
  <si>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</si>
  <si>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</si>
  <si>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</si>
  <si>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</si>
  <si>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</si>
  <si>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</si>
  <si>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</si>
  <si>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</si>
  <si>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</si>
  <si>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</si>
  <si>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</si>
  <si>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</si>
  <si>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</si>
  <si>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</si>
  <si>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</si>
  <si>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</si>
  <si>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</si>
  <si>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</si>
  <si>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</si>
  <si>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</si>
  <si>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</si>
  <si>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</si>
  <si>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</si>
  <si>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</si>
  <si>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</si>
  <si>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</si>
  <si>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</si>
  <si>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</si>
  <si>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</si>
  <si>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</si>
  <si>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</si>
  <si>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</si>
  <si>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</si>
  <si>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</si>
  <si>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</si>
  <si>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</si>
  <si>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</si>
  <si>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</si>
  <si>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</si>
  <si>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</si>
  <si>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</si>
  <si>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</si>
  <si>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</si>
  <si>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</si>
  <si>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</si>
  <si>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</si>
  <si>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</si>
  <si>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</si>
  <si>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</si>
  <si>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</si>
  <si>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</si>
  <si>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</si>
  <si>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</si>
  <si>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</si>
  <si>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</si>
  <si>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</si>
  <si>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</si>
  <si>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</si>
  <si>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</si>
  <si>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</si>
  <si>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</si>
  <si>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</si>
  <si>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</si>
  <si>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</si>
  <si>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</si>
  <si>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</si>
  <si>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</si>
  <si>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</si>
  <si>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</si>
  <si>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</si>
  <si>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</si>
  <si>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</si>
  <si>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</si>
  <si>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</si>
  <si>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</si>
  <si>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</si>
  <si>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</si>
  <si>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</si>
  <si>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</si>
  <si>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</si>
  <si>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</si>
  <si>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</si>
  <si>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</si>
  <si>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</si>
  <si>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</si>
  <si>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</si>
  <si>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</si>
  <si>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</si>
  <si>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</si>
  <si>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</si>
  <si>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</si>
  <si>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</si>
  <si>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</si>
  <si>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</si>
  <si>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</si>
  <si>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</si>
  <si>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</si>
  <si>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</si>
  <si>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</si>
  <si>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</si>
  <si>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</si>
  <si>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</si>
  <si>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</si>
  <si>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</si>
  <si>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</si>
  <si>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</si>
  <si>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</si>
  <si>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</si>
  <si>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</si>
  <si>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</si>
  <si>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</si>
  <si>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</si>
  <si>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</si>
  <si>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</si>
  <si>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</si>
  <si>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</si>
  <si>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</si>
  <si>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</si>
  <si>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</si>
  <si>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</si>
  <si>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</si>
  <si>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</si>
  <si>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</si>
  <si>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</si>
  <si>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</si>
  <si>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</si>
  <si>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</si>
  <si>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</si>
  <si>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</si>
  <si>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</si>
  <si>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</si>
  <si>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</si>
  <si>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</si>
  <si>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</si>
  <si>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</si>
  <si>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</si>
  <si>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</si>
  <si>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</si>
  <si>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</si>
  <si>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</si>
  <si>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</si>
  <si>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</si>
  <si>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</si>
  <si>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</si>
  <si>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</si>
  <si>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</si>
  <si>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</si>
  <si>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</si>
  <si>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</si>
  <si>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</si>
  <si>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</si>
  <si>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</si>
  <si>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</si>
  <si>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</si>
  <si>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</si>
  <si>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</si>
  <si>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</si>
  <si>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</si>
  <si>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</si>
  <si>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</si>
  <si>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</si>
  <si>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</si>
  <si>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</si>
  <si>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</si>
  <si>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</si>
  <si>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</si>
  <si>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</si>
  <si>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</si>
  <si>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</si>
  <si>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</si>
  <si>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</si>
  <si>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</si>
  <si>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</si>
  <si>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</si>
  <si>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</si>
  <si>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</si>
  <si>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</si>
  <si>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</si>
  <si>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</si>
  <si>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</si>
  <si>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</si>
  <si>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</si>
  <si>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</si>
  <si>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</si>
  <si>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</si>
  <si>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</si>
  <si>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</si>
  <si>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</si>
  <si>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</si>
  <si>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</si>
  <si>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</si>
  <si>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</si>
  <si>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</si>
  <si>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</si>
  <si>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</si>
  <si>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</si>
  <si>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</si>
  <si>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</si>
  <si>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</si>
  <si>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</si>
  <si>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</si>
  <si>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</si>
  <si>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</si>
  <si>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</si>
  <si>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</si>
  <si>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</si>
  <si>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</si>
  <si>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</si>
  <si>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</si>
  <si>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</si>
  <si>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</si>
  <si>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</si>
  <si>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</si>
  <si>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</si>
  <si>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</si>
  <si>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</si>
  <si>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</si>
  <si>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</si>
  <si>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</si>
  <si>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</si>
  <si>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</si>
  <si>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</si>
  <si>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</si>
  <si>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</si>
  <si>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</si>
  <si>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</si>
  <si>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</si>
  <si>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</si>
  <si>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</si>
  <si>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</si>
  <si>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</si>
  <si>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</si>
  <si>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</si>
  <si>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</si>
  <si>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</si>
  <si>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</si>
  <si>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</si>
  <si>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</si>
  <si>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</si>
  <si>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</si>
  <si>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</si>
  <si>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</si>
  <si>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</si>
  <si>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</si>
  <si>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</si>
  <si>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</si>
  <si>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</si>
  <si>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</si>
  <si>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</si>
  <si>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</si>
  <si>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</si>
  <si>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</si>
  <si>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</si>
  <si>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</si>
  <si>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</si>
  <si>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</si>
  <si>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</si>
  <si>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</si>
  <si>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</si>
  <si>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</si>
  <si>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</si>
  <si>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</si>
  <si>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</si>
  <si>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</si>
  <si>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</si>
  <si>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</si>
  <si>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</si>
  <si>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</si>
  <si>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</si>
  <si>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</si>
  <si>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</si>
  <si>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</si>
  <si>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</si>
  <si>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</si>
  <si>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</si>
  <si>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</si>
  <si>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</si>
  <si>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</si>
  <si>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</si>
  <si>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</si>
  <si>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</si>
  <si>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</si>
  <si>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</si>
  <si>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</si>
  <si>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</si>
  <si>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</si>
  <si>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</si>
  <si>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</si>
  <si>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</si>
  <si>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</si>
  <si>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</si>
  <si>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</si>
  <si>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</si>
  <si>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</si>
  <si>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</si>
  <si>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</si>
  <si>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</si>
  <si>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</si>
  <si>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</si>
  <si>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</si>
  <si>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</si>
  <si>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</si>
  <si>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</si>
  <si>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</si>
  <si>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</si>
  <si>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</si>
  <si>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</si>
  <si>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</si>
  <si>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</si>
  <si>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</si>
  <si>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</si>
  <si>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</si>
  <si>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</si>
  <si>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</si>
  <si>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</si>
  <si>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</si>
  <si>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</si>
  <si>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</si>
  <si>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</si>
  <si>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</si>
  <si>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</si>
  <si>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</si>
  <si>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</si>
  <si>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</si>
  <si>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</si>
  <si>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</si>
  <si>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</si>
  <si>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</si>
  <si>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</si>
  <si>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</si>
  <si>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</si>
  <si>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</si>
  <si>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</si>
  <si>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</si>
  <si>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</si>
  <si>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</si>
  <si>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</si>
  <si>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</si>
  <si>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</si>
  <si>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</si>
  <si>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</si>
  <si>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</si>
  <si>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</si>
  <si>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</si>
  <si>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</si>
  <si>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</si>
  <si>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</si>
  <si>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</si>
  <si>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</si>
  <si>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</si>
  <si>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</si>
  <si>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</si>
  <si>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</si>
  <si>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</si>
  <si>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</si>
  <si>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</si>
  <si>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</si>
  <si>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</si>
  <si>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</si>
  <si>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</si>
  <si>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</si>
  <si>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</si>
  <si>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</si>
  <si>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</si>
  <si>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</si>
  <si>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</si>
  <si>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</si>
  <si>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</si>
  <si>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</si>
  <si>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</si>
  <si>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</si>
  <si>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</si>
  <si>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</si>
  <si>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</si>
  <si>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</si>
  <si>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</si>
  <si>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</si>
  <si>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</si>
  <si>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</si>
  <si>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</si>
  <si>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</si>
  <si>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</si>
  <si>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</si>
  <si>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</si>
  <si>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</si>
  <si>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</si>
  <si>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</si>
  <si>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</si>
  <si>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</si>
  <si>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</si>
  <si>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</si>
  <si>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</si>
  <si>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</si>
  <si>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</si>
  <si>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</si>
  <si>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</si>
  <si>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</si>
  <si>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</si>
  <si>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</si>
  <si>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</si>
  <si>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</si>
  <si>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</si>
  <si>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</si>
  <si>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</si>
  <si>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</si>
  <si>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</si>
  <si>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</si>
  <si>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</si>
  <si>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</si>
  <si>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</si>
  <si>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</si>
  <si>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</si>
  <si>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</si>
  <si>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</si>
  <si>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</si>
  <si>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</si>
  <si>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</si>
  <si>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</si>
  <si>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</si>
  <si>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</si>
  <si>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</si>
  <si>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</si>
  <si>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</si>
  <si>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</si>
  <si>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</si>
  <si>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</si>
  <si>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</si>
  <si>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</si>
  <si>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</si>
  <si>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</si>
  <si>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</si>
  <si>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</si>
  <si>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</si>
  <si>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</si>
  <si>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</si>
  <si>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</si>
  <si>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</si>
  <si>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</si>
  <si>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</si>
  <si>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</si>
  <si>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</si>
  <si>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</si>
  <si>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</si>
  <si>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</si>
  <si>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</si>
  <si>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</si>
  <si>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</si>
  <si>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</si>
  <si>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</si>
  <si>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</si>
  <si>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</si>
  <si>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</si>
  <si>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</si>
  <si>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</si>
  <si>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</si>
  <si>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</si>
  <si>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</si>
  <si>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</si>
  <si>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</si>
  <si>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</si>
  <si>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</si>
  <si>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</si>
  <si>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</si>
  <si>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</si>
  <si>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</si>
  <si>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</si>
  <si>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</si>
  <si>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</si>
  <si>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</si>
  <si>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</si>
  <si>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</si>
  <si>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</si>
  <si>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</si>
  <si>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</si>
  <si>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</si>
  <si>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</si>
  <si>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</si>
  <si>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</si>
  <si>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</si>
  <si>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</si>
  <si>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</si>
  <si>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</si>
  <si>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</si>
  <si>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</si>
  <si>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</si>
  <si>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</si>
  <si>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</si>
  <si>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</si>
  <si>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</si>
  <si>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</si>
  <si>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</si>
  <si>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</si>
  <si>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</si>
  <si>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</si>
  <si>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</si>
  <si>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</si>
  <si>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</si>
  <si>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</si>
  <si>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</si>
  <si>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</si>
  <si>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</si>
  <si>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</si>
  <si>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</si>
  <si>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</si>
  <si>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</si>
  <si>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</si>
  <si>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</si>
  <si>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</si>
  <si>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</si>
  <si>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</si>
  <si>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</si>
  <si>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</si>
  <si>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</si>
  <si>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</si>
  <si>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</si>
  <si>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</si>
  <si>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</si>
  <si>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</si>
  <si>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</si>
  <si>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</si>
  <si>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</si>
  <si>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</si>
  <si>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</si>
  <si>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</si>
  <si>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</si>
  <si>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</si>
  <si>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</si>
  <si>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</si>
  <si>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</si>
  <si>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</si>
  <si>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</si>
  <si>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</si>
  <si>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</si>
  <si>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</si>
  <si>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</si>
  <si>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</si>
  <si>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</si>
  <si>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</si>
  <si>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</si>
  <si>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</si>
  <si>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</si>
  <si>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</si>
  <si>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</si>
  <si>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</si>
  <si>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</si>
  <si>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</si>
  <si>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</si>
  <si>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</si>
  <si>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</si>
  <si>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</si>
  <si>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</si>
  <si>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</si>
  <si>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</si>
  <si>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</si>
  <si>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</si>
  <si>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</si>
  <si>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</si>
  <si>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</si>
  <si>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</si>
  <si>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</si>
  <si>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</si>
  <si>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</si>
  <si>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</si>
  <si>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</si>
  <si>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</si>
  <si>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</si>
  <si>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</si>
  <si>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</si>
  <si>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</si>
  <si>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</si>
  <si>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</si>
  <si>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</si>
  <si>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</si>
  <si>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</si>
  <si>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</si>
  <si>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</si>
  <si>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</si>
  <si>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</si>
  <si>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</si>
  <si>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</si>
  <si>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</si>
  <si>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</si>
  <si>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</si>
  <si>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</si>
  <si>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</si>
  <si>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</si>
  <si>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</si>
  <si>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</si>
  <si>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</si>
  <si>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</si>
  <si>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</si>
  <si>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</si>
  <si>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</si>
  <si>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</si>
  <si>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</si>
  <si>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</si>
  <si>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</si>
  <si>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</si>
  <si>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</si>
  <si>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</si>
  <si>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</si>
  <si>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</si>
  <si>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</si>
  <si>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</si>
  <si>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</si>
  <si>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</si>
  <si>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</si>
  <si>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</si>
  <si>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</si>
  <si>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</si>
  <si>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</si>
  <si>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</si>
  <si>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</si>
  <si>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</si>
  <si>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</si>
  <si>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</si>
  <si>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</si>
  <si>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</si>
  <si>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</si>
  <si>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</si>
  <si>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</si>
  <si>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</si>
  <si>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</si>
  <si>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</si>
  <si>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</si>
  <si>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</si>
  <si>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</si>
  <si>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</si>
  <si>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</si>
  <si>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</si>
  <si>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</si>
  <si>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</si>
  <si>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</si>
  <si>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</si>
  <si>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</si>
  <si>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</si>
  <si>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</si>
  <si>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</si>
  <si>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</si>
  <si>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</si>
  <si>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</si>
  <si>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</si>
  <si>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</si>
  <si>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</si>
  <si>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</si>
  <si>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</si>
  <si>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</si>
  <si>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</si>
  <si>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</si>
  <si>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</si>
  <si>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</si>
  <si>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</si>
  <si>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</si>
  <si>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</si>
  <si>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</si>
  <si>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</si>
  <si>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</si>
  <si>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</si>
  <si>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</si>
  <si>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</si>
  <si>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</si>
  <si>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</si>
  <si>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</si>
  <si>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</si>
  <si>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</si>
  <si>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</si>
  <si>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</si>
  <si>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</si>
  <si>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</si>
  <si>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</si>
  <si>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</si>
  <si>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</si>
  <si>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</si>
  <si>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</si>
  <si>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</si>
  <si>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</si>
  <si>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</si>
  <si>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</si>
  <si>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</si>
  <si>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</si>
  <si>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</si>
  <si>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</si>
  <si>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</si>
  <si>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</si>
  <si>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</si>
  <si>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</si>
  <si>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</si>
  <si>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</si>
  <si>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</si>
  <si>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</si>
  <si>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</si>
  <si>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</si>
  <si>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</si>
  <si>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</si>
  <si>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</si>
  <si>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</si>
  <si>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</si>
  <si>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</si>
  <si>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</si>
  <si>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</si>
  <si>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</si>
  <si>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</si>
  <si>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</si>
  <si>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</si>
  <si>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</si>
  <si>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</si>
  <si>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</si>
  <si>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</si>
  <si>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</si>
  <si>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</si>
  <si>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</si>
  <si>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</si>
  <si>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</si>
  <si>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</si>
  <si>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</si>
  <si>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</si>
  <si>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</si>
  <si>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</si>
  <si>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</si>
  <si>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</si>
  <si>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</si>
  <si>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</si>
  <si>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</si>
  <si>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</si>
  <si>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</si>
  <si>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</si>
  <si>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</si>
  <si>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</si>
  <si>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</si>
  <si>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</si>
  <si>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</si>
  <si>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</si>
  <si>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</si>
  <si>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</si>
  <si>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</si>
  <si>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</si>
  <si>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</si>
  <si>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</si>
  <si>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</si>
  <si>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</si>
  <si>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</si>
  <si>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</si>
  <si>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</si>
  <si>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</si>
  <si>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</si>
  <si>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</si>
  <si>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</si>
  <si>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</si>
  <si>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</si>
  <si>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</si>
  <si>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</si>
  <si>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</si>
  <si>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</si>
  <si>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</si>
  <si>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</si>
  <si>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</si>
  <si>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</si>
  <si>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</si>
  <si>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</si>
  <si>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</si>
  <si>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</si>
  <si>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</si>
  <si>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</si>
  <si>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</si>
  <si>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</si>
  <si>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</si>
  <si>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</si>
  <si>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</si>
  <si>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</si>
  <si>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</si>
  <si>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</si>
  <si>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</si>
  <si>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</si>
  <si>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</si>
  <si>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</si>
  <si>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</si>
  <si>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</si>
  <si>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</si>
  <si>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</si>
  <si>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</si>
  <si>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</si>
  <si>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</si>
  <si>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</si>
  <si>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</si>
  <si>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</si>
  <si>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</si>
  <si>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</si>
  <si>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</si>
  <si>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</si>
  <si>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</si>
  <si>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</si>
  <si>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</si>
  <si>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</si>
  <si>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</si>
  <si>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</si>
  <si>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</si>
  <si>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</si>
  <si>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</si>
  <si>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</si>
  <si>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</si>
  <si>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</si>
  <si>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</si>
  <si>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</si>
  <si>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</si>
  <si>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</si>
  <si>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</si>
  <si>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</si>
  <si>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</si>
  <si>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</si>
  <si>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</si>
  <si>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</si>
  <si>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</si>
  <si>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</si>
  <si>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</si>
  <si>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</si>
  <si>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</si>
  <si>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</si>
  <si>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</si>
  <si>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</si>
  <si>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</si>
  <si>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</si>
  <si>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</si>
  <si>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</si>
  <si>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</si>
  <si>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</si>
  <si>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</si>
  <si>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</si>
  <si>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</si>
  <si>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</si>
  <si>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</si>
  <si>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</si>
  <si>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</si>
  <si>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</si>
  <si>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</si>
  <si>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</si>
  <si>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</si>
  <si>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</si>
  <si>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</si>
  <si>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</si>
  <si>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</si>
  <si>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</si>
  <si>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</si>
  <si>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</si>
  <si>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</si>
  <si>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</si>
  <si>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</si>
  <si>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</si>
  <si>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</si>
  <si>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</si>
  <si>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</si>
  <si>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</si>
  <si>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</si>
  <si>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</si>
  <si>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</si>
  <si>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</si>
  <si>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</si>
  <si>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</si>
  <si>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</si>
  <si>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</si>
  <si>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</si>
  <si>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</si>
  <si>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</si>
  <si>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</si>
  <si>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</si>
  <si>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</si>
  <si>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</si>
  <si>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</si>
  <si>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</si>
  <si>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</si>
  <si>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</si>
  <si>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</si>
  <si>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</si>
  <si>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</si>
  <si>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</si>
  <si>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</si>
  <si>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</si>
  <si>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</si>
  <si>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</si>
  <si>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</si>
  <si>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</si>
  <si>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</si>
  <si>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</si>
  <si>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</si>
  <si>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</si>
  <si>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</si>
  <si>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</si>
  <si>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</si>
  <si>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</si>
  <si>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</si>
  <si>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</si>
  <si>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</si>
  <si>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</si>
  <si>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</si>
  <si>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</si>
  <si>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</si>
  <si>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</si>
  <si>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</si>
  <si>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</si>
  <si>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</si>
  <si>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</si>
  <si>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</si>
  <si>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</si>
  <si>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</si>
  <si>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</si>
  <si>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</si>
  <si>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</si>
  <si>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</si>
  <si>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</si>
  <si>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</si>
  <si>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</si>
  <si>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</si>
  <si>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</si>
  <si>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</si>
  <si>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</si>
  <si>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</si>
  <si>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</si>
  <si>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</si>
  <si>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</si>
  <si>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</si>
  <si>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</si>
  <si>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</si>
  <si>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</si>
  <si>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</si>
  <si>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</si>
  <si>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</si>
  <si>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</si>
  <si>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</si>
  <si>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</si>
  <si>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</si>
  <si>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</si>
  <si>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</si>
  <si>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</si>
  <si>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</si>
  <si>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</si>
  <si>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</si>
  <si>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</si>
  <si>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</si>
  <si>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</si>
  <si>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</si>
  <si>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</si>
  <si>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</si>
  <si>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</si>
  <si>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</si>
  <si>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</si>
  <si>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</si>
  <si>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</si>
  <si>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</si>
  <si>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</si>
  <si>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</si>
  <si>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</si>
  <si>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</si>
  <si>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</si>
  <si>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</si>
  <si>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</si>
  <si>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</si>
  <si>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</si>
  <si>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</si>
  <si>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</si>
  <si>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</si>
  <si>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</si>
  <si>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</si>
  <si>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</si>
  <si>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</si>
  <si>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</si>
  <si>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</si>
  <si>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</si>
  <si>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</si>
  <si>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</si>
  <si>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</si>
  <si>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</si>
  <si>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</si>
  <si>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</si>
  <si>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</si>
  <si>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</si>
  <si>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</si>
  <si>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</si>
  <si>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</si>
  <si>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</si>
  <si>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</si>
  <si>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</si>
  <si>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</si>
  <si>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</si>
  <si>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</si>
  <si>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</si>
  <si>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</si>
  <si>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</si>
  <si>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</si>
  <si>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</si>
  <si>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</si>
  <si>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</si>
  <si>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</si>
  <si>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</si>
  <si>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</si>
  <si>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</si>
  <si>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</si>
  <si>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</si>
  <si>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</si>
  <si>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</si>
  <si>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</si>
  <si>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</si>
  <si>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</si>
  <si>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</si>
  <si>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</si>
  <si>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</si>
  <si>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</si>
  <si>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</si>
  <si>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</si>
  <si>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</si>
  <si>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</si>
  <si>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</si>
  <si>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</si>
  <si>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</si>
  <si>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</si>
  <si>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</si>
  <si>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</si>
  <si>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</si>
  <si>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</si>
  <si>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</si>
  <si>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</si>
  <si>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</si>
  <si>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</si>
  <si>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</si>
  <si>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</si>
  <si>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</si>
  <si>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</si>
  <si>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</si>
  <si>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</si>
  <si>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</si>
  <si>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</si>
  <si>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</si>
  <si>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</si>
  <si>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</si>
  <si>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</si>
  <si>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</si>
  <si>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</si>
  <si>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</si>
  <si>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</si>
  <si>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</si>
  <si>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</si>
  <si>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</si>
  <si>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</si>
  <si>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</si>
  <si>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</si>
  <si>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</si>
  <si>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</si>
  <si>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</si>
  <si>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</si>
  <si>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</si>
  <si>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</si>
  <si>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</si>
  <si>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</si>
  <si>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</si>
  <si>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</si>
  <si>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</si>
  <si>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</si>
  <si>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</si>
  <si>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</si>
  <si>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</si>
  <si>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</si>
  <si>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</si>
  <si>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</si>
  <si>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</si>
  <si>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</si>
  <si>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</si>
  <si>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</si>
  <si>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</si>
  <si>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</si>
  <si>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</si>
  <si>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</si>
  <si>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</si>
  <si>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</si>
  <si>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</si>
  <si>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</si>
  <si>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</si>
  <si>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</si>
  <si>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</si>
  <si>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</si>
  <si>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</si>
  <si>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</si>
  <si>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</si>
  <si>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</si>
  <si>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</si>
  <si>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</si>
  <si>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</si>
  <si>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</si>
  <si>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</si>
  <si>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</si>
  <si>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</si>
  <si>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</si>
  <si>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</si>
  <si>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</si>
  <si>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</si>
  <si>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</si>
  <si>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</si>
  <si>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</si>
  <si>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</si>
  <si>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</si>
  <si>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</si>
  <si>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</si>
  <si>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</si>
  <si>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</si>
  <si>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</si>
  <si>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</si>
  <si>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</si>
  <si>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</si>
  <si>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</si>
  <si>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</si>
  <si>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</si>
  <si>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</si>
  <si>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</si>
  <si>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</si>
  <si>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</si>
  <si>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</si>
  <si>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</si>
  <si>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</si>
  <si>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</si>
  <si>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</si>
  <si>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</si>
  <si>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</si>
  <si>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</si>
  <si>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</si>
  <si>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</si>
  <si>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</si>
  <si>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</si>
  <si>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</si>
  <si>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</si>
  <si>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</si>
  <si>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</si>
  <si>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</si>
  <si>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</si>
  <si>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</si>
  <si>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</si>
  <si>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</si>
  <si>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</si>
  <si>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</si>
  <si>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</si>
  <si>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</si>
  <si>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</si>
  <si>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</si>
  <si>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</si>
  <si>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</si>
  <si>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</si>
  <si>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</si>
  <si>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</si>
  <si>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</si>
  <si>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</si>
  <si>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</si>
  <si>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</si>
  <si>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</si>
  <si>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</si>
  <si>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</si>
  <si>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</si>
  <si>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</si>
  <si>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</si>
  <si>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</si>
  <si>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</si>
  <si>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</si>
  <si>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</si>
  <si>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</si>
  <si>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</si>
  <si>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</si>
  <si>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</si>
  <si>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</si>
  <si>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</si>
  <si>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</si>
  <si>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</si>
  <si>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</si>
  <si>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</si>
  <si>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</si>
  <si>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</si>
  <si>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</si>
  <si>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</si>
  <si>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</si>
  <si>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</si>
  <si>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</si>
  <si>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</si>
  <si>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</si>
  <si>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</si>
  <si>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</si>
  <si>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</si>
  <si>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</si>
  <si>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</si>
  <si>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</si>
  <si>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</si>
  <si>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</si>
  <si>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</si>
  <si>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</si>
  <si>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</si>
  <si>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</si>
  <si>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</si>
  <si>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</si>
  <si>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</si>
  <si>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</si>
  <si>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</si>
  <si>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</si>
  <si>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</si>
  <si>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</si>
  <si>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</si>
  <si>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</si>
  <si>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</si>
  <si>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</si>
  <si>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</si>
  <si>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</si>
  <si>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</si>
  <si>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</si>
  <si>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</si>
  <si>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</si>
  <si>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</si>
  <si>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</si>
  <si>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</si>
  <si>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</si>
  <si>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</si>
  <si>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</si>
  <si>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</si>
  <si>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</si>
  <si>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</si>
  <si>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</si>
  <si>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</si>
  <si>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</si>
  <si>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</si>
  <si>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</si>
  <si>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</si>
  <si>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</si>
  <si>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</si>
  <si>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</si>
  <si>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</si>
  <si>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</si>
  <si>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</si>
  <si>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</si>
  <si>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</si>
  <si>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</si>
  <si>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</si>
  <si>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</si>
  <si>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</si>
  <si>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</si>
  <si>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</si>
  <si>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</si>
  <si>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</si>
  <si>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</si>
  <si>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</si>
  <si>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</si>
  <si>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</si>
  <si>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</si>
  <si>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</si>
  <si>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</si>
  <si>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</si>
  <si>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</si>
  <si>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</si>
  <si>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</si>
  <si>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</si>
  <si>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</si>
  <si>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</si>
  <si>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</si>
  <si>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</si>
  <si>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</si>
  <si>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</si>
  <si>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</si>
  <si>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</si>
  <si>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</si>
  <si>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</si>
  <si>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</si>
  <si>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</si>
  <si>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</si>
  <si>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</si>
  <si>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</si>
  <si>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</si>
  <si>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</si>
  <si>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</si>
  <si>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</si>
  <si>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</si>
  <si>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</si>
  <si>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</si>
  <si>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</si>
  <si>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</si>
  <si>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</si>
  <si>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</si>
  <si>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</si>
  <si>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</si>
  <si>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</si>
  <si>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</si>
  <si>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</si>
  <si>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</si>
  <si>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</si>
  <si>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</si>
  <si>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</si>
  <si>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</si>
  <si>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</si>
  <si>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</si>
  <si>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</si>
  <si>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</si>
  <si>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</si>
  <si>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</si>
  <si>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</si>
  <si>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</si>
  <si>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</si>
  <si>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</si>
  <si>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</si>
  <si>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</si>
  <si>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</si>
  <si>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</si>
  <si>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</si>
  <si>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</si>
  <si>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</si>
  <si>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</si>
  <si>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</si>
  <si>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</si>
  <si>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</si>
  <si>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</si>
  <si>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</si>
  <si>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</si>
  <si>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</si>
  <si>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</si>
  <si>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</si>
  <si>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</si>
  <si>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</si>
  <si>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</si>
  <si>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</si>
  <si>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</si>
  <si>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</si>
  <si>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</si>
  <si>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</si>
  <si>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</si>
  <si>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</si>
  <si>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</si>
  <si>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</si>
  <si>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</si>
  <si>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</si>
  <si>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</si>
  <si>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</si>
  <si>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</si>
  <si>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</si>
  <si>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</si>
  <si>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</si>
  <si>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</si>
  <si>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</si>
  <si>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</si>
  <si>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</si>
  <si>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</si>
  <si>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</si>
  <si>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</si>
  <si>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</si>
  <si>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</si>
  <si>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</si>
  <si>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</si>
  <si>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</si>
  <si>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</si>
  <si>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</si>
  <si>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</si>
  <si>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</si>
  <si>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</si>
  <si>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</si>
  <si>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</si>
  <si>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</si>
  <si>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</si>
  <si>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</si>
  <si>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</si>
  <si>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</si>
  <si>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</si>
  <si>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</si>
  <si>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</si>
  <si>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</si>
  <si>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</si>
  <si>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</si>
  <si>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</si>
  <si>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</si>
  <si>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</si>
  <si>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</si>
  <si>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</si>
  <si>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</si>
  <si>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</si>
  <si>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</si>
  <si>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</si>
  <si>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</si>
  <si>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</si>
  <si>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</si>
  <si>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</si>
  <si>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</si>
  <si>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</si>
  <si>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</si>
  <si>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</si>
  <si>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</si>
  <si>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</si>
  <si>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</si>
  <si>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</si>
  <si>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</si>
  <si>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</si>
  <si>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</si>
  <si>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</si>
  <si>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</si>
  <si>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</si>
  <si>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</si>
  <si>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</si>
  <si>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</si>
  <si>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</si>
  <si>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</si>
  <si>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</si>
  <si>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</si>
  <si>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</si>
  <si>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</si>
  <si>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</si>
  <si>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</si>
  <si>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</si>
  <si>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</si>
  <si>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</si>
  <si>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</si>
  <si>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</si>
  <si>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</si>
  <si>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</si>
  <si>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</si>
  <si>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</si>
  <si>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</si>
  <si>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</si>
  <si>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</si>
  <si>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</si>
  <si>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</si>
  <si>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</si>
  <si>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</si>
  <si>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</si>
  <si>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</si>
  <si>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</si>
  <si>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</si>
  <si>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</si>
  <si>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</si>
  <si>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</si>
  <si>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</si>
  <si>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</si>
  <si>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</si>
  <si>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</si>
  <si>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</si>
  <si>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</si>
  <si>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</si>
  <si>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</si>
  <si>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</si>
  <si>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</si>
  <si>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</si>
  <si>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</si>
  <si>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</si>
  <si>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</si>
  <si>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</si>
  <si>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</si>
  <si>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</si>
  <si>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</si>
  <si>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</si>
  <si>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</si>
  <si>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</si>
  <si>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</si>
  <si>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</si>
  <si>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</si>
  <si>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</si>
  <si>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</si>
  <si>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</si>
  <si>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</si>
  <si>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</si>
  <si>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</si>
  <si>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</si>
  <si>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</si>
  <si>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</si>
  <si>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</si>
  <si>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</si>
  <si>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</si>
  <si>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</si>
  <si>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</si>
  <si>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</si>
  <si>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</si>
  <si>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</si>
  <si>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</si>
  <si>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</si>
  <si>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</si>
  <si>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</si>
  <si>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</si>
  <si>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</si>
  <si>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</si>
  <si>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</si>
  <si>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</si>
  <si>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</si>
  <si>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</si>
  <si>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</si>
  <si>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</si>
  <si>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</si>
  <si>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</si>
  <si>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</si>
  <si>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</si>
  <si>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</si>
  <si>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</si>
  <si>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</si>
  <si>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</si>
  <si>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</si>
  <si>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</si>
  <si>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</si>
  <si>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</si>
  <si>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</si>
  <si>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</si>
  <si>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</si>
  <si>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</si>
  <si>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</si>
  <si>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</si>
  <si>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</si>
  <si>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</si>
  <si>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</si>
  <si>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</si>
  <si>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</si>
  <si>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</si>
  <si>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</si>
  <si>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</si>
  <si>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</si>
  <si>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</si>
  <si>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</si>
  <si>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</si>
  <si>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</si>
  <si>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</si>
  <si>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</si>
  <si>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</si>
  <si>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</si>
  <si>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</si>
  <si>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</si>
  <si>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</si>
  <si>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</si>
  <si>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</si>
  <si>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</si>
  <si>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</si>
  <si>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</si>
  <si>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</si>
  <si>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</si>
  <si>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</si>
  <si>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</si>
  <si>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</si>
  <si>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</si>
  <si>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</si>
  <si>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</si>
  <si>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</si>
  <si>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</si>
  <si>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</si>
  <si>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</si>
  <si>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</si>
  <si>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</si>
  <si>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</si>
  <si>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</si>
  <si>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</si>
  <si>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</si>
  <si>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</si>
  <si>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</si>
  <si>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</si>
  <si>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</si>
  <si>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</si>
  <si>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</si>
  <si>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</si>
  <si>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</si>
  <si>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</si>
  <si>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</si>
  <si>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</si>
  <si>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</si>
  <si>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</si>
  <si>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</si>
  <si>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</si>
  <si>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</si>
  <si>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</si>
  <si>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</si>
  <si>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</si>
  <si>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</si>
  <si>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</si>
  <si>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</si>
  <si>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</si>
  <si>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</si>
  <si>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</si>
  <si>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</si>
  <si>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</si>
  <si>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</si>
  <si>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</si>
  <si>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</si>
  <si>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</si>
  <si>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</si>
  <si>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</si>
  <si>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</si>
  <si>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</si>
  <si>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</si>
  <si>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</si>
  <si>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</si>
  <si>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</si>
  <si>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</si>
  <si>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</si>
  <si>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</si>
  <si>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</si>
  <si>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</si>
  <si>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</si>
  <si>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</si>
  <si>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</si>
  <si>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</si>
  <si>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</si>
  <si>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</si>
  <si>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</si>
  <si>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</si>
  <si>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</si>
  <si>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</si>
  <si>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</si>
  <si>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</si>
  <si>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</si>
  <si>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</si>
  <si>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</si>
  <si>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</si>
  <si>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</si>
  <si>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</si>
  <si>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</si>
  <si>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</si>
  <si>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</si>
  <si>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</si>
  <si>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</si>
  <si>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</si>
  <si>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</si>
  <si>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</si>
  <si>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</si>
  <si>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</si>
  <si>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</si>
  <si>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</si>
  <si>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</si>
  <si>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</si>
  <si>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</si>
  <si>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</si>
  <si>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</si>
  <si>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</si>
  <si>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</si>
  <si>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</si>
  <si>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</si>
  <si>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</si>
  <si>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</si>
  <si>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</si>
  <si>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</si>
  <si>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</si>
  <si>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</si>
  <si>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</si>
  <si>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</si>
  <si>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</si>
  <si>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</si>
  <si>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</si>
  <si>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</si>
  <si>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</si>
  <si>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</si>
  <si>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</si>
  <si>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</si>
  <si>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</si>
  <si>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</si>
  <si>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</si>
  <si>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</si>
  <si>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</si>
  <si>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</si>
  <si>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</si>
  <si>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</si>
  <si>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</si>
  <si>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</si>
  <si>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</si>
  <si>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</si>
  <si>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</si>
  <si>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</si>
  <si>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</si>
  <si>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</si>
  <si>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</si>
  <si>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</si>
  <si>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</si>
  <si>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</si>
  <si>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</si>
  <si>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</si>
  <si>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</si>
  <si>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</si>
  <si>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</si>
  <si>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</si>
  <si>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</si>
  <si>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</si>
  <si>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</si>
  <si>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</si>
  <si>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</si>
  <si>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</si>
  <si>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</si>
  <si>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</si>
  <si>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</si>
  <si>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</si>
  <si>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</si>
  <si>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</si>
  <si>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</si>
  <si>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</si>
  <si>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</si>
  <si>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</si>
  <si>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</si>
  <si>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</si>
  <si>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</si>
  <si>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</si>
  <si>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</si>
  <si>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</si>
  <si>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</si>
  <si>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</si>
  <si>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</si>
  <si>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</si>
  <si>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</si>
  <si>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</si>
  <si>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</si>
  <si>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</si>
  <si>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</si>
  <si>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</si>
  <si>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</si>
  <si>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</si>
  <si>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</si>
  <si>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</si>
  <si>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</si>
  <si>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</si>
  <si>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</si>
  <si>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</si>
  <si>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</si>
  <si>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</si>
  <si>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</si>
  <si>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</si>
  <si>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</si>
  <si>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</si>
  <si>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</si>
  <si>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</si>
  <si>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</si>
  <si>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</si>
  <si>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</si>
  <si>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</si>
  <si>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</si>
  <si>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</si>
  <si>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</si>
  <si>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</si>
  <si>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</si>
  <si>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</si>
  <si>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</si>
  <si>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</si>
  <si>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</si>
  <si>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</si>
  <si>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</si>
  <si>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</si>
  <si>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</si>
  <si>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</si>
  <si>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</si>
  <si>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</si>
  <si>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</si>
  <si>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</si>
  <si>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</si>
  <si>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</si>
  <si>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</si>
  <si>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</si>
  <si>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</si>
  <si>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</si>
  <si>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</si>
  <si>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</si>
  <si>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</si>
  <si>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</si>
  <si>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</si>
  <si>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</si>
  <si>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</si>
  <si>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</si>
  <si>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</si>
  <si>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</si>
  <si>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</si>
  <si>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</si>
  <si>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</si>
  <si>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</si>
  <si>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</si>
  <si>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</si>
  <si>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</si>
  <si>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</si>
  <si>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</si>
  <si>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</si>
  <si>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</si>
  <si>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</si>
  <si>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</si>
  <si>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</si>
  <si>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</si>
  <si>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</si>
  <si>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</si>
  <si>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</si>
  <si>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</si>
  <si>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</si>
  <si>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</si>
  <si>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</si>
  <si>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</si>
  <si>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</si>
  <si>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</si>
  <si>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</si>
  <si>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</si>
  <si>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</si>
  <si>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</si>
  <si>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</si>
  <si>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</si>
  <si>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</si>
  <si>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</si>
  <si>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</si>
  <si>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</si>
  <si>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</si>
  <si>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</si>
  <si>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</si>
  <si>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</si>
  <si>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</si>
  <si>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</si>
  <si>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</si>
  <si>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</si>
  <si>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</si>
  <si>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</si>
  <si>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</si>
  <si>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</si>
  <si>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</si>
  <si>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</si>
  <si>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</si>
  <si>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</si>
  <si>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</si>
  <si>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</si>
  <si>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</si>
  <si>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</si>
  <si>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</si>
  <si>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</si>
  <si>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</si>
  <si>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</si>
  <si>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</si>
  <si>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</si>
  <si>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</si>
  <si>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</si>
  <si>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</si>
  <si>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</si>
  <si>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</si>
  <si>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</si>
  <si>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</si>
  <si>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</si>
  <si>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</si>
  <si>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</si>
  <si>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</si>
  <si>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</si>
  <si>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</si>
  <si>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</si>
  <si>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</si>
  <si>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</si>
  <si>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</si>
  <si>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</si>
  <si>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</si>
  <si>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</si>
  <si>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</si>
  <si>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</si>
  <si>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</si>
  <si>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</si>
  <si>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</si>
  <si>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</si>
  <si>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</si>
  <si>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</si>
  <si>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</si>
  <si>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</si>
  <si>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</si>
  <si>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</si>
  <si>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</si>
  <si>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</si>
  <si>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</si>
  <si>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</si>
  <si>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</si>
  <si>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</si>
  <si>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</si>
  <si>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</si>
  <si>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</si>
  <si>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</si>
  <si>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</si>
  <si>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</si>
  <si>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</si>
  <si>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</si>
  <si>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</si>
  <si>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</si>
  <si>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</si>
  <si>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</si>
  <si>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</si>
  <si>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</si>
  <si>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</si>
  <si>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</si>
  <si>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</si>
  <si>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</si>
  <si>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</si>
  <si>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</si>
  <si>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</si>
  <si>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</si>
  <si>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</si>
  <si>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</si>
  <si>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</si>
  <si>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</si>
  <si>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</si>
  <si>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</si>
  <si>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</si>
  <si>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</si>
  <si>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</si>
  <si>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</si>
  <si>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</si>
  <si>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</si>
  <si>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</si>
  <si>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</si>
  <si>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</si>
  <si>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</si>
  <si>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</si>
  <si>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</si>
  <si>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</si>
  <si>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</si>
  <si>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</si>
  <si>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</si>
  <si>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</si>
  <si>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</si>
  <si>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</si>
  <si>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</si>
  <si>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</si>
  <si>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</si>
  <si>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</si>
  <si>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</si>
  <si>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</si>
  <si>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</si>
  <si>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</si>
  <si>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</si>
  <si>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</si>
  <si>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</si>
  <si>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</si>
  <si>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</si>
  <si>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</si>
  <si>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</si>
  <si>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</si>
  <si>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</si>
  <si>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</si>
  <si>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</si>
  <si>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</si>
  <si>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</si>
  <si>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</si>
  <si>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</si>
  <si>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</si>
  <si>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</si>
  <si>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</si>
  <si>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</si>
  <si>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</si>
  <si>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</si>
  <si>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</si>
  <si>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</si>
  <si>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</si>
  <si>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</si>
  <si>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</si>
  <si>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</si>
  <si>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</si>
  <si>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</si>
  <si>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</si>
  <si>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</si>
  <si>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</si>
  <si>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</si>
  <si>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</si>
  <si>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</si>
  <si>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</si>
  <si>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</si>
  <si>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</si>
  <si>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</si>
  <si>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</si>
  <si>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</si>
  <si>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</si>
  <si>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</si>
  <si>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</si>
  <si>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</si>
  <si>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</si>
  <si>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</si>
  <si>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</si>
  <si>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</si>
  <si>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</si>
  <si>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</si>
  <si>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</si>
  <si>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</si>
  <si>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</si>
  <si>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</si>
  <si>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</si>
  <si>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</si>
  <si>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</si>
  <si>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</si>
  <si>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</si>
  <si>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</si>
  <si>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</si>
  <si>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</si>
  <si>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</si>
  <si>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</si>
  <si>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</si>
  <si>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</si>
  <si>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</si>
  <si>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</si>
  <si>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</si>
  <si>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</si>
  <si>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</si>
  <si>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</si>
  <si>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</si>
  <si>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</si>
  <si>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</si>
  <si>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</si>
  <si>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</si>
  <si>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</si>
  <si>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</si>
  <si>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</si>
  <si>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</si>
  <si>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</si>
  <si>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</si>
  <si>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</si>
  <si>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</si>
  <si>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</si>
  <si>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</si>
  <si>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</si>
  <si>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</si>
  <si>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</si>
  <si>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</si>
  <si>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</si>
  <si>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</si>
  <si>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</si>
  <si>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</si>
  <si>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</si>
  <si>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</si>
  <si>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</si>
  <si>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</si>
  <si>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</si>
  <si>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</si>
  <si>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</si>
  <si>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</si>
  <si>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</si>
  <si>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</si>
  <si>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</si>
  <si>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</si>
  <si>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</si>
  <si>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</si>
  <si>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</si>
  <si>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</si>
  <si>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</si>
  <si>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</si>
  <si>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</si>
  <si>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</si>
  <si>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</si>
  <si>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</si>
  <si>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</si>
  <si>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</si>
  <si>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</si>
  <si>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</si>
  <si>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</si>
  <si>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</si>
  <si>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</si>
  <si>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</si>
  <si>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</si>
  <si>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</si>
  <si>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</si>
  <si>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</si>
  <si>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</si>
  <si>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</si>
  <si>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</si>
  <si>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</si>
  <si>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</si>
  <si>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</si>
  <si>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</si>
  <si>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</si>
  <si>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</si>
  <si>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</si>
  <si>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</si>
  <si>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</si>
  <si>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</si>
  <si>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</si>
  <si>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</si>
  <si>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</si>
  <si>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</si>
  <si>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</si>
  <si>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</si>
  <si>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</si>
  <si>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</si>
  <si>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</si>
  <si>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</si>
  <si>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</si>
  <si>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</si>
  <si>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</si>
  <si>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</si>
  <si>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</si>
  <si>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</si>
  <si>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</si>
  <si>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</si>
  <si>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</si>
  <si>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</si>
  <si>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</si>
  <si>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</si>
  <si>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</si>
  <si>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</si>
  <si>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</si>
  <si>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</si>
  <si>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</si>
  <si>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</si>
  <si>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</si>
  <si>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</si>
  <si>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</si>
  <si>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</si>
  <si>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</si>
  <si>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</si>
  <si>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</si>
  <si>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</si>
  <si>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</si>
  <si>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</si>
  <si>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</si>
  <si>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</si>
  <si>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</si>
  <si>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</si>
  <si>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</si>
  <si>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</si>
  <si>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</si>
  <si>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</si>
  <si>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</si>
  <si>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</si>
  <si>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</si>
  <si>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</si>
  <si>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</si>
  <si>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</si>
  <si>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</si>
  <si>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</si>
  <si>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</si>
  <si>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</si>
  <si>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</si>
  <si>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</si>
  <si>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</si>
  <si>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</si>
  <si>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</si>
  <si>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</si>
  <si>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</si>
  <si>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</si>
  <si>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</si>
  <si>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</si>
  <si>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</si>
  <si>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</si>
  <si>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</si>
  <si>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</si>
  <si>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</si>
  <si>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</si>
  <si>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</si>
  <si>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</si>
  <si>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</si>
  <si>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</si>
  <si>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</si>
  <si>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</si>
  <si>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</si>
  <si>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</si>
  <si>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</si>
  <si>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</si>
  <si>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</si>
  <si>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</si>
  <si>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</si>
  <si>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</si>
  <si>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</si>
  <si>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</si>
  <si>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</si>
  <si>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</si>
  <si>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</si>
  <si>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</si>
  <si>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</si>
  <si>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</si>
  <si>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</si>
  <si>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</si>
  <si>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</si>
  <si>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</si>
  <si>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</si>
  <si>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</si>
  <si>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</si>
  <si>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</si>
  <si>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</si>
  <si>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</si>
  <si>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</si>
  <si>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</si>
  <si>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</si>
  <si>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</si>
  <si>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</si>
  <si>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</si>
  <si>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</si>
  <si>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</si>
  <si>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</si>
  <si>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</si>
  <si>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</si>
  <si>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</si>
  <si>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</si>
  <si>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</si>
  <si>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</si>
  <si>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</si>
  <si>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</si>
  <si>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</si>
  <si>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</si>
  <si>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</si>
  <si>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</si>
  <si>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</si>
  <si>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</si>
  <si>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</si>
  <si>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</si>
  <si>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</si>
  <si>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</si>
  <si>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</si>
  <si>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</si>
  <si>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</si>
  <si>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</si>
  <si>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</si>
  <si>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</si>
  <si>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</si>
  <si>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</si>
  <si>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</si>
  <si>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</si>
  <si>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</si>
  <si>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</si>
  <si>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</si>
  <si>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</si>
  <si>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</si>
  <si>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</si>
  <si>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</si>
  <si>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</si>
  <si>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</si>
  <si>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</si>
  <si>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</si>
  <si>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</si>
  <si>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</si>
  <si>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</si>
  <si>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</si>
  <si>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</si>
  <si>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</si>
  <si>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</si>
  <si>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</si>
  <si>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</si>
  <si>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</si>
  <si>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</si>
  <si>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</si>
  <si>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</si>
  <si>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</si>
  <si>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</si>
  <si>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</si>
  <si>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</si>
  <si>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</si>
  <si>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</si>
  <si>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</si>
  <si>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</si>
  <si>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</si>
  <si>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</si>
  <si>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</si>
  <si>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</si>
  <si>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</si>
  <si>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</si>
  <si>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</si>
  <si>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</si>
  <si>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</si>
  <si>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</si>
  <si>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</si>
  <si>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</si>
  <si>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</si>
  <si>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</si>
  <si>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</si>
  <si>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</si>
  <si>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</si>
  <si>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</si>
  <si>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</si>
  <si>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</si>
  <si>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</si>
  <si>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</si>
  <si>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</si>
  <si>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</si>
  <si>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</si>
  <si>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</si>
  <si>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</si>
  <si>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</si>
  <si>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</si>
  <si>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</si>
  <si>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</si>
  <si>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</si>
  <si>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</si>
  <si>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</si>
  <si>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</si>
  <si>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</si>
  <si>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</si>
  <si>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</si>
  <si>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</si>
  <si>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</si>
  <si>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</si>
  <si>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</si>
  <si>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</si>
  <si>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</si>
  <si>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</si>
  <si>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</si>
  <si>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</si>
  <si>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</si>
  <si>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</si>
  <si>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</si>
  <si>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</si>
  <si>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</si>
  <si>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</si>
  <si>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</si>
  <si>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</si>
  <si>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</si>
  <si>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</si>
  <si>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</si>
  <si>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</si>
  <si>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</si>
  <si>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</si>
  <si>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</si>
  <si>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</si>
  <si>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</si>
  <si>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</si>
  <si>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</si>
  <si>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</si>
  <si>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</si>
  <si>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</si>
  <si>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</si>
  <si>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</si>
  <si>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</si>
  <si>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</si>
  <si>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</si>
  <si>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</si>
  <si>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</si>
  <si>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</si>
  <si>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</si>
  <si>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Medium</t>
  </si>
  <si>
    <t>Light</t>
  </si>
  <si>
    <t>Dark</t>
  </si>
  <si>
    <t>Roast Type2</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</si>
  <si>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</si>
  <si>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</si>
  <si>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</si>
  <si>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</si>
  <si>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</si>
  <si>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</si>
  <si>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</si>
  <si>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</si>
  <si>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</si>
  <si>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</si>
  <si>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</si>
  <si>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</si>
  <si>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</si>
  <si>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</si>
  <si>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</si>
  <si>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</si>
  <si>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</si>
  <si>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</si>
  <si>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</si>
  <si>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</si>
  <si>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</si>
  <si>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</si>
  <si>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</si>
  <si>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Membership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</si>
</sst>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8" formatCode="0.0\ &quot;kg&quot;"/>
    <numFmt numFmtId="169" formatCode="_([$$-409]* #,##0.00_);_([$$-409]* \(#,##0.00\);_([$$-409]* &quot;-&quot;??_);_(@_)"/>
    <numFmt numFmtId="170" formatCode="[$$-409]#,##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8" fontId="0" fillId="0" borderId="0" xfId="0" applyNumberFormat="1"/>
    <xf numFmtId="169" fontId="0" fillId="0" borderId="0" xfId="0" applyNumberFormat="1"/>
    <xf numFmtId="0" fontId="0" fillId="0" borderId="0" xfId="0" pivotButton="1"/>
    <xf numFmtId="3" fontId="0" fillId="0" borderId="0" xfId="0" applyNumberFormat="1"/>
    <xf numFmtId="170" fontId="0" fillId="0" borderId="0" xfId="0" applyNumberFormat="1"/>
  </cellXfs>
  <cellStyles count="1">
    <cellStyle name="Normal" xfId="0" builtinId="0"/>
  </cellStyles>
  <dxfs count="15">
    <dxf>
      <font>
        <b/>
        <i val="0"/>
        <color theme="0"/>
        <name val="Calibri"/>
        <family val="2"/>
        <scheme val="minor"/>
      </font>
    </dxf>
    <dxf>
      <font>
        <b val="0"/>
        <i val="0"/>
        <name val="Calibri"/>
        <family val="2"/>
        <scheme val="minor"/>
      </font>
      <fill>
        <patternFill>
          <bgColor theme="9" tint="-0.24994659260841701"/>
        </patternFill>
      </fill>
    </dxf>
    <dxf>
      <font>
        <b/>
        <i val="0"/>
        <sz val="11"/>
        <color theme="0"/>
        <name val="Calibri"/>
        <family val="2"/>
        <scheme val="minor"/>
      </font>
      <border diagonalUp="0" diagonalDown="0">
        <left style="thin">
          <color theme="0"/>
        </left>
        <right style="thin">
          <color theme="0"/>
        </right>
        <top style="thin">
          <color theme="0"/>
        </top>
        <bottom style="thin">
          <color theme="0"/>
        </bottom>
        <vertical/>
        <horizontal/>
      </border>
    </dxf>
    <dxf>
      <font>
        <b val="0"/>
        <i val="0"/>
        <sz val="12"/>
        <name val="Calibri"/>
        <family val="2"/>
        <scheme val="minor"/>
      </font>
      <fill>
        <patternFill patternType="solid">
          <fgColor theme="0"/>
          <bgColor theme="9" tint="-0.24994659260841701"/>
        </patternFill>
      </fill>
      <border>
        <left style="thin">
          <color theme="9" tint="-0.24994659260841701"/>
        </left>
        <right style="thin">
          <color theme="9" tint="-0.24994659260841701"/>
        </right>
        <top style="thin">
          <color theme="9" tint="-0.24994659260841701"/>
        </top>
        <bottom style="thin">
          <color theme="9" tint="-0.24994659260841701"/>
        </bottom>
      </border>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_([$$-409]* \(#,##0.00\);_([$$-409]* &quot;-&quot;??_);_(@_)"/>
    </dxf>
    <dxf>
      <numFmt numFmtId="169" formatCode="_([$$-409]* #,##0.00_);_([$$-409]* \(#,##0.00\);_([$$-409]* &quot;-&quot;??_);_(@_)"/>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s>
  <tableStyles count="2" defaultTableStyle="TableStyleMedium2" defaultPivotStyle="PivotStyleMedium9">
    <tableStyle name="Green Slicer" pivot="0" table="0" count="6" xr9:uid="{A252FE64-8550-4AEB-AA9F-B032FFD19928}">
      <tableStyleElement type="wholeTable" dxfId="1"/>
      <tableStyleElement type="headerRow" dxfId="0"/>
    </tableStyle>
    <tableStyle name="Green Style" pivot="0" table="0" count="8" xr9:uid="{37382336-874A-42B4-97EE-7FA89EEF4877}">
      <tableStyleElement type="wholeTable" dxfId="3"/>
      <tableStyleElement type="headerRow" dxfId="2"/>
    </tableStyle>
  </tableStyles>
  <colors>
    <mruColors>
      <color rgb="FF3C8235"/>
      <color rgb="FF3C1428"/>
    </mruColors>
  </colors>
  <extLst>
    <ext xmlns:x14="http://schemas.microsoft.com/office/spreadsheetml/2009/9/main" uri="{46F421CA-312F-682f-3DD2-61675219B42D}">
      <x14:dxfs count="4">
        <dxf>
          <font>
            <b/>
            <i val="0"/>
            <color theme="0"/>
            <name val="Calibri"/>
            <family val="2"/>
            <scheme val="minor"/>
          </font>
          <fill>
            <patternFill patternType="none">
              <bgColor auto="1"/>
            </patternFill>
          </fill>
          <border diagonalUp="0" diagonalDown="0">
            <left style="thin">
              <color theme="0"/>
            </left>
            <right style="thin">
              <color theme="0"/>
            </right>
            <top style="thin">
              <color theme="0"/>
            </top>
            <bottom style="thin">
              <color theme="0"/>
            </bottom>
            <vertical/>
            <horizontal/>
          </border>
        </dxf>
        <dxf>
          <font>
            <b/>
            <i val="0"/>
            <strike val="0"/>
            <color theme="0"/>
            <name val="Calibri"/>
            <family val="2"/>
            <scheme val="minor"/>
          </font>
          <border diagonalUp="0" diagonalDown="0">
            <left style="thin">
              <color theme="0"/>
            </left>
            <right style="thin">
              <color theme="0"/>
            </right>
            <top style="thin">
              <color theme="0"/>
            </top>
            <bottom style="thin">
              <color theme="0"/>
            </bottom>
            <vertical/>
            <horizontal/>
          </border>
        </dxf>
        <dxf>
          <font>
            <strike/>
          </font>
          <border>
            <left style="thin">
              <color auto="1"/>
            </left>
            <right style="thin">
              <color auto="1"/>
            </right>
            <top style="thin">
              <color auto="1"/>
            </top>
            <bottom style="thin">
              <color auto="1"/>
            </bottom>
          </border>
        </dxf>
        <dxf>
          <font>
            <b val="0"/>
            <i val="0"/>
            <strike/>
            <color theme="2"/>
            <name val="Calibri"/>
            <family val="2"/>
            <scheme val="minor"/>
          </font>
        </dxf>
      </x14:dxfs>
    </ext>
    <ext xmlns:x14="http://schemas.microsoft.com/office/spreadsheetml/2009/9/main" uri="{EB79DEF2-80B8-43e5-95BD-54CBDDF9020C}">
      <x14:slicerStyles defaultSlicerStyle="SlicerStyleLight1">
        <x14:slicerStyle name="Green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theme="0" tint="-4.9989318521683403E-2"/>
            </patternFill>
          </fill>
        </dxf>
        <dxf>
          <fill>
            <patternFill patternType="solid">
              <fgColor theme="0"/>
              <bgColor rgb="FF92D050"/>
            </patternFill>
          </fill>
          <border diagonalUp="0" diagonalDown="0">
            <left/>
            <right/>
            <top/>
            <bottom/>
            <vertical/>
            <horizontal/>
          </border>
        </dxf>
        <dxf>
          <font>
            <b/>
            <i val="0"/>
            <sz val="9"/>
            <color theme="0"/>
            <name val="Calibri"/>
            <family val="2"/>
            <scheme val="minor"/>
          </font>
        </dxf>
        <dxf>
          <font>
            <b/>
            <i val="0"/>
            <sz val="9"/>
            <color theme="0"/>
            <name val="Calibri"/>
            <family val="2"/>
            <scheme val="minor"/>
          </font>
        </dxf>
        <dxf>
          <font>
            <b/>
            <i val="0"/>
            <sz val="9"/>
            <color theme="1" tint="0.499984740745262"/>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Green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Coffee Sales Dashboard.xlsx]TotalSales!TotalSales</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lumMod val="75000"/>
              </a:schemeClr>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5">
                <a:lumMod val="75000"/>
              </a:schemeClr>
            </a:solidFill>
            <a:round/>
          </a:ln>
          <a:effectLst/>
        </c:spPr>
        <c:marker>
          <c:symbol val="none"/>
        </c:marker>
      </c:pivotFmt>
      <c:pivotFmt>
        <c:idx val="7"/>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5">
                <a:lumMod val="75000"/>
              </a:schemeClr>
            </a:solidFill>
            <a:round/>
          </a:ln>
          <a:effectLst/>
        </c:spPr>
        <c:marker>
          <c:symbol val="none"/>
        </c:marker>
      </c:pivotFmt>
      <c:pivotFmt>
        <c:idx val="12"/>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dPt>
            <c:idx val="33"/>
            <c:marker>
              <c:symbol val="none"/>
            </c:marker>
            <c:bubble3D val="0"/>
            <c:spPr>
              <a:ln w="28575" cap="rnd">
                <a:solidFill>
                  <a:schemeClr val="accent5">
                    <a:lumMod val="75000"/>
                  </a:schemeClr>
                </a:solidFill>
                <a:round/>
              </a:ln>
              <a:effectLst/>
            </c:spPr>
            <c:extLst>
              <c:ext xmlns:c16="http://schemas.microsoft.com/office/drawing/2014/chart" uri="{C3380CC4-5D6E-409C-BE32-E72D297353CC}">
                <c16:uniqueId val="{00000001-D9B6-41F0-AA3D-4CEDD70FC8E3}"/>
              </c:ext>
            </c:extLst>
          </c:dPt>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2-D9B6-41F0-AA3D-4CEDD70FC8E3}"/>
            </c:ext>
          </c:extLst>
        </c:ser>
        <c:ser>
          <c:idx val="1"/>
          <c:order val="1"/>
          <c:tx>
            <c:strRef>
              <c:f>TotalSales!$D$3:$D$4</c:f>
              <c:strCache>
                <c:ptCount val="1"/>
                <c:pt idx="0">
                  <c:v>Excelsa</c:v>
                </c:pt>
              </c:strCache>
            </c:strRef>
          </c:tx>
          <c:spPr>
            <a:ln w="28575" cap="rnd">
              <a:solidFill>
                <a:srgbClr val="7030A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3-D9B6-41F0-AA3D-4CEDD70FC8E3}"/>
            </c:ext>
          </c:extLst>
        </c:ser>
        <c:ser>
          <c:idx val="2"/>
          <c:order val="2"/>
          <c:tx>
            <c:strRef>
              <c:f>TotalSales!$E$3:$E$4</c:f>
              <c:strCache>
                <c:ptCount val="1"/>
                <c:pt idx="0">
                  <c:v>Liberica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4-D9B6-41F0-AA3D-4CEDD70FC8E3}"/>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D9B6-41F0-AA3D-4CEDD70FC8E3}"/>
            </c:ext>
          </c:extLst>
        </c:ser>
        <c:dLbls>
          <c:showLegendKey val="0"/>
          <c:showVal val="0"/>
          <c:showCatName val="0"/>
          <c:showSerName val="0"/>
          <c:showPercent val="0"/>
          <c:showBubbleSize val="0"/>
        </c:dLbls>
        <c:smooth val="0"/>
        <c:axId val="290658111"/>
        <c:axId val="290654271"/>
      </c:lineChart>
      <c:catAx>
        <c:axId val="290658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654271"/>
        <c:crosses val="autoZero"/>
        <c:auto val="1"/>
        <c:lblAlgn val="ctr"/>
        <c:lblOffset val="100"/>
        <c:noMultiLvlLbl val="0"/>
      </c:catAx>
      <c:valAx>
        <c:axId val="290654271"/>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 ($)</a:t>
                </a:r>
              </a:p>
              <a:p>
                <a:pPr>
                  <a:defRPr/>
                </a:pPr>
                <a:r>
                  <a:rPr lang="en-US"/>
                  <a:t>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658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rgbClr val="C1DBBB"/>
        </a:gs>
        <a:gs pos="0">
          <a:schemeClr val="accent6">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Coffee Sales Dashboard.xlsx]CountryBarChart!TotalSales</c:name>
    <c:fmtId val="4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solidFill>
              <a:srgbClr val="3C823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solidFill>
              <a:srgbClr val="3C8235"/>
            </a:solidFill>
          </a:ln>
          <a:effectLst/>
        </c:spPr>
      </c:pivotFmt>
      <c:pivotFmt>
        <c:idx val="2"/>
        <c:spPr>
          <a:solidFill>
            <a:schemeClr val="accent6">
              <a:lumMod val="40000"/>
              <a:lumOff val="60000"/>
            </a:schemeClr>
          </a:solidFill>
          <a:ln>
            <a:solidFill>
              <a:srgbClr val="3C8235"/>
            </a:solidFill>
          </a:ln>
          <a:effectLst/>
        </c:spPr>
      </c:pivotFmt>
      <c:pivotFmt>
        <c:idx val="3"/>
        <c:spPr>
          <a:solidFill>
            <a:schemeClr val="accent6">
              <a:lumMod val="75000"/>
            </a:schemeClr>
          </a:solidFill>
          <a:ln>
            <a:solidFill>
              <a:srgbClr val="3C823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schemeClr>
          </a:solidFill>
          <a:ln>
            <a:solidFill>
              <a:srgbClr val="3C8235"/>
            </a:solidFill>
          </a:ln>
          <a:effectLst/>
        </c:spPr>
      </c:pivotFmt>
      <c:pivotFmt>
        <c:idx val="5"/>
        <c:spPr>
          <a:solidFill>
            <a:schemeClr val="accent6">
              <a:lumMod val="60000"/>
              <a:lumOff val="40000"/>
            </a:schemeClr>
          </a:solidFill>
          <a:ln>
            <a:solidFill>
              <a:srgbClr val="3C8235"/>
            </a:solidFill>
          </a:ln>
          <a:effectLst/>
        </c:spPr>
      </c:pivotFmt>
      <c:pivotFmt>
        <c:idx val="6"/>
        <c:spPr>
          <a:solidFill>
            <a:schemeClr val="accent6">
              <a:lumMod val="75000"/>
            </a:schemeClr>
          </a:solidFill>
          <a:ln>
            <a:solidFill>
              <a:srgbClr val="3C8235"/>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40000"/>
              <a:lumOff val="60000"/>
            </a:schemeClr>
          </a:solidFill>
          <a:ln>
            <a:solidFill>
              <a:srgbClr val="3C8235"/>
            </a:solidFill>
          </a:ln>
          <a:effectLst/>
        </c:spPr>
      </c:pivotFmt>
      <c:pivotFmt>
        <c:idx val="8"/>
        <c:spPr>
          <a:solidFill>
            <a:schemeClr val="accent6">
              <a:lumMod val="60000"/>
              <a:lumOff val="40000"/>
            </a:schemeClr>
          </a:solidFill>
          <a:ln>
            <a:solidFill>
              <a:srgbClr val="3C8235"/>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75000"/>
              </a:schemeClr>
            </a:solidFill>
            <a:ln>
              <a:solidFill>
                <a:srgbClr val="3C8235"/>
              </a:solidFill>
            </a:ln>
            <a:effectLst/>
          </c:spPr>
          <c:invertIfNegative val="0"/>
          <c:dPt>
            <c:idx val="0"/>
            <c:invertIfNegative val="0"/>
            <c:bubble3D val="0"/>
            <c:spPr>
              <a:solidFill>
                <a:schemeClr val="accent6">
                  <a:lumMod val="40000"/>
                  <a:lumOff val="60000"/>
                </a:schemeClr>
              </a:solidFill>
              <a:ln>
                <a:solidFill>
                  <a:srgbClr val="3C8235"/>
                </a:solidFill>
              </a:ln>
              <a:effectLst/>
            </c:spPr>
            <c:extLst>
              <c:ext xmlns:c16="http://schemas.microsoft.com/office/drawing/2014/chart" uri="{C3380CC4-5D6E-409C-BE32-E72D297353CC}">
                <c16:uniqueId val="{00000001-8B23-4C3F-8FA1-5DC5100287D6}"/>
              </c:ext>
            </c:extLst>
          </c:dPt>
          <c:dPt>
            <c:idx val="1"/>
            <c:invertIfNegative val="0"/>
            <c:bubble3D val="0"/>
            <c:spPr>
              <a:solidFill>
                <a:schemeClr val="accent6">
                  <a:lumMod val="60000"/>
                  <a:lumOff val="40000"/>
                </a:schemeClr>
              </a:solidFill>
              <a:ln>
                <a:solidFill>
                  <a:srgbClr val="3C8235"/>
                </a:solidFill>
              </a:ln>
              <a:effectLst/>
            </c:spPr>
            <c:extLst>
              <c:ext xmlns:c16="http://schemas.microsoft.com/office/drawing/2014/chart" uri="{C3380CC4-5D6E-409C-BE32-E72D297353CC}">
                <c16:uniqueId val="{00000003-8B23-4C3F-8FA1-5DC5100287D6}"/>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8B23-4C3F-8FA1-5DC5100287D6}"/>
            </c:ext>
          </c:extLst>
        </c:ser>
        <c:dLbls>
          <c:showLegendKey val="0"/>
          <c:showVal val="1"/>
          <c:showCatName val="0"/>
          <c:showSerName val="0"/>
          <c:showPercent val="0"/>
          <c:showBubbleSize val="0"/>
        </c:dLbls>
        <c:gapWidth val="182"/>
        <c:axId val="420847903"/>
        <c:axId val="332780335"/>
      </c:barChart>
      <c:catAx>
        <c:axId val="420847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780335"/>
        <c:crosses val="autoZero"/>
        <c:auto val="1"/>
        <c:lblAlgn val="ctr"/>
        <c:lblOffset val="100"/>
        <c:noMultiLvlLbl val="0"/>
      </c:catAx>
      <c:valAx>
        <c:axId val="33278033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847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6">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Coffee Sales Dashboard.xlsx]Top10Customers!TotalSales</c:name>
    <c:fmtId val="4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a:t>
            </a:r>
            <a:r>
              <a:rPr lang="en-US" baseline="0"/>
              <a:t>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solidFill>
              <a:srgbClr val="3C823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solidFill>
              <a:srgbClr val="3C8235"/>
            </a:solidFill>
          </a:ln>
          <a:effectLst/>
        </c:spPr>
      </c:pivotFmt>
      <c:pivotFmt>
        <c:idx val="2"/>
        <c:spPr>
          <a:solidFill>
            <a:schemeClr val="accent6">
              <a:lumMod val="40000"/>
              <a:lumOff val="60000"/>
            </a:schemeClr>
          </a:solidFill>
          <a:ln>
            <a:solidFill>
              <a:srgbClr val="3C8235"/>
            </a:solidFill>
          </a:ln>
          <a:effectLst/>
        </c:spPr>
      </c:pivotFmt>
      <c:pivotFmt>
        <c:idx val="3"/>
        <c:spPr>
          <a:solidFill>
            <a:schemeClr val="accent6">
              <a:lumMod val="75000"/>
            </a:schemeClr>
          </a:solidFill>
          <a:ln>
            <a:solidFill>
              <a:srgbClr val="3C823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schemeClr>
          </a:solidFill>
          <a:ln>
            <a:solidFill>
              <a:srgbClr val="3C8235"/>
            </a:solidFill>
          </a:ln>
          <a:effectLst/>
        </c:spPr>
      </c:pivotFmt>
      <c:pivotFmt>
        <c:idx val="5"/>
        <c:spPr>
          <a:solidFill>
            <a:schemeClr val="accent6">
              <a:lumMod val="60000"/>
              <a:lumOff val="40000"/>
            </a:schemeClr>
          </a:solidFill>
          <a:ln>
            <a:solidFill>
              <a:srgbClr val="3C8235"/>
            </a:solidFill>
          </a:ln>
          <a:effectLst/>
        </c:spPr>
      </c:pivotFmt>
      <c:pivotFmt>
        <c:idx val="6"/>
        <c:spPr>
          <a:solidFill>
            <a:schemeClr val="accent6">
              <a:lumMod val="75000"/>
            </a:schemeClr>
          </a:solidFill>
          <a:ln>
            <a:solidFill>
              <a:srgbClr val="3C823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a:solidFill>
              <a:srgbClr val="3C8235"/>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Top10Customers!$B$3</c:f>
              <c:strCache>
                <c:ptCount val="1"/>
                <c:pt idx="0">
                  <c:v>Total</c:v>
                </c:pt>
              </c:strCache>
            </c:strRef>
          </c:tx>
          <c:spPr>
            <a:solidFill>
              <a:schemeClr val="accent6">
                <a:lumMod val="75000"/>
              </a:schemeClr>
            </a:solidFill>
            <a:ln>
              <a:solidFill>
                <a:srgbClr val="3C8235"/>
              </a:solidFill>
            </a:ln>
            <a:effectLst/>
          </c:spPr>
          <c:invertIfNegative val="0"/>
          <c:dPt>
            <c:idx val="0"/>
            <c:invertIfNegative val="0"/>
            <c:bubble3D val="0"/>
            <c:extLst>
              <c:ext xmlns:c16="http://schemas.microsoft.com/office/drawing/2014/chart" uri="{C3380CC4-5D6E-409C-BE32-E72D297353CC}">
                <c16:uniqueId val="{00000000-FDD1-4529-AAE6-172E9BCF54F4}"/>
              </c:ext>
            </c:extLst>
          </c:dPt>
          <c:dPt>
            <c:idx val="1"/>
            <c:invertIfNegative val="0"/>
            <c:bubble3D val="0"/>
            <c:extLst>
              <c:ext xmlns:c16="http://schemas.microsoft.com/office/drawing/2014/chart" uri="{C3380CC4-5D6E-409C-BE32-E72D297353CC}">
                <c16:uniqueId val="{00000001-FDD1-4529-AAE6-172E9BCF54F4}"/>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Top10Customers!$A$4:$A$18</c:f>
              <c:strCache>
                <c:ptCount val="15"/>
                <c:pt idx="0">
                  <c:v>Teddi Crowthe</c:v>
                </c:pt>
                <c:pt idx="1">
                  <c:v>Shelli Keynd</c:v>
                </c:pt>
                <c:pt idx="2">
                  <c:v>Daniel Heinonen</c:v>
                </c:pt>
                <c:pt idx="3">
                  <c:v>Elysee Sketch</c:v>
                </c:pt>
                <c:pt idx="4">
                  <c:v>Nanny Lush</c:v>
                </c:pt>
                <c:pt idx="5">
                  <c:v>Lacee Tanti</c:v>
                </c:pt>
                <c:pt idx="6">
                  <c:v>Ailey Brash</c:v>
                </c:pt>
                <c:pt idx="7">
                  <c:v>Alexa Sizey</c:v>
                </c:pt>
                <c:pt idx="8">
                  <c:v>Brice Romera</c:v>
                </c:pt>
                <c:pt idx="9">
                  <c:v>Derick Snow</c:v>
                </c:pt>
                <c:pt idx="10">
                  <c:v>Don Flintiff</c:v>
                </c:pt>
                <c:pt idx="11">
                  <c:v>Nealson Cuttler</c:v>
                </c:pt>
                <c:pt idx="12">
                  <c:v>Terri Farra</c:v>
                </c:pt>
                <c:pt idx="13">
                  <c:v>Brenn Dundredge</c:v>
                </c:pt>
                <c:pt idx="14">
                  <c:v>Allis Wilmore</c:v>
                </c:pt>
              </c:strCache>
            </c:strRef>
          </c:cat>
          <c:val>
            <c:numRef>
              <c:f>Top10Customers!$B$4:$B$18</c:f>
              <c:numCache>
                <c:formatCode>[$$-409]#,##0.00</c:formatCode>
                <c:ptCount val="15"/>
                <c:pt idx="0">
                  <c:v>204.92999999999995</c:v>
                </c:pt>
                <c:pt idx="1">
                  <c:v>204.92999999999995</c:v>
                </c:pt>
                <c:pt idx="2">
                  <c:v>204.92999999999995</c:v>
                </c:pt>
                <c:pt idx="3">
                  <c:v>204.92999999999995</c:v>
                </c:pt>
                <c:pt idx="4">
                  <c:v>204.92999999999995</c:v>
                </c:pt>
                <c:pt idx="5">
                  <c:v>204.92999999999995</c:v>
                </c:pt>
                <c:pt idx="6">
                  <c:v>206.59999999999997</c:v>
                </c:pt>
                <c:pt idx="7">
                  <c:v>218.73</c:v>
                </c:pt>
                <c:pt idx="8">
                  <c:v>246.20999999999998</c:v>
                </c:pt>
                <c:pt idx="9">
                  <c:v>251.12499999999997</c:v>
                </c:pt>
                <c:pt idx="10">
                  <c:v>278.01</c:v>
                </c:pt>
                <c:pt idx="11">
                  <c:v>281.67499999999995</c:v>
                </c:pt>
                <c:pt idx="12">
                  <c:v>289.11</c:v>
                </c:pt>
                <c:pt idx="13">
                  <c:v>307.04499999999996</c:v>
                </c:pt>
                <c:pt idx="14">
                  <c:v>317.06999999999994</c:v>
                </c:pt>
              </c:numCache>
            </c:numRef>
          </c:val>
          <c:extLst>
            <c:ext xmlns:c16="http://schemas.microsoft.com/office/drawing/2014/chart" uri="{C3380CC4-5D6E-409C-BE32-E72D297353CC}">
              <c16:uniqueId val="{00000002-FDD1-4529-AAE6-172E9BCF54F4}"/>
            </c:ext>
          </c:extLst>
        </c:ser>
        <c:dLbls>
          <c:showLegendKey val="0"/>
          <c:showVal val="1"/>
          <c:showCatName val="0"/>
          <c:showSerName val="0"/>
          <c:showPercent val="0"/>
          <c:showBubbleSize val="0"/>
        </c:dLbls>
        <c:gapWidth val="182"/>
        <c:axId val="420847903"/>
        <c:axId val="332780335"/>
      </c:barChart>
      <c:catAx>
        <c:axId val="420847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780335"/>
        <c:crosses val="autoZero"/>
        <c:auto val="1"/>
        <c:lblAlgn val="ctr"/>
        <c:lblOffset val="100"/>
        <c:noMultiLvlLbl val="0"/>
      </c:catAx>
      <c:valAx>
        <c:axId val="33278033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847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6">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5" name="Rectangle 4">
          <a:extLst>
            <a:ext uri="{FF2B5EF4-FFF2-40B4-BE49-F238E27FC236}">
              <a16:creationId xmlns:a16="http://schemas.microsoft.com/office/drawing/2014/main" id="{9938B495-A3FF-E478-FB4F-2C0217D23F6B}"/>
            </a:ext>
          </a:extLst>
        </xdr:cNvPr>
        <xdr:cNvSpPr/>
      </xdr:nvSpPr>
      <xdr:spPr>
        <a:xfrm>
          <a:off x="112059" y="56029"/>
          <a:ext cx="15127941" cy="762000"/>
        </a:xfrm>
        <a:prstGeom prst="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solidFill>
            <a:schemeClr val="accent6">
              <a:lumMod val="5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4800">
              <a:solidFill>
                <a:schemeClr val="bg1"/>
              </a:solidFill>
            </a:rPr>
            <a:t>COFFEE SALES DASHBOARD</a:t>
          </a:r>
        </a:p>
      </xdr:txBody>
    </xdr:sp>
    <xdr:clientData/>
  </xdr:twoCellAnchor>
  <xdr:twoCellAnchor>
    <xdr:from>
      <xdr:col>1</xdr:col>
      <xdr:colOff>11205</xdr:colOff>
      <xdr:row>16</xdr:row>
      <xdr:rowOff>33055</xdr:rowOff>
    </xdr:from>
    <xdr:to>
      <xdr:col>17</xdr:col>
      <xdr:colOff>201706</xdr:colOff>
      <xdr:row>42</xdr:row>
      <xdr:rowOff>156882</xdr:rowOff>
    </xdr:to>
    <xdr:graphicFrame macro="">
      <xdr:nvGraphicFramePr>
        <xdr:cNvPr id="6" name="Chart 5">
          <a:extLst>
            <a:ext uri="{FF2B5EF4-FFF2-40B4-BE49-F238E27FC236}">
              <a16:creationId xmlns:a16="http://schemas.microsoft.com/office/drawing/2014/main" id="{E450C510-DB28-4D4F-9C1C-D592207D27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100856</xdr:colOff>
      <xdr:row>5</xdr:row>
      <xdr:rowOff>67235</xdr:rowOff>
    </xdr:from>
    <xdr:to>
      <xdr:col>17</xdr:col>
      <xdr:colOff>179295</xdr:colOff>
      <xdr:row>15</xdr:row>
      <xdr:rowOff>78442</xdr:rowOff>
    </xdr:to>
    <mc:AlternateContent xmlns:mc="http://schemas.openxmlformats.org/markup-compatibility/2006">
      <mc:Choice xmlns:tsle="http://schemas.microsoft.com/office/drawing/2012/timeslicer" Requires="tsle">
        <xdr:graphicFrame macro="">
          <xdr:nvGraphicFramePr>
            <xdr:cNvPr id="7" name="Order Date">
              <a:extLst>
                <a:ext uri="{FF2B5EF4-FFF2-40B4-BE49-F238E27FC236}">
                  <a16:creationId xmlns:a16="http://schemas.microsoft.com/office/drawing/2014/main" id="{617055F5-D0AC-43BE-BCFF-E6304AF3168C}"/>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0856" y="886385"/>
              <a:ext cx="9946339" cy="191620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280147</xdr:colOff>
      <xdr:row>10</xdr:row>
      <xdr:rowOff>128947</xdr:rowOff>
    </xdr:from>
    <xdr:to>
      <xdr:col>21</xdr:col>
      <xdr:colOff>481852</xdr:colOff>
      <xdr:row>15</xdr:row>
      <xdr:rowOff>134471</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7B9CD411-97B3-4FCC-A082-FD7364DFFD6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148047" y="1900597"/>
              <a:ext cx="2640105" cy="958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276145</xdr:colOff>
      <xdr:row>5</xdr:row>
      <xdr:rowOff>97651</xdr:rowOff>
    </xdr:from>
    <xdr:to>
      <xdr:col>25</xdr:col>
      <xdr:colOff>593912</xdr:colOff>
      <xdr:row>10</xdr:row>
      <xdr:rowOff>29614</xdr:rowOff>
    </xdr:to>
    <mc:AlternateContent xmlns:mc="http://schemas.openxmlformats.org/markup-compatibility/2006">
      <mc:Choice xmlns:a14="http://schemas.microsoft.com/office/drawing/2010/main" Requires="a14">
        <xdr:graphicFrame macro="">
          <xdr:nvGraphicFramePr>
            <xdr:cNvPr id="9" name="Roast Type2">
              <a:extLst>
                <a:ext uri="{FF2B5EF4-FFF2-40B4-BE49-F238E27FC236}">
                  <a16:creationId xmlns:a16="http://schemas.microsoft.com/office/drawing/2014/main" id="{3C0C069B-8AE2-422A-9D75-A38B41E78EF7}"/>
                </a:ext>
              </a:extLst>
            </xdr:cNvPr>
            <xdr:cNvGraphicFramePr/>
          </xdr:nvGraphicFramePr>
          <xdr:xfrm>
            <a:off x="0" y="0"/>
            <a:ext cx="0" cy="0"/>
          </xdr:xfrm>
          <a:graphic>
            <a:graphicData uri="http://schemas.microsoft.com/office/drawing/2010/slicer">
              <sle:slicer xmlns:sle="http://schemas.microsoft.com/office/drawing/2010/slicer" name="Roast Type2"/>
            </a:graphicData>
          </a:graphic>
        </xdr:graphicFrame>
      </mc:Choice>
      <mc:Fallback>
        <xdr:sp macro="" textlink="">
          <xdr:nvSpPr>
            <xdr:cNvPr id="0" name=""/>
            <xdr:cNvSpPr>
              <a:spLocks noTextEdit="1"/>
            </xdr:cNvSpPr>
          </xdr:nvSpPr>
          <xdr:spPr>
            <a:xfrm>
              <a:off x="10144045" y="916801"/>
              <a:ext cx="5194567" cy="8844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538441</xdr:colOff>
      <xdr:row>10</xdr:row>
      <xdr:rowOff>133351</xdr:rowOff>
    </xdr:from>
    <xdr:to>
      <xdr:col>25</xdr:col>
      <xdr:colOff>593913</xdr:colOff>
      <xdr:row>15</xdr:row>
      <xdr:rowOff>123265</xdr:rowOff>
    </xdr:to>
    <mc:AlternateContent xmlns:mc="http://schemas.openxmlformats.org/markup-compatibility/2006">
      <mc:Choice xmlns:a14="http://schemas.microsoft.com/office/drawing/2010/main" Requires="a14">
        <xdr:graphicFrame macro="">
          <xdr:nvGraphicFramePr>
            <xdr:cNvPr id="10" name="Membership Status">
              <a:extLst>
                <a:ext uri="{FF2B5EF4-FFF2-40B4-BE49-F238E27FC236}">
                  <a16:creationId xmlns:a16="http://schemas.microsoft.com/office/drawing/2014/main" id="{3F12105F-5DA7-4B58-BA57-4660987D234B}"/>
                </a:ext>
              </a:extLst>
            </xdr:cNvPr>
            <xdr:cNvGraphicFramePr/>
          </xdr:nvGraphicFramePr>
          <xdr:xfrm>
            <a:off x="0" y="0"/>
            <a:ext cx="0" cy="0"/>
          </xdr:xfrm>
          <a:graphic>
            <a:graphicData uri="http://schemas.microsoft.com/office/drawing/2010/slicer">
              <sle:slicer xmlns:sle="http://schemas.microsoft.com/office/drawing/2010/slicer" name="Membership Status"/>
            </a:graphicData>
          </a:graphic>
        </xdr:graphicFrame>
      </mc:Choice>
      <mc:Fallback>
        <xdr:sp macro="" textlink="">
          <xdr:nvSpPr>
            <xdr:cNvPr id="0" name=""/>
            <xdr:cNvSpPr>
              <a:spLocks noTextEdit="1"/>
            </xdr:cNvSpPr>
          </xdr:nvSpPr>
          <xdr:spPr>
            <a:xfrm>
              <a:off x="12844741" y="1905001"/>
              <a:ext cx="2493872" cy="9424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274545</xdr:colOff>
      <xdr:row>16</xdr:row>
      <xdr:rowOff>33618</xdr:rowOff>
    </xdr:from>
    <xdr:to>
      <xdr:col>25</xdr:col>
      <xdr:colOff>593912</xdr:colOff>
      <xdr:row>28</xdr:row>
      <xdr:rowOff>89647</xdr:rowOff>
    </xdr:to>
    <xdr:graphicFrame macro="">
      <xdr:nvGraphicFramePr>
        <xdr:cNvPr id="11" name="Chart 10">
          <a:extLst>
            <a:ext uri="{FF2B5EF4-FFF2-40B4-BE49-F238E27FC236}">
              <a16:creationId xmlns:a16="http://schemas.microsoft.com/office/drawing/2014/main" id="{7C0B8419-43FB-4196-9472-0FF7C2A206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291353</xdr:colOff>
      <xdr:row>28</xdr:row>
      <xdr:rowOff>179293</xdr:rowOff>
    </xdr:from>
    <xdr:to>
      <xdr:col>26</xdr:col>
      <xdr:colOff>11206</xdr:colOff>
      <xdr:row>42</xdr:row>
      <xdr:rowOff>145676</xdr:rowOff>
    </xdr:to>
    <xdr:graphicFrame macro="">
      <xdr:nvGraphicFramePr>
        <xdr:cNvPr id="12" name="Chart 11">
          <a:extLst>
            <a:ext uri="{FF2B5EF4-FFF2-40B4-BE49-F238E27FC236}">
              <a16:creationId xmlns:a16="http://schemas.microsoft.com/office/drawing/2014/main" id="{051D4E71-4616-4F77-B370-86969840AD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 Kim" refreshedDate="45408.186568865742" createdVersion="8" refreshedVersion="8" minRefreshableVersion="3" recordCount="1000" xr:uid="{817866B3-E18F-4CC1-BE78-834B33DF2C97}">
  <cacheSource type="worksheet">
    <worksheetSource name="Orders"/>
  </cacheSource>
  <cacheFields count="17">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2" numFmtId="0">
      <sharedItems count="3">
        <s v="Medium"/>
        <s v="Light"/>
        <s v="Dark"/>
      </sharedItems>
    </cacheField>
    <cacheField name="Membership Status" numFmtId="0">
      <sharedItems count="2">
        <s v="Yes"/>
        <s v="No"/>
      </sharedItems>
    </cacheField>
    <cacheField name="Months (Order Date)" numFmtId="0" databaseField="0">
      <fieldGroup base="0">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0">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8824225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17670-51384-MA"/>
    <s v="R-M-1"/>
    <n v="2"/>
    <x v="0"/>
    <s v="aallner0@lulu.com"/>
    <x v="0"/>
    <s v="Rob"/>
    <s v="M"/>
    <x v="0"/>
    <n v="9.9499999999999993"/>
    <n v="19.899999999999999"/>
    <x v="0"/>
    <x v="0"/>
    <x v="0"/>
  </r>
  <r>
    <x v="0"/>
    <s v="17670-51384-MA"/>
    <s v="E-M-0.5"/>
    <n v="5"/>
    <x v="0"/>
    <s v="aallner0@lulu.com"/>
    <x v="0"/>
    <s v="Exc"/>
    <s v="M"/>
    <x v="1"/>
    <n v="8.25"/>
    <n v="41.25"/>
    <x v="1"/>
    <x v="0"/>
    <x v="0"/>
  </r>
  <r>
    <x v="1"/>
    <s v="21125-22134-PX"/>
    <s v="A-L-1"/>
    <n v="1"/>
    <x v="1"/>
    <s v="jredholes2@tmall.com"/>
    <x v="0"/>
    <s v="Ara"/>
    <s v="L"/>
    <x v="0"/>
    <n v="12.95"/>
    <n v="12.95"/>
    <x v="2"/>
    <x v="1"/>
    <x v="0"/>
  </r>
  <r>
    <x v="2"/>
    <s v="23806-46781-OU"/>
    <s v="E-M-1"/>
    <n v="2"/>
    <x v="2"/>
    <s v=""/>
    <x v="1"/>
    <s v="Exc"/>
    <s v="M"/>
    <x v="0"/>
    <n v="13.75"/>
    <n v="27.5"/>
    <x v="1"/>
    <x v="0"/>
    <x v="1"/>
  </r>
  <r>
    <x v="2"/>
    <s v="23806-46781-OU"/>
    <s v="R-L-2.5"/>
    <n v="2"/>
    <x v="2"/>
    <s v=""/>
    <x v="1"/>
    <s v="Rob"/>
    <s v="L"/>
    <x v="2"/>
    <n v="27.484999999999996"/>
    <n v="54.969999999999992"/>
    <x v="0"/>
    <x v="1"/>
    <x v="1"/>
  </r>
  <r>
    <x v="3"/>
    <s v="86561-91660-RB"/>
    <s v="L-D-1"/>
    <n v="3"/>
    <x v="3"/>
    <s v=""/>
    <x v="0"/>
    <s v="Lib"/>
    <s v="D"/>
    <x v="0"/>
    <n v="12.95"/>
    <n v="38.849999999999994"/>
    <x v="3"/>
    <x v="2"/>
    <x v="1"/>
  </r>
  <r>
    <x v="4"/>
    <s v="65223-29612-CB"/>
    <s v="E-D-0.5"/>
    <n v="3"/>
    <x v="4"/>
    <s v="slobe6@nifty.com"/>
    <x v="0"/>
    <s v="Exc"/>
    <s v="D"/>
    <x v="1"/>
    <n v="7.29"/>
    <n v="21.87"/>
    <x v="1"/>
    <x v="2"/>
    <x v="0"/>
  </r>
  <r>
    <x v="5"/>
    <s v="21134-81676-FR"/>
    <s v="L-L-0.2"/>
    <n v="1"/>
    <x v="5"/>
    <s v=""/>
    <x v="1"/>
    <s v="Lib"/>
    <s v="L"/>
    <x v="3"/>
    <n v="4.7549999999999999"/>
    <n v="4.7549999999999999"/>
    <x v="3"/>
    <x v="1"/>
    <x v="0"/>
  </r>
  <r>
    <x v="6"/>
    <s v="03396-68805-ZC"/>
    <s v="R-M-0.5"/>
    <n v="3"/>
    <x v="6"/>
    <s v="gpetracci8@livejournal.com"/>
    <x v="0"/>
    <s v="Rob"/>
    <s v="M"/>
    <x v="1"/>
    <n v="5.97"/>
    <n v="17.91"/>
    <x v="0"/>
    <x v="0"/>
    <x v="1"/>
  </r>
  <r>
    <x v="0"/>
    <s v="61021-27840-ZN"/>
    <s v="R-M-0.5"/>
    <n v="1"/>
    <x v="7"/>
    <s v="rraven9@ed.gov"/>
    <x v="0"/>
    <s v="Rob"/>
    <s v="M"/>
    <x v="1"/>
    <n v="5.97"/>
    <n v="5.97"/>
    <x v="0"/>
    <x v="0"/>
    <x v="1"/>
  </r>
  <r>
    <x v="7"/>
    <s v="76239-90137-UQ"/>
    <s v="A-D-1"/>
    <n v="4"/>
    <x v="8"/>
    <s v="fferbera@businesswire.com"/>
    <x v="0"/>
    <s v="Ara"/>
    <s v="D"/>
    <x v="0"/>
    <n v="9.9499999999999993"/>
    <n v="39.799999999999997"/>
    <x v="2"/>
    <x v="2"/>
    <x v="1"/>
  </r>
  <r>
    <x v="8"/>
    <s v="49315-21985-BB"/>
    <s v="E-L-2.5"/>
    <n v="5"/>
    <x v="9"/>
    <s v="dphizackerlyb@utexas.edu"/>
    <x v="0"/>
    <s v="Exc"/>
    <s v="L"/>
    <x v="2"/>
    <n v="34.154999999999994"/>
    <n v="170.77499999999998"/>
    <x v="1"/>
    <x v="1"/>
    <x v="0"/>
  </r>
  <r>
    <x v="9"/>
    <s v="34136-36674-OM"/>
    <s v="R-M-1"/>
    <n v="5"/>
    <x v="10"/>
    <s v="rscholarc@nyu.edu"/>
    <x v="0"/>
    <s v="Rob"/>
    <s v="M"/>
    <x v="0"/>
    <n v="9.9499999999999993"/>
    <n v="49.75"/>
    <x v="0"/>
    <x v="0"/>
    <x v="1"/>
  </r>
  <r>
    <x v="10"/>
    <s v="39396-12890-PE"/>
    <s v="R-D-2.5"/>
    <n v="2"/>
    <x v="11"/>
    <s v="tvanyutind@wix.com"/>
    <x v="0"/>
    <s v="Rob"/>
    <s v="D"/>
    <x v="2"/>
    <n v="20.584999999999997"/>
    <n v="41.169999999999995"/>
    <x v="0"/>
    <x v="2"/>
    <x v="1"/>
  </r>
  <r>
    <x v="11"/>
    <s v="95875-73336-RG"/>
    <s v="L-D-0.2"/>
    <n v="3"/>
    <x v="12"/>
    <s v="ptrobee@wunderground.com"/>
    <x v="0"/>
    <s v="Lib"/>
    <s v="D"/>
    <x v="3"/>
    <n v="3.8849999999999998"/>
    <n v="11.654999999999999"/>
    <x v="3"/>
    <x v="2"/>
    <x v="0"/>
  </r>
  <r>
    <x v="12"/>
    <s v="25473-43727-BY"/>
    <s v="R-M-2.5"/>
    <n v="5"/>
    <x v="13"/>
    <s v="loscroftf@ebay.co.uk"/>
    <x v="0"/>
    <s v="Rob"/>
    <s v="M"/>
    <x v="2"/>
    <n v="22.884999999999998"/>
    <n v="114.42499999999998"/>
    <x v="0"/>
    <x v="0"/>
    <x v="1"/>
  </r>
  <r>
    <x v="13"/>
    <s v="99643-51048-IQ"/>
    <s v="A-M-0.2"/>
    <n v="6"/>
    <x v="14"/>
    <s v="malabasterg@hexun.com"/>
    <x v="0"/>
    <s v="Ara"/>
    <s v="M"/>
    <x v="3"/>
    <n v="3.375"/>
    <n v="20.25"/>
    <x v="2"/>
    <x v="0"/>
    <x v="1"/>
  </r>
  <r>
    <x v="14"/>
    <s v="62173-15287-CU"/>
    <s v="A-L-1"/>
    <n v="6"/>
    <x v="15"/>
    <s v="rbroxuph@jimdo.com"/>
    <x v="0"/>
    <s v="Ara"/>
    <s v="L"/>
    <x v="0"/>
    <n v="12.95"/>
    <n v="77.699999999999989"/>
    <x v="2"/>
    <x v="1"/>
    <x v="1"/>
  </r>
  <r>
    <x v="15"/>
    <s v="57611-05522-ST"/>
    <s v="R-D-2.5"/>
    <n v="4"/>
    <x v="16"/>
    <s v="predfordi@ow.ly"/>
    <x v="1"/>
    <s v="Rob"/>
    <s v="D"/>
    <x v="2"/>
    <n v="20.584999999999997"/>
    <n v="82.339999999999989"/>
    <x v="0"/>
    <x v="2"/>
    <x v="0"/>
  </r>
  <r>
    <x v="16"/>
    <s v="76664-37050-DT"/>
    <s v="A-M-0.2"/>
    <n v="5"/>
    <x v="17"/>
    <s v="acorradinoj@harvard.edu"/>
    <x v="0"/>
    <s v="Ara"/>
    <s v="M"/>
    <x v="3"/>
    <n v="3.375"/>
    <n v="16.875"/>
    <x v="2"/>
    <x v="0"/>
    <x v="0"/>
  </r>
  <r>
    <x v="16"/>
    <s v="76664-37050-DT"/>
    <s v="E-D-0.2"/>
    <n v="4"/>
    <x v="17"/>
    <s v="acorradinoj@harvard.edu"/>
    <x v="0"/>
    <s v="Exc"/>
    <s v="D"/>
    <x v="3"/>
    <n v="3.645"/>
    <n v="14.58"/>
    <x v="1"/>
    <x v="2"/>
    <x v="0"/>
  </r>
  <r>
    <x v="16"/>
    <s v="03090-88267-BQ"/>
    <s v="A-D-0.2"/>
    <n v="6"/>
    <x v="18"/>
    <s v="adavidowskyl@netvibes.com"/>
    <x v="0"/>
    <s v="Ara"/>
    <s v="D"/>
    <x v="3"/>
    <n v="2.9849999999999999"/>
    <n v="17.91"/>
    <x v="2"/>
    <x v="2"/>
    <x v="1"/>
  </r>
  <r>
    <x v="17"/>
    <s v="37651-47492-NC"/>
    <s v="R-M-2.5"/>
    <n v="4"/>
    <x v="19"/>
    <s v="aantukm@kickstarter.com"/>
    <x v="0"/>
    <s v="Rob"/>
    <s v="M"/>
    <x v="2"/>
    <n v="22.884999999999998"/>
    <n v="91.539999999999992"/>
    <x v="0"/>
    <x v="0"/>
    <x v="0"/>
  </r>
  <r>
    <x v="18"/>
    <s v="95399-57205-HI"/>
    <s v="A-D-0.2"/>
    <n v="4"/>
    <x v="20"/>
    <s v="ikleinertn@timesonline.co.uk"/>
    <x v="0"/>
    <s v="Ara"/>
    <s v="D"/>
    <x v="3"/>
    <n v="2.9849999999999999"/>
    <n v="11.94"/>
    <x v="2"/>
    <x v="2"/>
    <x v="0"/>
  </r>
  <r>
    <x v="19"/>
    <s v="24010-66714-HW"/>
    <s v="A-M-1"/>
    <n v="1"/>
    <x v="21"/>
    <s v="cblofeldo@amazon.co.uk"/>
    <x v="0"/>
    <s v="Ara"/>
    <s v="M"/>
    <x v="0"/>
    <n v="11.25"/>
    <n v="11.25"/>
    <x v="2"/>
    <x v="0"/>
    <x v="1"/>
  </r>
  <r>
    <x v="20"/>
    <s v="07591-92789-UA"/>
    <s v="E-M-0.2"/>
    <n v="3"/>
    <x v="22"/>
    <s v=""/>
    <x v="0"/>
    <s v="Exc"/>
    <s v="M"/>
    <x v="3"/>
    <n v="4.125"/>
    <n v="12.375"/>
    <x v="1"/>
    <x v="0"/>
    <x v="0"/>
  </r>
  <r>
    <x v="21"/>
    <s v="49231-44455-IC"/>
    <s v="A-M-0.5"/>
    <n v="4"/>
    <x v="23"/>
    <s v="sshalesq@umich.edu"/>
    <x v="0"/>
    <s v="Ara"/>
    <s v="M"/>
    <x v="1"/>
    <n v="6.75"/>
    <n v="27"/>
    <x v="2"/>
    <x v="0"/>
    <x v="0"/>
  </r>
  <r>
    <x v="22"/>
    <s v="50124-88608-EO"/>
    <s v="A-M-0.2"/>
    <n v="5"/>
    <x v="24"/>
    <s v="vdanneilr@mtv.com"/>
    <x v="1"/>
    <s v="Ara"/>
    <s v="M"/>
    <x v="3"/>
    <n v="3.375"/>
    <n v="16.875"/>
    <x v="2"/>
    <x v="0"/>
    <x v="1"/>
  </r>
  <r>
    <x v="23"/>
    <s v="00888-74814-UZ"/>
    <s v="A-D-0.5"/>
    <n v="3"/>
    <x v="25"/>
    <s v="tnewburys@usda.gov"/>
    <x v="1"/>
    <s v="Ara"/>
    <s v="D"/>
    <x v="1"/>
    <n v="5.97"/>
    <n v="17.91"/>
    <x v="2"/>
    <x v="2"/>
    <x v="1"/>
  </r>
  <r>
    <x v="21"/>
    <s v="14158-30713-OB"/>
    <s v="A-D-1"/>
    <n v="4"/>
    <x v="26"/>
    <s v="mcalcuttt@baidu.com"/>
    <x v="1"/>
    <s v="Ara"/>
    <s v="D"/>
    <x v="0"/>
    <n v="9.9499999999999993"/>
    <n v="39.799999999999997"/>
    <x v="2"/>
    <x v="2"/>
    <x v="0"/>
  </r>
  <r>
    <x v="24"/>
    <s v="51427-89175-QJ"/>
    <s v="L-M-0.2"/>
    <n v="5"/>
    <x v="27"/>
    <s v=""/>
    <x v="0"/>
    <s v="Lib"/>
    <s v="M"/>
    <x v="3"/>
    <n v="4.3650000000000002"/>
    <n v="21.825000000000003"/>
    <x v="3"/>
    <x v="0"/>
    <x v="1"/>
  </r>
  <r>
    <x v="24"/>
    <s v="51427-89175-QJ"/>
    <s v="A-D-0.5"/>
    <n v="6"/>
    <x v="27"/>
    <s v=""/>
    <x v="0"/>
    <s v="Ara"/>
    <s v="D"/>
    <x v="1"/>
    <n v="5.97"/>
    <n v="35.82"/>
    <x v="2"/>
    <x v="2"/>
    <x v="1"/>
  </r>
  <r>
    <x v="24"/>
    <s v="51427-89175-QJ"/>
    <s v="L-M-0.5"/>
    <n v="6"/>
    <x v="27"/>
    <s v=""/>
    <x v="0"/>
    <s v="Lib"/>
    <s v="M"/>
    <x v="1"/>
    <n v="8.73"/>
    <n v="52.38"/>
    <x v="3"/>
    <x v="0"/>
    <x v="1"/>
  </r>
  <r>
    <x v="25"/>
    <s v="39123-12846-YJ"/>
    <s v="L-L-0.2"/>
    <n v="5"/>
    <x v="28"/>
    <s v="ggatheralx@123-reg.co.uk"/>
    <x v="0"/>
    <s v="Lib"/>
    <s v="L"/>
    <x v="3"/>
    <n v="4.7549999999999999"/>
    <n v="23.774999999999999"/>
    <x v="3"/>
    <x v="1"/>
    <x v="1"/>
  </r>
  <r>
    <x v="26"/>
    <s v="44981-99666-XB"/>
    <s v="L-L-0.5"/>
    <n v="6"/>
    <x v="29"/>
    <s v="uwelberryy@ebay.co.uk"/>
    <x v="2"/>
    <s v="Lib"/>
    <s v="L"/>
    <x v="1"/>
    <n v="9.51"/>
    <n v="57.06"/>
    <x v="3"/>
    <x v="1"/>
    <x v="0"/>
  </r>
  <r>
    <x v="27"/>
    <s v="24825-51803-CQ"/>
    <s v="A-D-0.5"/>
    <n v="6"/>
    <x v="30"/>
    <s v="feilhartz@who.int"/>
    <x v="0"/>
    <s v="Ara"/>
    <s v="D"/>
    <x v="1"/>
    <n v="5.97"/>
    <n v="35.82"/>
    <x v="2"/>
    <x v="2"/>
    <x v="1"/>
  </r>
  <r>
    <x v="28"/>
    <s v="77634-13918-GJ"/>
    <s v="L-M-0.2"/>
    <n v="2"/>
    <x v="31"/>
    <s v="zponting10@altervista.org"/>
    <x v="0"/>
    <s v="Lib"/>
    <s v="M"/>
    <x v="3"/>
    <n v="4.3650000000000002"/>
    <n v="8.73"/>
    <x v="3"/>
    <x v="0"/>
    <x v="1"/>
  </r>
  <r>
    <x v="29"/>
    <s v="13694-25001-LX"/>
    <s v="L-L-0.5"/>
    <n v="3"/>
    <x v="32"/>
    <s v="sstrase11@booking.com"/>
    <x v="0"/>
    <s v="Lib"/>
    <s v="L"/>
    <x v="1"/>
    <n v="9.51"/>
    <n v="28.53"/>
    <x v="3"/>
    <x v="1"/>
    <x v="1"/>
  </r>
  <r>
    <x v="30"/>
    <s v="08523-01791-TI"/>
    <s v="R-M-2.5"/>
    <n v="5"/>
    <x v="33"/>
    <s v="dde12@unesco.org"/>
    <x v="0"/>
    <s v="Rob"/>
    <s v="M"/>
    <x v="2"/>
    <n v="22.884999999999998"/>
    <n v="114.42499999999998"/>
    <x v="0"/>
    <x v="0"/>
    <x v="1"/>
  </r>
  <r>
    <x v="31"/>
    <s v="49860-68865-AB"/>
    <s v="R-M-1"/>
    <n v="6"/>
    <x v="34"/>
    <s v=""/>
    <x v="0"/>
    <s v="Rob"/>
    <s v="M"/>
    <x v="0"/>
    <n v="9.9499999999999993"/>
    <n v="59.699999999999996"/>
    <x v="0"/>
    <x v="0"/>
    <x v="0"/>
  </r>
  <r>
    <x v="32"/>
    <s v="21240-83132-SP"/>
    <s v="L-M-1"/>
    <n v="3"/>
    <x v="35"/>
    <s v=""/>
    <x v="0"/>
    <s v="Lib"/>
    <s v="M"/>
    <x v="0"/>
    <n v="14.55"/>
    <n v="43.650000000000006"/>
    <x v="3"/>
    <x v="0"/>
    <x v="1"/>
  </r>
  <r>
    <x v="33"/>
    <s v="08350-81623-TF"/>
    <s v="E-D-0.2"/>
    <n v="2"/>
    <x v="36"/>
    <s v="lyeoland15@pbs.org"/>
    <x v="0"/>
    <s v="Exc"/>
    <s v="D"/>
    <x v="3"/>
    <n v="3.645"/>
    <n v="7.29"/>
    <x v="1"/>
    <x v="2"/>
    <x v="0"/>
  </r>
  <r>
    <x v="34"/>
    <s v="73284-01385-SJ"/>
    <s v="R-D-0.2"/>
    <n v="3"/>
    <x v="37"/>
    <s v="atolworthy16@toplist.cz"/>
    <x v="0"/>
    <s v="Rob"/>
    <s v="D"/>
    <x v="3"/>
    <n v="2.6849999999999996"/>
    <n v="8.0549999999999997"/>
    <x v="0"/>
    <x v="2"/>
    <x v="0"/>
  </r>
  <r>
    <x v="35"/>
    <s v="04152-34436-IE"/>
    <s v="L-L-2.5"/>
    <n v="2"/>
    <x v="38"/>
    <s v=""/>
    <x v="0"/>
    <s v="Lib"/>
    <s v="L"/>
    <x v="2"/>
    <n v="36.454999999999998"/>
    <n v="72.91"/>
    <x v="3"/>
    <x v="1"/>
    <x v="1"/>
  </r>
  <r>
    <x v="36"/>
    <s v="06631-86965-XP"/>
    <s v="E-M-0.5"/>
    <n v="2"/>
    <x v="39"/>
    <s v="obaudassi18@seesaa.net"/>
    <x v="0"/>
    <s v="Exc"/>
    <s v="M"/>
    <x v="1"/>
    <n v="8.25"/>
    <n v="16.5"/>
    <x v="1"/>
    <x v="0"/>
    <x v="0"/>
  </r>
  <r>
    <x v="37"/>
    <s v="54619-08558-ZU"/>
    <s v="L-D-2.5"/>
    <n v="6"/>
    <x v="40"/>
    <s v="pkingsbury19@comcast.net"/>
    <x v="0"/>
    <s v="Lib"/>
    <s v="D"/>
    <x v="2"/>
    <n v="29.784999999999997"/>
    <n v="178.70999999999998"/>
    <x v="3"/>
    <x v="2"/>
    <x v="1"/>
  </r>
  <r>
    <x v="38"/>
    <s v="85589-17020-CX"/>
    <s v="E-M-2.5"/>
    <n v="2"/>
    <x v="41"/>
    <s v=""/>
    <x v="0"/>
    <s v="Exc"/>
    <s v="M"/>
    <x v="2"/>
    <n v="31.624999999999996"/>
    <n v="63.249999999999993"/>
    <x v="1"/>
    <x v="0"/>
    <x v="0"/>
  </r>
  <r>
    <x v="39"/>
    <s v="36078-91009-WU"/>
    <s v="A-L-0.2"/>
    <n v="2"/>
    <x v="42"/>
    <s v="acurley1b@hao123.com"/>
    <x v="0"/>
    <s v="Ara"/>
    <s v="L"/>
    <x v="3"/>
    <n v="3.8849999999999998"/>
    <n v="7.77"/>
    <x v="2"/>
    <x v="1"/>
    <x v="0"/>
  </r>
  <r>
    <x v="40"/>
    <s v="15770-27099-GX"/>
    <s v="A-D-2.5"/>
    <n v="4"/>
    <x v="43"/>
    <s v="rmcgilvary1c@tamu.edu"/>
    <x v="0"/>
    <s v="Ara"/>
    <s v="D"/>
    <x v="2"/>
    <n v="22.884999999999998"/>
    <n v="91.539999999999992"/>
    <x v="2"/>
    <x v="2"/>
    <x v="1"/>
  </r>
  <r>
    <x v="41"/>
    <s v="91460-04823-BX"/>
    <s v="A-L-1"/>
    <n v="3"/>
    <x v="44"/>
    <s v="ipikett1d@xinhuanet.com"/>
    <x v="0"/>
    <s v="Ara"/>
    <s v="L"/>
    <x v="0"/>
    <n v="12.95"/>
    <n v="38.849999999999994"/>
    <x v="2"/>
    <x v="1"/>
    <x v="1"/>
  </r>
  <r>
    <x v="42"/>
    <s v="45089-52817-WN"/>
    <s v="L-D-0.5"/>
    <n v="2"/>
    <x v="45"/>
    <s v="ibouldon1e@gizmodo.com"/>
    <x v="0"/>
    <s v="Lib"/>
    <s v="D"/>
    <x v="1"/>
    <n v="7.77"/>
    <n v="15.54"/>
    <x v="3"/>
    <x v="2"/>
    <x v="1"/>
  </r>
  <r>
    <x v="43"/>
    <s v="76447-50326-IC"/>
    <s v="L-L-2.5"/>
    <n v="4"/>
    <x v="46"/>
    <s v="kflanders1f@over-blog.com"/>
    <x v="1"/>
    <s v="Lib"/>
    <s v="L"/>
    <x v="2"/>
    <n v="36.454999999999998"/>
    <n v="145.82"/>
    <x v="3"/>
    <x v="1"/>
    <x v="0"/>
  </r>
  <r>
    <x v="44"/>
    <s v="26333-67911-OL"/>
    <s v="R-M-0.5"/>
    <n v="5"/>
    <x v="47"/>
    <s v="hmattioli1g@webmd.com"/>
    <x v="2"/>
    <s v="Rob"/>
    <s v="M"/>
    <x v="1"/>
    <n v="5.97"/>
    <n v="29.849999999999998"/>
    <x v="0"/>
    <x v="0"/>
    <x v="1"/>
  </r>
  <r>
    <x v="44"/>
    <s v="26333-67911-OL"/>
    <s v="L-L-2.5"/>
    <n v="2"/>
    <x v="47"/>
    <s v="hmattioli1g@webmd.com"/>
    <x v="2"/>
    <s v="Lib"/>
    <s v="L"/>
    <x v="2"/>
    <n v="36.454999999999998"/>
    <n v="72.91"/>
    <x v="3"/>
    <x v="1"/>
    <x v="1"/>
  </r>
  <r>
    <x v="45"/>
    <s v="22107-86640-SB"/>
    <s v="L-M-1"/>
    <n v="5"/>
    <x v="48"/>
    <s v="agillard1i@issuu.com"/>
    <x v="0"/>
    <s v="Lib"/>
    <s v="M"/>
    <x v="0"/>
    <n v="14.55"/>
    <n v="72.75"/>
    <x v="3"/>
    <x v="0"/>
    <x v="1"/>
  </r>
  <r>
    <x v="46"/>
    <s v="09960-34242-LZ"/>
    <s v="L-L-1"/>
    <n v="3"/>
    <x v="49"/>
    <s v=""/>
    <x v="0"/>
    <s v="Lib"/>
    <s v="L"/>
    <x v="0"/>
    <n v="15.85"/>
    <n v="47.55"/>
    <x v="3"/>
    <x v="1"/>
    <x v="1"/>
  </r>
  <r>
    <x v="47"/>
    <s v="04671-85591-RT"/>
    <s v="E-D-0.2"/>
    <n v="3"/>
    <x v="50"/>
    <s v="tgrizard1k@odnoklassniki.ru"/>
    <x v="0"/>
    <s v="Exc"/>
    <s v="D"/>
    <x v="3"/>
    <n v="3.645"/>
    <n v="10.935"/>
    <x v="1"/>
    <x v="2"/>
    <x v="0"/>
  </r>
  <r>
    <x v="48"/>
    <s v="25729-68859-UA"/>
    <s v="E-L-1"/>
    <n v="4"/>
    <x v="51"/>
    <s v="rrelton1l@stanford.edu"/>
    <x v="0"/>
    <s v="Exc"/>
    <s v="L"/>
    <x v="0"/>
    <n v="14.85"/>
    <n v="59.4"/>
    <x v="1"/>
    <x v="1"/>
    <x v="1"/>
  </r>
  <r>
    <x v="49"/>
    <s v="05501-86351-NX"/>
    <s v="L-D-2.5"/>
    <n v="3"/>
    <x v="52"/>
    <s v=""/>
    <x v="0"/>
    <s v="Lib"/>
    <s v="D"/>
    <x v="2"/>
    <n v="29.784999999999997"/>
    <n v="89.35499999999999"/>
    <x v="3"/>
    <x v="2"/>
    <x v="0"/>
  </r>
  <r>
    <x v="50"/>
    <s v="04521-04300-OK"/>
    <s v="L-M-0.5"/>
    <n v="3"/>
    <x v="53"/>
    <s v="sgilroy1n@eepurl.com"/>
    <x v="0"/>
    <s v="Lib"/>
    <s v="M"/>
    <x v="1"/>
    <n v="8.73"/>
    <n v="26.19"/>
    <x v="3"/>
    <x v="0"/>
    <x v="0"/>
  </r>
  <r>
    <x v="51"/>
    <s v="58689-55264-VK"/>
    <s v="A-D-2.5"/>
    <n v="5"/>
    <x v="54"/>
    <s v="ccottingham1o@wikipedia.org"/>
    <x v="0"/>
    <s v="Ara"/>
    <s v="D"/>
    <x v="2"/>
    <n v="22.884999999999998"/>
    <n v="114.42499999999998"/>
    <x v="2"/>
    <x v="2"/>
    <x v="1"/>
  </r>
  <r>
    <x v="52"/>
    <s v="79436-73011-MM"/>
    <s v="R-D-0.5"/>
    <n v="5"/>
    <x v="55"/>
    <s v=""/>
    <x v="2"/>
    <s v="Rob"/>
    <s v="D"/>
    <x v="1"/>
    <n v="5.3699999999999992"/>
    <n v="26.849999999999994"/>
    <x v="0"/>
    <x v="2"/>
    <x v="0"/>
  </r>
  <r>
    <x v="53"/>
    <s v="65552-60476-KY"/>
    <s v="L-L-0.2"/>
    <n v="5"/>
    <x v="56"/>
    <s v=""/>
    <x v="0"/>
    <s v="Lib"/>
    <s v="L"/>
    <x v="3"/>
    <n v="4.7549999999999999"/>
    <n v="23.774999999999999"/>
    <x v="3"/>
    <x v="1"/>
    <x v="0"/>
  </r>
  <r>
    <x v="54"/>
    <s v="69904-02729-YS"/>
    <s v="A-M-0.5"/>
    <n v="1"/>
    <x v="57"/>
    <s v="adykes1r@eventbrite.com"/>
    <x v="0"/>
    <s v="Ara"/>
    <s v="M"/>
    <x v="1"/>
    <n v="6.75"/>
    <n v="6.75"/>
    <x v="2"/>
    <x v="0"/>
    <x v="1"/>
  </r>
  <r>
    <x v="55"/>
    <s v="01433-04270-AX"/>
    <s v="R-M-0.5"/>
    <n v="6"/>
    <x v="58"/>
    <s v=""/>
    <x v="0"/>
    <s v="Rob"/>
    <s v="M"/>
    <x v="1"/>
    <n v="5.97"/>
    <n v="35.82"/>
    <x v="0"/>
    <x v="0"/>
    <x v="0"/>
  </r>
  <r>
    <x v="56"/>
    <s v="14204-14186-LA"/>
    <s v="R-D-2.5"/>
    <n v="4"/>
    <x v="59"/>
    <s v="acockrem1t@engadget.com"/>
    <x v="0"/>
    <s v="Rob"/>
    <s v="D"/>
    <x v="2"/>
    <n v="20.584999999999997"/>
    <n v="82.339999999999989"/>
    <x v="0"/>
    <x v="2"/>
    <x v="0"/>
  </r>
  <r>
    <x v="57"/>
    <s v="32948-34398-HC"/>
    <s v="R-L-0.5"/>
    <n v="1"/>
    <x v="60"/>
    <s v="bumpleby1u@soundcloud.com"/>
    <x v="0"/>
    <s v="Rob"/>
    <s v="L"/>
    <x v="1"/>
    <n v="7.169999999999999"/>
    <n v="7.169999999999999"/>
    <x v="0"/>
    <x v="1"/>
    <x v="0"/>
  </r>
  <r>
    <x v="58"/>
    <s v="77343-52608-FF"/>
    <s v="L-L-0.2"/>
    <n v="2"/>
    <x v="61"/>
    <s v="nsaleway1v@dedecms.com"/>
    <x v="0"/>
    <s v="Lib"/>
    <s v="L"/>
    <x v="3"/>
    <n v="4.7549999999999999"/>
    <n v="9.51"/>
    <x v="3"/>
    <x v="1"/>
    <x v="1"/>
  </r>
  <r>
    <x v="59"/>
    <s v="42770-36274-QA"/>
    <s v="R-M-0.2"/>
    <n v="1"/>
    <x v="62"/>
    <s v="hgoulter1w@abc.net.au"/>
    <x v="0"/>
    <s v="Rob"/>
    <s v="M"/>
    <x v="3"/>
    <n v="2.9849999999999999"/>
    <n v="2.9849999999999999"/>
    <x v="0"/>
    <x v="0"/>
    <x v="1"/>
  </r>
  <r>
    <x v="60"/>
    <s v="14103-58987-ZU"/>
    <s v="R-M-1"/>
    <n v="6"/>
    <x v="63"/>
    <s v="grizzello1x@symantec.com"/>
    <x v="2"/>
    <s v="Rob"/>
    <s v="M"/>
    <x v="0"/>
    <n v="9.9499999999999993"/>
    <n v="59.699999999999996"/>
    <x v="0"/>
    <x v="0"/>
    <x v="0"/>
  </r>
  <r>
    <x v="61"/>
    <s v="69958-32065-SW"/>
    <s v="E-L-2.5"/>
    <n v="4"/>
    <x v="64"/>
    <s v="slist1y@mapquest.com"/>
    <x v="0"/>
    <s v="Exc"/>
    <s v="L"/>
    <x v="2"/>
    <n v="34.154999999999994"/>
    <n v="136.61999999999998"/>
    <x v="1"/>
    <x v="1"/>
    <x v="1"/>
  </r>
  <r>
    <x v="62"/>
    <s v="69533-84907-FA"/>
    <s v="L-L-0.2"/>
    <n v="2"/>
    <x v="65"/>
    <s v="sedmondson1z@theguardian.com"/>
    <x v="1"/>
    <s v="Lib"/>
    <s v="L"/>
    <x v="3"/>
    <n v="4.7549999999999999"/>
    <n v="9.51"/>
    <x v="3"/>
    <x v="1"/>
    <x v="1"/>
  </r>
  <r>
    <x v="63"/>
    <s v="76005-95461-CI"/>
    <s v="A-M-2.5"/>
    <n v="3"/>
    <x v="66"/>
    <s v=""/>
    <x v="0"/>
    <s v="Ara"/>
    <s v="M"/>
    <x v="2"/>
    <n v="25.874999999999996"/>
    <n v="77.624999999999986"/>
    <x v="2"/>
    <x v="0"/>
    <x v="1"/>
  </r>
  <r>
    <x v="64"/>
    <s v="15395-90855-VB"/>
    <s v="L-M-0.2"/>
    <n v="5"/>
    <x v="67"/>
    <s v=""/>
    <x v="0"/>
    <s v="Lib"/>
    <s v="M"/>
    <x v="3"/>
    <n v="4.3650000000000002"/>
    <n v="21.825000000000003"/>
    <x v="3"/>
    <x v="0"/>
    <x v="0"/>
  </r>
  <r>
    <x v="65"/>
    <s v="80640-45811-LB"/>
    <s v="E-L-0.5"/>
    <n v="2"/>
    <x v="68"/>
    <s v="jrangall22@newsvine.com"/>
    <x v="0"/>
    <s v="Exc"/>
    <s v="L"/>
    <x v="1"/>
    <n v="8.91"/>
    <n v="17.82"/>
    <x v="1"/>
    <x v="1"/>
    <x v="0"/>
  </r>
  <r>
    <x v="66"/>
    <s v="28476-04082-GR"/>
    <s v="R-D-1"/>
    <n v="6"/>
    <x v="69"/>
    <s v="kboorn23@ezinearticles.com"/>
    <x v="1"/>
    <s v="Rob"/>
    <s v="D"/>
    <x v="0"/>
    <n v="8.9499999999999993"/>
    <n v="53.699999999999996"/>
    <x v="0"/>
    <x v="2"/>
    <x v="0"/>
  </r>
  <r>
    <x v="67"/>
    <s v="12018-75670-EU"/>
    <s v="R-L-0.2"/>
    <n v="1"/>
    <x v="70"/>
    <s v=""/>
    <x v="1"/>
    <s v="Rob"/>
    <s v="L"/>
    <x v="3"/>
    <n v="3.5849999999999995"/>
    <n v="3.5849999999999995"/>
    <x v="0"/>
    <x v="1"/>
    <x v="0"/>
  </r>
  <r>
    <x v="68"/>
    <s v="86437-17399-FK"/>
    <s v="E-D-0.2"/>
    <n v="2"/>
    <x v="71"/>
    <s v="celgey25@webs.com"/>
    <x v="0"/>
    <s v="Exc"/>
    <s v="D"/>
    <x v="3"/>
    <n v="3.645"/>
    <n v="7.29"/>
    <x v="1"/>
    <x v="2"/>
    <x v="1"/>
  </r>
  <r>
    <x v="69"/>
    <s v="62979-53167-ML"/>
    <s v="A-M-0.5"/>
    <n v="6"/>
    <x v="72"/>
    <s v="lmizzi26@rakuten.co.jp"/>
    <x v="0"/>
    <s v="Ara"/>
    <s v="M"/>
    <x v="1"/>
    <n v="6.75"/>
    <n v="40.5"/>
    <x v="2"/>
    <x v="0"/>
    <x v="0"/>
  </r>
  <r>
    <x v="70"/>
    <s v="54810-81899-HL"/>
    <s v="R-L-1"/>
    <n v="4"/>
    <x v="73"/>
    <s v="cgiacomazzo27@jigsy.com"/>
    <x v="0"/>
    <s v="Rob"/>
    <s v="L"/>
    <x v="0"/>
    <n v="11.95"/>
    <n v="47.8"/>
    <x v="0"/>
    <x v="1"/>
    <x v="1"/>
  </r>
  <r>
    <x v="71"/>
    <s v="26103-41504-IB"/>
    <s v="A-L-0.5"/>
    <n v="5"/>
    <x v="74"/>
    <s v="aarnow28@arizona.edu"/>
    <x v="0"/>
    <s v="Ara"/>
    <s v="L"/>
    <x v="1"/>
    <n v="7.77"/>
    <n v="38.849999999999994"/>
    <x v="2"/>
    <x v="1"/>
    <x v="0"/>
  </r>
  <r>
    <x v="72"/>
    <s v="76534-45229-SG"/>
    <s v="L-L-2.5"/>
    <n v="3"/>
    <x v="75"/>
    <s v="syann29@senate.gov"/>
    <x v="0"/>
    <s v="Lib"/>
    <s v="L"/>
    <x v="2"/>
    <n v="36.454999999999998"/>
    <n v="109.36499999999999"/>
    <x v="3"/>
    <x v="1"/>
    <x v="0"/>
  </r>
  <r>
    <x v="73"/>
    <s v="81744-27332-RR"/>
    <s v="L-M-2.5"/>
    <n v="3"/>
    <x v="76"/>
    <s v="bnaulls2a@tiny.cc"/>
    <x v="1"/>
    <s v="Lib"/>
    <s v="M"/>
    <x v="2"/>
    <n v="33.464999999999996"/>
    <n v="100.39499999999998"/>
    <x v="3"/>
    <x v="0"/>
    <x v="0"/>
  </r>
  <r>
    <x v="74"/>
    <s v="91513-75657-PH"/>
    <s v="R-D-2.5"/>
    <n v="4"/>
    <x v="77"/>
    <s v=""/>
    <x v="0"/>
    <s v="Rob"/>
    <s v="D"/>
    <x v="2"/>
    <n v="20.584999999999997"/>
    <n v="82.339999999999989"/>
    <x v="0"/>
    <x v="2"/>
    <x v="0"/>
  </r>
  <r>
    <x v="75"/>
    <s v="30373-66619-CB"/>
    <s v="L-L-0.5"/>
    <n v="1"/>
    <x v="78"/>
    <s v="zsherewood2c@apache.org"/>
    <x v="0"/>
    <s v="Lib"/>
    <s v="L"/>
    <x v="1"/>
    <n v="9.51"/>
    <n v="9.51"/>
    <x v="3"/>
    <x v="1"/>
    <x v="1"/>
  </r>
  <r>
    <x v="76"/>
    <s v="31582-23562-FM"/>
    <s v="A-L-2.5"/>
    <n v="3"/>
    <x v="79"/>
    <s v="jdufaire2d@fc2.com"/>
    <x v="0"/>
    <s v="Ara"/>
    <s v="L"/>
    <x v="2"/>
    <n v="29.784999999999997"/>
    <n v="89.35499999999999"/>
    <x v="2"/>
    <x v="1"/>
    <x v="1"/>
  </r>
  <r>
    <x v="76"/>
    <s v="31582-23562-FM"/>
    <s v="A-D-0.2"/>
    <n v="4"/>
    <x v="79"/>
    <s v="jdufaire2d@fc2.com"/>
    <x v="0"/>
    <s v="Ara"/>
    <s v="D"/>
    <x v="3"/>
    <n v="2.9849999999999999"/>
    <n v="11.94"/>
    <x v="2"/>
    <x v="2"/>
    <x v="1"/>
  </r>
  <r>
    <x v="77"/>
    <s v="81431-12577-VD"/>
    <s v="A-M-1"/>
    <n v="3"/>
    <x v="80"/>
    <s v="bkeaveney2f@netlog.com"/>
    <x v="0"/>
    <s v="Ara"/>
    <s v="M"/>
    <x v="0"/>
    <n v="11.25"/>
    <n v="33.75"/>
    <x v="2"/>
    <x v="0"/>
    <x v="1"/>
  </r>
  <r>
    <x v="78"/>
    <s v="68894-91205-MP"/>
    <s v="R-L-1"/>
    <n v="3"/>
    <x v="81"/>
    <s v="egrise2g@cargocollective.com"/>
    <x v="0"/>
    <s v="Rob"/>
    <s v="L"/>
    <x v="0"/>
    <n v="11.95"/>
    <n v="35.849999999999994"/>
    <x v="0"/>
    <x v="1"/>
    <x v="1"/>
  </r>
  <r>
    <x v="79"/>
    <s v="87602-55754-VN"/>
    <s v="A-L-1"/>
    <n v="6"/>
    <x v="82"/>
    <s v="tgottelier2h@vistaprint.com"/>
    <x v="0"/>
    <s v="Ara"/>
    <s v="L"/>
    <x v="0"/>
    <n v="12.95"/>
    <n v="77.699999999999989"/>
    <x v="2"/>
    <x v="1"/>
    <x v="1"/>
  </r>
  <r>
    <x v="80"/>
    <s v="39181-35745-WH"/>
    <s v="A-L-1"/>
    <n v="4"/>
    <x v="83"/>
    <s v=""/>
    <x v="1"/>
    <s v="Ara"/>
    <s v="L"/>
    <x v="0"/>
    <n v="12.95"/>
    <n v="51.8"/>
    <x v="2"/>
    <x v="1"/>
    <x v="0"/>
  </r>
  <r>
    <x v="81"/>
    <s v="30381-64762-NG"/>
    <s v="A-M-2.5"/>
    <n v="4"/>
    <x v="84"/>
    <s v="agreenhead2j@dailymail.co.uk"/>
    <x v="0"/>
    <s v="Ara"/>
    <s v="M"/>
    <x v="2"/>
    <n v="25.874999999999996"/>
    <n v="103.49999999999999"/>
    <x v="2"/>
    <x v="0"/>
    <x v="1"/>
  </r>
  <r>
    <x v="82"/>
    <s v="17503-27693-ZH"/>
    <s v="E-L-1"/>
    <n v="3"/>
    <x v="85"/>
    <s v=""/>
    <x v="0"/>
    <s v="Exc"/>
    <s v="L"/>
    <x v="0"/>
    <n v="14.85"/>
    <n v="44.55"/>
    <x v="1"/>
    <x v="1"/>
    <x v="0"/>
  </r>
  <r>
    <x v="83"/>
    <s v="89442-35633-HJ"/>
    <s v="E-L-0.5"/>
    <n v="4"/>
    <x v="86"/>
    <s v="elangcaster2l@spotify.com"/>
    <x v="2"/>
    <s v="Exc"/>
    <s v="L"/>
    <x v="1"/>
    <n v="8.91"/>
    <n v="35.64"/>
    <x v="1"/>
    <x v="1"/>
    <x v="0"/>
  </r>
  <r>
    <x v="84"/>
    <s v="13654-85265-IL"/>
    <s v="A-D-0.2"/>
    <n v="6"/>
    <x v="87"/>
    <s v=""/>
    <x v="1"/>
    <s v="Ara"/>
    <s v="D"/>
    <x v="3"/>
    <n v="2.9849999999999999"/>
    <n v="17.91"/>
    <x v="2"/>
    <x v="2"/>
    <x v="0"/>
  </r>
  <r>
    <x v="85"/>
    <s v="40946-22090-FP"/>
    <s v="A-M-2.5"/>
    <n v="6"/>
    <x v="88"/>
    <s v="nmagauran2n@51.la"/>
    <x v="0"/>
    <s v="Ara"/>
    <s v="M"/>
    <x v="2"/>
    <n v="25.874999999999996"/>
    <n v="155.24999999999997"/>
    <x v="2"/>
    <x v="0"/>
    <x v="1"/>
  </r>
  <r>
    <x v="86"/>
    <s v="29050-93691-TS"/>
    <s v="A-D-0.2"/>
    <n v="2"/>
    <x v="89"/>
    <s v="vkirdsch2o@google.fr"/>
    <x v="0"/>
    <s v="Ara"/>
    <s v="D"/>
    <x v="3"/>
    <n v="2.9849999999999999"/>
    <n v="5.97"/>
    <x v="2"/>
    <x v="2"/>
    <x v="1"/>
  </r>
  <r>
    <x v="87"/>
    <s v="64395-74865-WF"/>
    <s v="A-M-0.5"/>
    <n v="2"/>
    <x v="90"/>
    <s v="iwhapple2p@com.com"/>
    <x v="0"/>
    <s v="Ara"/>
    <s v="M"/>
    <x v="1"/>
    <n v="6.75"/>
    <n v="13.5"/>
    <x v="2"/>
    <x v="0"/>
    <x v="1"/>
  </r>
  <r>
    <x v="25"/>
    <s v="81861-66046-SU"/>
    <s v="A-D-0.2"/>
    <n v="1"/>
    <x v="91"/>
    <s v=""/>
    <x v="1"/>
    <s v="Ara"/>
    <s v="D"/>
    <x v="3"/>
    <n v="2.9849999999999999"/>
    <n v="2.9849999999999999"/>
    <x v="2"/>
    <x v="2"/>
    <x v="1"/>
  </r>
  <r>
    <x v="88"/>
    <s v="13366-78506-KP"/>
    <s v="L-M-0.2"/>
    <n v="3"/>
    <x v="92"/>
    <s v=""/>
    <x v="0"/>
    <s v="Lib"/>
    <s v="M"/>
    <x v="3"/>
    <n v="4.3650000000000002"/>
    <n v="13.095000000000001"/>
    <x v="3"/>
    <x v="0"/>
    <x v="0"/>
  </r>
  <r>
    <x v="89"/>
    <s v="08847-29858-HN"/>
    <s v="A-L-0.2"/>
    <n v="2"/>
    <x v="93"/>
    <s v=""/>
    <x v="0"/>
    <s v="Ara"/>
    <s v="L"/>
    <x v="3"/>
    <n v="3.8849999999999998"/>
    <n v="7.77"/>
    <x v="2"/>
    <x v="1"/>
    <x v="0"/>
  </r>
  <r>
    <x v="90"/>
    <s v="00539-42510-RY"/>
    <s v="L-D-2.5"/>
    <n v="5"/>
    <x v="94"/>
    <s v="nyoules2t@reference.com"/>
    <x v="1"/>
    <s v="Lib"/>
    <s v="D"/>
    <x v="2"/>
    <n v="29.784999999999997"/>
    <n v="148.92499999999998"/>
    <x v="3"/>
    <x v="2"/>
    <x v="0"/>
  </r>
  <r>
    <x v="91"/>
    <s v="45190-08727-NV"/>
    <s v="L-D-1"/>
    <n v="3"/>
    <x v="95"/>
    <s v="daizikovitz2u@answers.com"/>
    <x v="1"/>
    <s v="Lib"/>
    <s v="D"/>
    <x v="0"/>
    <n v="12.95"/>
    <n v="38.849999999999994"/>
    <x v="3"/>
    <x v="2"/>
    <x v="0"/>
  </r>
  <r>
    <x v="92"/>
    <s v="87049-37901-FU"/>
    <s v="R-M-0.2"/>
    <n v="4"/>
    <x v="96"/>
    <s v="brevel2v@fastcompany.com"/>
    <x v="0"/>
    <s v="Rob"/>
    <s v="M"/>
    <x v="3"/>
    <n v="2.9849999999999999"/>
    <n v="11.94"/>
    <x v="0"/>
    <x v="0"/>
    <x v="1"/>
  </r>
  <r>
    <x v="93"/>
    <s v="34015-31593-JC"/>
    <s v="L-M-1"/>
    <n v="6"/>
    <x v="97"/>
    <s v="epriddis2w@nationalgeographic.com"/>
    <x v="0"/>
    <s v="Lib"/>
    <s v="M"/>
    <x v="0"/>
    <n v="14.55"/>
    <n v="87.300000000000011"/>
    <x v="3"/>
    <x v="0"/>
    <x v="1"/>
  </r>
  <r>
    <x v="94"/>
    <s v="90305-50099-SV"/>
    <s v="A-M-0.5"/>
    <n v="6"/>
    <x v="98"/>
    <s v="qveel2x@jugem.jp"/>
    <x v="0"/>
    <s v="Ara"/>
    <s v="M"/>
    <x v="1"/>
    <n v="6.75"/>
    <n v="40.5"/>
    <x v="2"/>
    <x v="0"/>
    <x v="0"/>
  </r>
  <r>
    <x v="95"/>
    <s v="55871-61935-MF"/>
    <s v="E-D-1"/>
    <n v="2"/>
    <x v="99"/>
    <s v="lconyers2y@twitter.com"/>
    <x v="0"/>
    <s v="Exc"/>
    <s v="D"/>
    <x v="0"/>
    <n v="12.15"/>
    <n v="24.3"/>
    <x v="1"/>
    <x v="2"/>
    <x v="1"/>
  </r>
  <r>
    <x v="96"/>
    <s v="15405-60469-TM"/>
    <s v="R-M-0.5"/>
    <n v="3"/>
    <x v="100"/>
    <s v="pwye2z@dagondesign.com"/>
    <x v="0"/>
    <s v="Rob"/>
    <s v="M"/>
    <x v="1"/>
    <n v="5.97"/>
    <n v="17.91"/>
    <x v="0"/>
    <x v="0"/>
    <x v="0"/>
  </r>
  <r>
    <x v="97"/>
    <s v="06953-94794-FB"/>
    <s v="A-M-0.5"/>
    <n v="4"/>
    <x v="101"/>
    <s v=""/>
    <x v="0"/>
    <s v="Ara"/>
    <s v="M"/>
    <x v="1"/>
    <n v="6.75"/>
    <n v="27"/>
    <x v="2"/>
    <x v="0"/>
    <x v="1"/>
  </r>
  <r>
    <x v="98"/>
    <s v="22305-40299-CY"/>
    <s v="L-D-0.5"/>
    <n v="1"/>
    <x v="102"/>
    <s v="tsheryn31@mtv.com"/>
    <x v="0"/>
    <s v="Lib"/>
    <s v="D"/>
    <x v="1"/>
    <n v="7.77"/>
    <n v="7.77"/>
    <x v="3"/>
    <x v="2"/>
    <x v="0"/>
  </r>
  <r>
    <x v="99"/>
    <s v="09020-56774-GU"/>
    <s v="E-L-0.2"/>
    <n v="3"/>
    <x v="103"/>
    <s v="mredgrave32@cargocollective.com"/>
    <x v="0"/>
    <s v="Exc"/>
    <s v="L"/>
    <x v="3"/>
    <n v="4.4550000000000001"/>
    <n v="13.365"/>
    <x v="1"/>
    <x v="1"/>
    <x v="0"/>
  </r>
  <r>
    <x v="100"/>
    <s v="92926-08470-YS"/>
    <s v="R-D-0.5"/>
    <n v="5"/>
    <x v="104"/>
    <s v="bfominov33@yale.edu"/>
    <x v="0"/>
    <s v="Rob"/>
    <s v="D"/>
    <x v="1"/>
    <n v="5.3699999999999992"/>
    <n v="26.849999999999994"/>
    <x v="0"/>
    <x v="2"/>
    <x v="1"/>
  </r>
  <r>
    <x v="101"/>
    <s v="07250-63194-JO"/>
    <s v="A-M-1"/>
    <n v="1"/>
    <x v="105"/>
    <s v="scritchlow34@un.org"/>
    <x v="0"/>
    <s v="Ara"/>
    <s v="M"/>
    <x v="0"/>
    <n v="11.25"/>
    <n v="11.25"/>
    <x v="2"/>
    <x v="0"/>
    <x v="1"/>
  </r>
  <r>
    <x v="102"/>
    <s v="63787-96257-TQ"/>
    <s v="L-M-1"/>
    <n v="1"/>
    <x v="106"/>
    <s v="msteptow35@earthlink.net"/>
    <x v="1"/>
    <s v="Lib"/>
    <s v="M"/>
    <x v="0"/>
    <n v="14.55"/>
    <n v="14.55"/>
    <x v="3"/>
    <x v="0"/>
    <x v="1"/>
  </r>
  <r>
    <x v="103"/>
    <s v="49530-25460-RW"/>
    <s v="R-L-0.2"/>
    <n v="4"/>
    <x v="107"/>
    <s v=""/>
    <x v="0"/>
    <s v="Rob"/>
    <s v="L"/>
    <x v="3"/>
    <n v="3.5849999999999995"/>
    <n v="14.339999999999998"/>
    <x v="0"/>
    <x v="1"/>
    <x v="1"/>
  </r>
  <r>
    <x v="104"/>
    <s v="66508-21373-OQ"/>
    <s v="L-L-1"/>
    <n v="1"/>
    <x v="108"/>
    <s v="imulliner37@pinterest.com"/>
    <x v="2"/>
    <s v="Lib"/>
    <s v="L"/>
    <x v="0"/>
    <n v="15.85"/>
    <n v="15.85"/>
    <x v="3"/>
    <x v="1"/>
    <x v="1"/>
  </r>
  <r>
    <x v="105"/>
    <s v="20203-03950-FY"/>
    <s v="L-L-0.2"/>
    <n v="4"/>
    <x v="109"/>
    <s v="gstandley38@dion.ne.jp"/>
    <x v="1"/>
    <s v="Lib"/>
    <s v="L"/>
    <x v="3"/>
    <n v="4.7549999999999999"/>
    <n v="19.02"/>
    <x v="3"/>
    <x v="1"/>
    <x v="0"/>
  </r>
  <r>
    <x v="11"/>
    <s v="83895-90735-XH"/>
    <s v="L-L-0.5"/>
    <n v="4"/>
    <x v="110"/>
    <s v="bdrage39@youku.com"/>
    <x v="0"/>
    <s v="Lib"/>
    <s v="L"/>
    <x v="1"/>
    <n v="9.51"/>
    <n v="38.04"/>
    <x v="3"/>
    <x v="1"/>
    <x v="1"/>
  </r>
  <r>
    <x v="106"/>
    <s v="61954-61462-RJ"/>
    <s v="E-D-0.5"/>
    <n v="3"/>
    <x v="111"/>
    <s v="myallop3a@fema.gov"/>
    <x v="0"/>
    <s v="Exc"/>
    <s v="D"/>
    <x v="1"/>
    <n v="7.29"/>
    <n v="21.87"/>
    <x v="1"/>
    <x v="2"/>
    <x v="0"/>
  </r>
  <r>
    <x v="107"/>
    <s v="47939-53158-LS"/>
    <s v="E-M-0.2"/>
    <n v="1"/>
    <x v="112"/>
    <s v="cswitsur3b@chronoengine.com"/>
    <x v="0"/>
    <s v="Exc"/>
    <s v="M"/>
    <x v="3"/>
    <n v="4.125"/>
    <n v="4.125"/>
    <x v="1"/>
    <x v="0"/>
    <x v="1"/>
  </r>
  <r>
    <x v="107"/>
    <s v="47939-53158-LS"/>
    <s v="A-L-0.2"/>
    <n v="1"/>
    <x v="112"/>
    <s v="cswitsur3b@chronoengine.com"/>
    <x v="0"/>
    <s v="Ara"/>
    <s v="L"/>
    <x v="3"/>
    <n v="3.8849999999999998"/>
    <n v="3.8849999999999998"/>
    <x v="2"/>
    <x v="1"/>
    <x v="1"/>
  </r>
  <r>
    <x v="107"/>
    <s v="47939-53158-LS"/>
    <s v="E-M-1"/>
    <n v="5"/>
    <x v="112"/>
    <s v="cswitsur3b@chronoengine.com"/>
    <x v="0"/>
    <s v="Exc"/>
    <s v="M"/>
    <x v="0"/>
    <n v="13.75"/>
    <n v="68.75"/>
    <x v="1"/>
    <x v="0"/>
    <x v="1"/>
  </r>
  <r>
    <x v="108"/>
    <s v="61513-27752-FA"/>
    <s v="A-D-0.5"/>
    <n v="4"/>
    <x v="113"/>
    <s v="mludwell3e@blogger.com"/>
    <x v="0"/>
    <s v="Ara"/>
    <s v="D"/>
    <x v="1"/>
    <n v="5.97"/>
    <n v="23.88"/>
    <x v="2"/>
    <x v="2"/>
    <x v="0"/>
  </r>
  <r>
    <x v="109"/>
    <s v="89714-19856-WX"/>
    <s v="L-L-2.5"/>
    <n v="4"/>
    <x v="114"/>
    <s v="dbeauchamp3f@usda.gov"/>
    <x v="0"/>
    <s v="Lib"/>
    <s v="L"/>
    <x v="2"/>
    <n v="36.454999999999998"/>
    <n v="145.82"/>
    <x v="3"/>
    <x v="1"/>
    <x v="1"/>
  </r>
  <r>
    <x v="110"/>
    <s v="87979-56781-YV"/>
    <s v="L-M-0.2"/>
    <n v="5"/>
    <x v="115"/>
    <s v="srodliff3g@ted.com"/>
    <x v="0"/>
    <s v="Lib"/>
    <s v="M"/>
    <x v="3"/>
    <n v="4.3650000000000002"/>
    <n v="21.825000000000003"/>
    <x v="3"/>
    <x v="0"/>
    <x v="0"/>
  </r>
  <r>
    <x v="111"/>
    <s v="74126-88836-KA"/>
    <s v="L-M-0.5"/>
    <n v="3"/>
    <x v="116"/>
    <s v="swoodham3h@businesswire.com"/>
    <x v="1"/>
    <s v="Lib"/>
    <s v="M"/>
    <x v="1"/>
    <n v="8.73"/>
    <n v="26.19"/>
    <x v="3"/>
    <x v="0"/>
    <x v="0"/>
  </r>
  <r>
    <x v="112"/>
    <s v="37397-05992-VO"/>
    <s v="A-M-1"/>
    <n v="1"/>
    <x v="117"/>
    <s v="hsynnot3i@about.com"/>
    <x v="0"/>
    <s v="Ara"/>
    <s v="M"/>
    <x v="0"/>
    <n v="11.25"/>
    <n v="11.25"/>
    <x v="2"/>
    <x v="0"/>
    <x v="1"/>
  </r>
  <r>
    <x v="113"/>
    <s v="54904-18397-UD"/>
    <s v="L-D-1"/>
    <n v="6"/>
    <x v="118"/>
    <s v="rlepere3j@shop-pro.jp"/>
    <x v="1"/>
    <s v="Lib"/>
    <s v="D"/>
    <x v="0"/>
    <n v="12.95"/>
    <n v="77.699999999999989"/>
    <x v="3"/>
    <x v="2"/>
    <x v="1"/>
  </r>
  <r>
    <x v="114"/>
    <s v="19017-95853-EK"/>
    <s v="A-M-0.5"/>
    <n v="1"/>
    <x v="119"/>
    <s v="twoofinden3k@businesswire.com"/>
    <x v="0"/>
    <s v="Ara"/>
    <s v="M"/>
    <x v="1"/>
    <n v="6.75"/>
    <n v="6.75"/>
    <x v="2"/>
    <x v="0"/>
    <x v="1"/>
  </r>
  <r>
    <x v="115"/>
    <s v="88593-59934-VU"/>
    <s v="E-D-1"/>
    <n v="1"/>
    <x v="120"/>
    <s v="edacca3l@google.pl"/>
    <x v="0"/>
    <s v="Exc"/>
    <s v="D"/>
    <x v="0"/>
    <n v="12.15"/>
    <n v="12.15"/>
    <x v="1"/>
    <x v="2"/>
    <x v="0"/>
  </r>
  <r>
    <x v="49"/>
    <s v="47493-68564-YM"/>
    <s v="A-L-2.5"/>
    <n v="5"/>
    <x v="121"/>
    <s v=""/>
    <x v="1"/>
    <s v="Ara"/>
    <s v="L"/>
    <x v="2"/>
    <n v="29.784999999999997"/>
    <n v="148.92499999999998"/>
    <x v="2"/>
    <x v="1"/>
    <x v="0"/>
  </r>
  <r>
    <x v="116"/>
    <s v="82246-82543-DW"/>
    <s v="E-D-0.5"/>
    <n v="2"/>
    <x v="122"/>
    <s v="bhindsberg3n@blogs.com"/>
    <x v="0"/>
    <s v="Exc"/>
    <s v="D"/>
    <x v="1"/>
    <n v="7.29"/>
    <n v="14.58"/>
    <x v="1"/>
    <x v="2"/>
    <x v="0"/>
  </r>
  <r>
    <x v="117"/>
    <s v="03384-62101-IY"/>
    <s v="A-L-2.5"/>
    <n v="5"/>
    <x v="123"/>
    <s v="orobins3o@salon.com"/>
    <x v="0"/>
    <s v="Ara"/>
    <s v="L"/>
    <x v="2"/>
    <n v="29.784999999999997"/>
    <n v="148.92499999999998"/>
    <x v="2"/>
    <x v="1"/>
    <x v="0"/>
  </r>
  <r>
    <x v="118"/>
    <s v="86881-41559-OR"/>
    <s v="L-D-1"/>
    <n v="1"/>
    <x v="124"/>
    <s v="osyseland3p@independent.co.uk"/>
    <x v="0"/>
    <s v="Lib"/>
    <s v="D"/>
    <x v="0"/>
    <n v="12.95"/>
    <n v="12.95"/>
    <x v="3"/>
    <x v="2"/>
    <x v="1"/>
  </r>
  <r>
    <x v="119"/>
    <s v="02536-18494-AQ"/>
    <s v="E-M-2.5"/>
    <n v="3"/>
    <x v="125"/>
    <s v=""/>
    <x v="0"/>
    <s v="Exc"/>
    <s v="M"/>
    <x v="2"/>
    <n v="31.624999999999996"/>
    <n v="94.874999999999986"/>
    <x v="1"/>
    <x v="0"/>
    <x v="0"/>
  </r>
  <r>
    <x v="120"/>
    <s v="58638-01029-CB"/>
    <s v="A-L-0.5"/>
    <n v="5"/>
    <x v="126"/>
    <s v="bmcamish2e@tripadvisor.com"/>
    <x v="0"/>
    <s v="Ara"/>
    <s v="L"/>
    <x v="1"/>
    <n v="7.77"/>
    <n v="38.849999999999994"/>
    <x v="2"/>
    <x v="1"/>
    <x v="0"/>
  </r>
  <r>
    <x v="121"/>
    <s v="90312-11148-LA"/>
    <s v="A-D-0.2"/>
    <n v="4"/>
    <x v="127"/>
    <s v="lkeenleyside3s@topsy.com"/>
    <x v="0"/>
    <s v="Ara"/>
    <s v="D"/>
    <x v="3"/>
    <n v="2.9849999999999999"/>
    <n v="11.94"/>
    <x v="2"/>
    <x v="2"/>
    <x v="1"/>
  </r>
  <r>
    <x v="122"/>
    <s v="68239-74809-TF"/>
    <s v="E-L-2.5"/>
    <n v="3"/>
    <x v="128"/>
    <s v=""/>
    <x v="1"/>
    <s v="Exc"/>
    <s v="L"/>
    <x v="2"/>
    <n v="34.154999999999994"/>
    <n v="102.46499999999997"/>
    <x v="1"/>
    <x v="1"/>
    <x v="1"/>
  </r>
  <r>
    <x v="123"/>
    <s v="91074-60023-IP"/>
    <s v="E-D-1"/>
    <n v="4"/>
    <x v="129"/>
    <s v=""/>
    <x v="0"/>
    <s v="Exc"/>
    <s v="D"/>
    <x v="0"/>
    <n v="12.15"/>
    <n v="48.6"/>
    <x v="1"/>
    <x v="2"/>
    <x v="1"/>
  </r>
  <r>
    <x v="124"/>
    <s v="07972-83748-JI"/>
    <s v="L-D-1"/>
    <n v="6"/>
    <x v="130"/>
    <s v=""/>
    <x v="0"/>
    <s v="Lib"/>
    <s v="D"/>
    <x v="0"/>
    <n v="12.95"/>
    <n v="77.699999999999989"/>
    <x v="3"/>
    <x v="2"/>
    <x v="0"/>
  </r>
  <r>
    <x v="125"/>
    <s v="08694-57330-XR"/>
    <s v="L-D-2.5"/>
    <n v="1"/>
    <x v="131"/>
    <s v="vkundt3w@bigcartel.com"/>
    <x v="1"/>
    <s v="Lib"/>
    <s v="D"/>
    <x v="2"/>
    <n v="29.784999999999997"/>
    <n v="29.784999999999997"/>
    <x v="3"/>
    <x v="2"/>
    <x v="0"/>
  </r>
  <r>
    <x v="126"/>
    <s v="68412-11126-YJ"/>
    <s v="A-L-0.2"/>
    <n v="4"/>
    <x v="132"/>
    <s v="bbett3x@google.de"/>
    <x v="0"/>
    <s v="Ara"/>
    <s v="L"/>
    <x v="3"/>
    <n v="3.8849999999999998"/>
    <n v="15.54"/>
    <x v="2"/>
    <x v="1"/>
    <x v="0"/>
  </r>
  <r>
    <x v="127"/>
    <s v="69037-66822-DW"/>
    <s v="E-L-2.5"/>
    <n v="4"/>
    <x v="133"/>
    <s v=""/>
    <x v="1"/>
    <s v="Exc"/>
    <s v="L"/>
    <x v="2"/>
    <n v="34.154999999999994"/>
    <n v="136.61999999999998"/>
    <x v="1"/>
    <x v="1"/>
    <x v="0"/>
  </r>
  <r>
    <x v="128"/>
    <s v="01297-94364-XH"/>
    <s v="L-M-0.5"/>
    <n v="2"/>
    <x v="134"/>
    <s v="dstaite3z@scientificamerican.com"/>
    <x v="0"/>
    <s v="Lib"/>
    <s v="M"/>
    <x v="1"/>
    <n v="8.73"/>
    <n v="17.46"/>
    <x v="3"/>
    <x v="0"/>
    <x v="1"/>
  </r>
  <r>
    <x v="103"/>
    <s v="39919-06540-ZI"/>
    <s v="E-L-2.5"/>
    <n v="2"/>
    <x v="135"/>
    <s v="wkeyse40@apple.com"/>
    <x v="0"/>
    <s v="Exc"/>
    <s v="L"/>
    <x v="2"/>
    <n v="34.154999999999994"/>
    <n v="68.309999999999988"/>
    <x v="1"/>
    <x v="1"/>
    <x v="0"/>
  </r>
  <r>
    <x v="129"/>
    <s v="60512-78550-WS"/>
    <s v="L-M-0.2"/>
    <n v="4"/>
    <x v="136"/>
    <s v="oclausenthue41@marriott.com"/>
    <x v="0"/>
    <s v="Lib"/>
    <s v="M"/>
    <x v="3"/>
    <n v="4.3650000000000002"/>
    <n v="17.46"/>
    <x v="3"/>
    <x v="0"/>
    <x v="1"/>
  </r>
  <r>
    <x v="130"/>
    <s v="40172-12000-AU"/>
    <s v="L-M-1"/>
    <n v="3"/>
    <x v="137"/>
    <s v="lfrancisco42@fema.gov"/>
    <x v="0"/>
    <s v="Lib"/>
    <s v="M"/>
    <x v="0"/>
    <n v="14.55"/>
    <n v="43.650000000000006"/>
    <x v="3"/>
    <x v="0"/>
    <x v="1"/>
  </r>
  <r>
    <x v="130"/>
    <s v="40172-12000-AU"/>
    <s v="E-M-1"/>
    <n v="2"/>
    <x v="137"/>
    <s v="lfrancisco42@fema.gov"/>
    <x v="0"/>
    <s v="Exc"/>
    <s v="M"/>
    <x v="0"/>
    <n v="13.75"/>
    <n v="27.5"/>
    <x v="1"/>
    <x v="0"/>
    <x v="1"/>
  </r>
  <r>
    <x v="131"/>
    <s v="39019-13649-CL"/>
    <s v="E-D-0.2"/>
    <n v="5"/>
    <x v="138"/>
    <s v="gskingle44@clickbank.net"/>
    <x v="0"/>
    <s v="Exc"/>
    <s v="D"/>
    <x v="3"/>
    <n v="3.645"/>
    <n v="18.225000000000001"/>
    <x v="1"/>
    <x v="2"/>
    <x v="0"/>
  </r>
  <r>
    <x v="132"/>
    <s v="12715-05198-QU"/>
    <s v="A-M-2.5"/>
    <n v="2"/>
    <x v="139"/>
    <s v=""/>
    <x v="0"/>
    <s v="Ara"/>
    <s v="M"/>
    <x v="2"/>
    <n v="25.874999999999996"/>
    <n v="51.749999999999993"/>
    <x v="2"/>
    <x v="0"/>
    <x v="0"/>
  </r>
  <r>
    <x v="133"/>
    <s v="04513-76520-QO"/>
    <s v="L-D-1"/>
    <n v="1"/>
    <x v="140"/>
    <s v="jbalsillie46@princeton.edu"/>
    <x v="0"/>
    <s v="Lib"/>
    <s v="D"/>
    <x v="0"/>
    <n v="12.95"/>
    <n v="12.95"/>
    <x v="3"/>
    <x v="2"/>
    <x v="0"/>
  </r>
  <r>
    <x v="134"/>
    <s v="88446-59251-SQ"/>
    <s v="A-M-1"/>
    <n v="3"/>
    <x v="141"/>
    <s v=""/>
    <x v="0"/>
    <s v="Ara"/>
    <s v="M"/>
    <x v="0"/>
    <n v="11.25"/>
    <n v="33.75"/>
    <x v="2"/>
    <x v="0"/>
    <x v="0"/>
  </r>
  <r>
    <x v="113"/>
    <s v="23779-10274-KN"/>
    <s v="R-M-2.5"/>
    <n v="3"/>
    <x v="142"/>
    <s v="bleffek48@ning.com"/>
    <x v="0"/>
    <s v="Rob"/>
    <s v="M"/>
    <x v="2"/>
    <n v="22.884999999999998"/>
    <n v="68.655000000000001"/>
    <x v="0"/>
    <x v="0"/>
    <x v="0"/>
  </r>
  <r>
    <x v="135"/>
    <s v="57235-92842-DK"/>
    <s v="R-D-0.2"/>
    <n v="1"/>
    <x v="143"/>
    <s v=""/>
    <x v="0"/>
    <s v="Rob"/>
    <s v="D"/>
    <x v="3"/>
    <n v="2.6849999999999996"/>
    <n v="2.6849999999999996"/>
    <x v="0"/>
    <x v="2"/>
    <x v="1"/>
  </r>
  <r>
    <x v="35"/>
    <s v="75977-30364-AY"/>
    <s v="A-D-2.5"/>
    <n v="5"/>
    <x v="144"/>
    <s v="jpray4a@youtube.com"/>
    <x v="0"/>
    <s v="Ara"/>
    <s v="D"/>
    <x v="2"/>
    <n v="22.884999999999998"/>
    <n v="114.42499999999998"/>
    <x v="2"/>
    <x v="2"/>
    <x v="1"/>
  </r>
  <r>
    <x v="136"/>
    <s v="12299-30914-NG"/>
    <s v="A-M-2.5"/>
    <n v="6"/>
    <x v="145"/>
    <s v="gholborn4b@ow.ly"/>
    <x v="0"/>
    <s v="Ara"/>
    <s v="M"/>
    <x v="2"/>
    <n v="25.874999999999996"/>
    <n v="155.24999999999997"/>
    <x v="2"/>
    <x v="0"/>
    <x v="0"/>
  </r>
  <r>
    <x v="137"/>
    <s v="59971-35626-YJ"/>
    <s v="A-M-2.5"/>
    <n v="3"/>
    <x v="146"/>
    <s v="fkeinrat4c@dailymail.co.uk"/>
    <x v="0"/>
    <s v="Ara"/>
    <s v="M"/>
    <x v="2"/>
    <n v="25.874999999999996"/>
    <n v="77.624999999999986"/>
    <x v="2"/>
    <x v="0"/>
    <x v="0"/>
  </r>
  <r>
    <x v="138"/>
    <s v="15380-76513-PS"/>
    <s v="R-D-2.5"/>
    <n v="3"/>
    <x v="147"/>
    <s v="pyea4d@aol.com"/>
    <x v="1"/>
    <s v="Rob"/>
    <s v="D"/>
    <x v="2"/>
    <n v="20.584999999999997"/>
    <n v="61.754999999999995"/>
    <x v="0"/>
    <x v="2"/>
    <x v="1"/>
  </r>
  <r>
    <x v="139"/>
    <s v="73564-98204-EY"/>
    <s v="R-D-2.5"/>
    <n v="6"/>
    <x v="148"/>
    <s v=""/>
    <x v="0"/>
    <s v="Rob"/>
    <s v="D"/>
    <x v="2"/>
    <n v="20.584999999999997"/>
    <n v="123.50999999999999"/>
    <x v="0"/>
    <x v="2"/>
    <x v="0"/>
  </r>
  <r>
    <x v="140"/>
    <s v="72282-40594-RX"/>
    <s v="L-L-2.5"/>
    <n v="6"/>
    <x v="149"/>
    <s v=""/>
    <x v="0"/>
    <s v="Lib"/>
    <s v="L"/>
    <x v="2"/>
    <n v="36.454999999999998"/>
    <n v="218.73"/>
    <x v="3"/>
    <x v="1"/>
    <x v="1"/>
  </r>
  <r>
    <x v="141"/>
    <s v="17514-94165-RJ"/>
    <s v="E-M-0.5"/>
    <n v="4"/>
    <x v="150"/>
    <s v="kswede4g@addthis.com"/>
    <x v="0"/>
    <s v="Exc"/>
    <s v="M"/>
    <x v="1"/>
    <n v="8.25"/>
    <n v="33"/>
    <x v="1"/>
    <x v="0"/>
    <x v="1"/>
  </r>
  <r>
    <x v="142"/>
    <s v="56248-75861-JX"/>
    <s v="A-L-0.5"/>
    <n v="3"/>
    <x v="151"/>
    <s v="lrubrow4h@microsoft.com"/>
    <x v="0"/>
    <s v="Ara"/>
    <s v="L"/>
    <x v="1"/>
    <n v="7.77"/>
    <n v="23.31"/>
    <x v="2"/>
    <x v="1"/>
    <x v="1"/>
  </r>
  <r>
    <x v="143"/>
    <s v="97855-54761-IS"/>
    <s v="E-D-0.5"/>
    <n v="3"/>
    <x v="152"/>
    <s v="dtift4i@netvibes.com"/>
    <x v="0"/>
    <s v="Exc"/>
    <s v="D"/>
    <x v="1"/>
    <n v="7.29"/>
    <n v="21.87"/>
    <x v="1"/>
    <x v="2"/>
    <x v="0"/>
  </r>
  <r>
    <x v="144"/>
    <s v="96544-91644-IT"/>
    <s v="R-D-0.2"/>
    <n v="6"/>
    <x v="153"/>
    <s v="gschonfeld4j@oracle.com"/>
    <x v="0"/>
    <s v="Rob"/>
    <s v="D"/>
    <x v="3"/>
    <n v="2.6849999999999996"/>
    <n v="16.11"/>
    <x v="0"/>
    <x v="2"/>
    <x v="1"/>
  </r>
  <r>
    <x v="145"/>
    <s v="51971-70393-QM"/>
    <s v="E-D-0.5"/>
    <n v="4"/>
    <x v="154"/>
    <s v="cfeye4k@google.co.jp"/>
    <x v="1"/>
    <s v="Exc"/>
    <s v="D"/>
    <x v="1"/>
    <n v="7.29"/>
    <n v="29.16"/>
    <x v="1"/>
    <x v="2"/>
    <x v="1"/>
  </r>
  <r>
    <x v="146"/>
    <s v="06812-11924-IK"/>
    <s v="R-D-1"/>
    <n v="6"/>
    <x v="155"/>
    <s v=""/>
    <x v="0"/>
    <s v="Rob"/>
    <s v="D"/>
    <x v="0"/>
    <n v="8.9499999999999993"/>
    <n v="53.699999999999996"/>
    <x v="0"/>
    <x v="2"/>
    <x v="0"/>
  </r>
  <r>
    <x v="147"/>
    <s v="59741-90220-OW"/>
    <s v="R-D-0.5"/>
    <n v="5"/>
    <x v="156"/>
    <s v=""/>
    <x v="0"/>
    <s v="Rob"/>
    <s v="D"/>
    <x v="1"/>
    <n v="5.3699999999999992"/>
    <n v="26.849999999999994"/>
    <x v="0"/>
    <x v="2"/>
    <x v="0"/>
  </r>
  <r>
    <x v="148"/>
    <s v="62682-27930-PD"/>
    <s v="E-M-0.5"/>
    <n v="5"/>
    <x v="157"/>
    <s v="tfero4n@comsenz.com"/>
    <x v="0"/>
    <s v="Exc"/>
    <s v="M"/>
    <x v="1"/>
    <n v="8.25"/>
    <n v="41.25"/>
    <x v="1"/>
    <x v="0"/>
    <x v="0"/>
  </r>
  <r>
    <x v="149"/>
    <s v="00256-19905-YG"/>
    <s v="A-M-0.5"/>
    <n v="6"/>
    <x v="158"/>
    <s v=""/>
    <x v="1"/>
    <s v="Ara"/>
    <s v="M"/>
    <x v="1"/>
    <n v="6.75"/>
    <n v="40.5"/>
    <x v="2"/>
    <x v="0"/>
    <x v="1"/>
  </r>
  <r>
    <x v="150"/>
    <s v="38890-22576-UI"/>
    <s v="R-D-1"/>
    <n v="2"/>
    <x v="159"/>
    <s v="fdauney4p@sphinn.com"/>
    <x v="1"/>
    <s v="Rob"/>
    <s v="D"/>
    <x v="0"/>
    <n v="8.9499999999999993"/>
    <n v="17.899999999999999"/>
    <x v="0"/>
    <x v="2"/>
    <x v="1"/>
  </r>
  <r>
    <x v="151"/>
    <s v="94573-61802-PH"/>
    <s v="E-L-2.5"/>
    <n v="2"/>
    <x v="160"/>
    <s v="searley4q@youku.com"/>
    <x v="2"/>
    <s v="Exc"/>
    <s v="L"/>
    <x v="2"/>
    <n v="34.154999999999994"/>
    <n v="68.309999999999988"/>
    <x v="1"/>
    <x v="1"/>
    <x v="1"/>
  </r>
  <r>
    <x v="13"/>
    <s v="86447-02699-UT"/>
    <s v="E-M-2.5"/>
    <n v="2"/>
    <x v="161"/>
    <s v="mchamberlayne4r@bigcartel.com"/>
    <x v="0"/>
    <s v="Exc"/>
    <s v="M"/>
    <x v="2"/>
    <n v="31.624999999999996"/>
    <n v="63.249999999999993"/>
    <x v="1"/>
    <x v="0"/>
    <x v="0"/>
  </r>
  <r>
    <x v="79"/>
    <s v="51432-27169-KN"/>
    <s v="E-D-0.5"/>
    <n v="3"/>
    <x v="162"/>
    <s v="bflaherty4s@moonfruit.com"/>
    <x v="1"/>
    <s v="Exc"/>
    <s v="D"/>
    <x v="1"/>
    <n v="7.29"/>
    <n v="21.87"/>
    <x v="1"/>
    <x v="2"/>
    <x v="1"/>
  </r>
  <r>
    <x v="152"/>
    <s v="43074-00987-PB"/>
    <s v="R-M-2.5"/>
    <n v="4"/>
    <x v="163"/>
    <s v="ocolbeck4t@sina.com.cn"/>
    <x v="0"/>
    <s v="Rob"/>
    <s v="M"/>
    <x v="2"/>
    <n v="22.884999999999998"/>
    <n v="91.539999999999992"/>
    <x v="0"/>
    <x v="0"/>
    <x v="1"/>
  </r>
  <r>
    <x v="153"/>
    <s v="04739-85772-QT"/>
    <s v="E-L-2.5"/>
    <n v="6"/>
    <x v="164"/>
    <s v=""/>
    <x v="0"/>
    <s v="Exc"/>
    <s v="L"/>
    <x v="2"/>
    <n v="34.154999999999994"/>
    <n v="204.92999999999995"/>
    <x v="1"/>
    <x v="1"/>
    <x v="0"/>
  </r>
  <r>
    <x v="154"/>
    <s v="28279-78469-YW"/>
    <s v="E-M-2.5"/>
    <n v="2"/>
    <x v="165"/>
    <s v="ehobbing4v@nsw.gov.au"/>
    <x v="0"/>
    <s v="Exc"/>
    <s v="M"/>
    <x v="2"/>
    <n v="31.624999999999996"/>
    <n v="63.249999999999993"/>
    <x v="1"/>
    <x v="0"/>
    <x v="0"/>
  </r>
  <r>
    <x v="155"/>
    <s v="91829-99544-DS"/>
    <s v="E-L-2.5"/>
    <n v="1"/>
    <x v="166"/>
    <s v="othynne4w@auda.org.au"/>
    <x v="0"/>
    <s v="Exc"/>
    <s v="L"/>
    <x v="2"/>
    <n v="34.154999999999994"/>
    <n v="34.154999999999994"/>
    <x v="1"/>
    <x v="1"/>
    <x v="0"/>
  </r>
  <r>
    <x v="156"/>
    <s v="38978-59582-JP"/>
    <s v="R-L-2.5"/>
    <n v="4"/>
    <x v="167"/>
    <s v="eheining4x@flickr.com"/>
    <x v="0"/>
    <s v="Rob"/>
    <s v="L"/>
    <x v="2"/>
    <n v="27.484999999999996"/>
    <n v="109.93999999999998"/>
    <x v="0"/>
    <x v="1"/>
    <x v="0"/>
  </r>
  <r>
    <x v="22"/>
    <s v="86504-96610-BH"/>
    <s v="A-L-1"/>
    <n v="2"/>
    <x v="168"/>
    <s v="kmelloi4y@imdb.com"/>
    <x v="0"/>
    <s v="Ara"/>
    <s v="L"/>
    <x v="0"/>
    <n v="12.95"/>
    <n v="25.9"/>
    <x v="2"/>
    <x v="1"/>
    <x v="1"/>
  </r>
  <r>
    <x v="157"/>
    <s v="75986-98864-EZ"/>
    <s v="A-D-0.2"/>
    <n v="1"/>
    <x v="169"/>
    <s v=""/>
    <x v="1"/>
    <s v="Ara"/>
    <s v="D"/>
    <x v="3"/>
    <n v="2.9849999999999999"/>
    <n v="2.9849999999999999"/>
    <x v="2"/>
    <x v="2"/>
    <x v="1"/>
  </r>
  <r>
    <x v="158"/>
    <s v="66776-88682-RG"/>
    <s v="E-L-0.2"/>
    <n v="5"/>
    <x v="170"/>
    <s v="amussen50@51.la"/>
    <x v="0"/>
    <s v="Exc"/>
    <s v="L"/>
    <x v="3"/>
    <n v="4.4550000000000001"/>
    <n v="22.274999999999999"/>
    <x v="1"/>
    <x v="1"/>
    <x v="1"/>
  </r>
  <r>
    <x v="158"/>
    <s v="66776-88682-RG"/>
    <s v="A-D-0.5"/>
    <n v="5"/>
    <x v="170"/>
    <s v="amussen50@51.la"/>
    <x v="0"/>
    <s v="Ara"/>
    <s v="D"/>
    <x v="1"/>
    <n v="5.97"/>
    <n v="29.849999999999998"/>
    <x v="2"/>
    <x v="2"/>
    <x v="1"/>
  </r>
  <r>
    <x v="78"/>
    <s v="85851-78384-DM"/>
    <s v="R-D-0.5"/>
    <n v="6"/>
    <x v="171"/>
    <s v="amundford52@nbcnews.com"/>
    <x v="0"/>
    <s v="Rob"/>
    <s v="D"/>
    <x v="1"/>
    <n v="5.3699999999999992"/>
    <n v="32.22"/>
    <x v="0"/>
    <x v="2"/>
    <x v="1"/>
  </r>
  <r>
    <x v="159"/>
    <s v="55232-81621-BX"/>
    <s v="E-M-0.2"/>
    <n v="2"/>
    <x v="172"/>
    <s v="twalas53@google.ca"/>
    <x v="0"/>
    <s v="Exc"/>
    <s v="M"/>
    <x v="3"/>
    <n v="4.125"/>
    <n v="8.25"/>
    <x v="1"/>
    <x v="0"/>
    <x v="1"/>
  </r>
  <r>
    <x v="160"/>
    <s v="80310-92912-JA"/>
    <s v="A-L-0.5"/>
    <n v="4"/>
    <x v="173"/>
    <s v="iblazewicz54@thetimes.co.uk"/>
    <x v="0"/>
    <s v="Ara"/>
    <s v="L"/>
    <x v="1"/>
    <n v="7.77"/>
    <n v="31.08"/>
    <x v="2"/>
    <x v="1"/>
    <x v="1"/>
  </r>
  <r>
    <x v="161"/>
    <s v="19821-05175-WZ"/>
    <s v="E-D-0.5"/>
    <n v="5"/>
    <x v="174"/>
    <s v="arizzetti55@naver.com"/>
    <x v="0"/>
    <s v="Exc"/>
    <s v="D"/>
    <x v="1"/>
    <n v="7.29"/>
    <n v="36.450000000000003"/>
    <x v="1"/>
    <x v="2"/>
    <x v="0"/>
  </r>
  <r>
    <x v="162"/>
    <s v="01338-83217-GV"/>
    <s v="R-M-2.5"/>
    <n v="3"/>
    <x v="175"/>
    <s v="mmeriet56@noaa.gov"/>
    <x v="0"/>
    <s v="Rob"/>
    <s v="M"/>
    <x v="2"/>
    <n v="22.884999999999998"/>
    <n v="68.655000000000001"/>
    <x v="0"/>
    <x v="0"/>
    <x v="1"/>
  </r>
  <r>
    <x v="70"/>
    <s v="66044-25298-TA"/>
    <s v="L-M-0.5"/>
    <n v="5"/>
    <x v="176"/>
    <s v="lpratt57@netvibes.com"/>
    <x v="0"/>
    <s v="Lib"/>
    <s v="M"/>
    <x v="1"/>
    <n v="8.73"/>
    <n v="43.650000000000006"/>
    <x v="3"/>
    <x v="0"/>
    <x v="0"/>
  </r>
  <r>
    <x v="163"/>
    <s v="28728-47861-TZ"/>
    <s v="E-L-0.2"/>
    <n v="1"/>
    <x v="177"/>
    <s v="akitchingham58@com.com"/>
    <x v="0"/>
    <s v="Exc"/>
    <s v="L"/>
    <x v="3"/>
    <n v="4.4550000000000001"/>
    <n v="4.4550000000000001"/>
    <x v="1"/>
    <x v="1"/>
    <x v="0"/>
  </r>
  <r>
    <x v="153"/>
    <s v="32638-38620-AX"/>
    <s v="L-M-1"/>
    <n v="3"/>
    <x v="178"/>
    <s v="bbartholin59@xinhuanet.com"/>
    <x v="0"/>
    <s v="Lib"/>
    <s v="M"/>
    <x v="0"/>
    <n v="14.55"/>
    <n v="43.650000000000006"/>
    <x v="3"/>
    <x v="0"/>
    <x v="0"/>
  </r>
  <r>
    <x v="164"/>
    <s v="83163-65741-IH"/>
    <s v="L-M-2.5"/>
    <n v="1"/>
    <x v="179"/>
    <s v="mprinn5a@usa.gov"/>
    <x v="0"/>
    <s v="Lib"/>
    <s v="M"/>
    <x v="2"/>
    <n v="33.464999999999996"/>
    <n v="33.464999999999996"/>
    <x v="3"/>
    <x v="0"/>
    <x v="0"/>
  </r>
  <r>
    <x v="165"/>
    <s v="89422-58281-FD"/>
    <s v="L-D-0.2"/>
    <n v="5"/>
    <x v="180"/>
    <s v="abaudino5b@netvibes.com"/>
    <x v="0"/>
    <s v="Lib"/>
    <s v="D"/>
    <x v="3"/>
    <n v="3.8849999999999998"/>
    <n v="19.424999999999997"/>
    <x v="3"/>
    <x v="2"/>
    <x v="0"/>
  </r>
  <r>
    <x v="166"/>
    <s v="76293-30918-DQ"/>
    <s v="E-D-1"/>
    <n v="6"/>
    <x v="181"/>
    <s v="ppetrushanko5c@blinklist.com"/>
    <x v="1"/>
    <s v="Exc"/>
    <s v="D"/>
    <x v="0"/>
    <n v="12.15"/>
    <n v="72.900000000000006"/>
    <x v="1"/>
    <x v="2"/>
    <x v="0"/>
  </r>
  <r>
    <x v="167"/>
    <s v="86779-84838-EJ"/>
    <s v="E-L-1"/>
    <n v="3"/>
    <x v="182"/>
    <s v=""/>
    <x v="0"/>
    <s v="Exc"/>
    <s v="L"/>
    <x v="0"/>
    <n v="14.85"/>
    <n v="44.55"/>
    <x v="1"/>
    <x v="1"/>
    <x v="1"/>
  </r>
  <r>
    <x v="168"/>
    <s v="66806-41795-MX"/>
    <s v="E-D-0.5"/>
    <n v="5"/>
    <x v="183"/>
    <s v="elaird5e@bing.com"/>
    <x v="0"/>
    <s v="Exc"/>
    <s v="D"/>
    <x v="1"/>
    <n v="7.29"/>
    <n v="36.450000000000003"/>
    <x v="1"/>
    <x v="2"/>
    <x v="1"/>
  </r>
  <r>
    <x v="169"/>
    <s v="64875-71224-UI"/>
    <s v="A-L-1"/>
    <n v="3"/>
    <x v="184"/>
    <s v="mhowsden5f@infoseek.co.jp"/>
    <x v="0"/>
    <s v="Ara"/>
    <s v="L"/>
    <x v="0"/>
    <n v="12.95"/>
    <n v="38.849999999999994"/>
    <x v="2"/>
    <x v="1"/>
    <x v="1"/>
  </r>
  <r>
    <x v="170"/>
    <s v="16982-35708-BZ"/>
    <s v="E-L-0.5"/>
    <n v="6"/>
    <x v="185"/>
    <s v="ncuttler5g@parallels.com"/>
    <x v="0"/>
    <s v="Exc"/>
    <s v="L"/>
    <x v="1"/>
    <n v="8.91"/>
    <n v="53.46"/>
    <x v="1"/>
    <x v="1"/>
    <x v="1"/>
  </r>
  <r>
    <x v="170"/>
    <s v="16982-35708-BZ"/>
    <s v="L-D-2.5"/>
    <n v="2"/>
    <x v="185"/>
    <s v="ncuttler5g@parallels.com"/>
    <x v="0"/>
    <s v="Lib"/>
    <s v="D"/>
    <x v="2"/>
    <n v="29.784999999999997"/>
    <n v="59.569999999999993"/>
    <x v="3"/>
    <x v="2"/>
    <x v="1"/>
  </r>
  <r>
    <x v="170"/>
    <s v="16982-35708-BZ"/>
    <s v="L-D-2.5"/>
    <n v="3"/>
    <x v="185"/>
    <s v="ncuttler5g@parallels.com"/>
    <x v="0"/>
    <s v="Lib"/>
    <s v="D"/>
    <x v="2"/>
    <n v="29.784999999999997"/>
    <n v="89.35499999999999"/>
    <x v="3"/>
    <x v="2"/>
    <x v="1"/>
  </r>
  <r>
    <x v="170"/>
    <s v="16982-35708-BZ"/>
    <s v="L-L-0.5"/>
    <n v="4"/>
    <x v="185"/>
    <s v="ncuttler5g@parallels.com"/>
    <x v="0"/>
    <s v="Lib"/>
    <s v="L"/>
    <x v="1"/>
    <n v="9.51"/>
    <n v="38.04"/>
    <x v="3"/>
    <x v="1"/>
    <x v="1"/>
  </r>
  <r>
    <x v="170"/>
    <s v="16982-35708-BZ"/>
    <s v="E-M-1"/>
    <n v="3"/>
    <x v="185"/>
    <s v="ncuttler5g@parallels.com"/>
    <x v="0"/>
    <s v="Exc"/>
    <s v="M"/>
    <x v="0"/>
    <n v="13.75"/>
    <n v="41.25"/>
    <x v="1"/>
    <x v="0"/>
    <x v="1"/>
  </r>
  <r>
    <x v="171"/>
    <s v="66708-26678-QK"/>
    <s v="L-L-0.5"/>
    <n v="6"/>
    <x v="186"/>
    <s v=""/>
    <x v="0"/>
    <s v="Lib"/>
    <s v="L"/>
    <x v="1"/>
    <n v="9.51"/>
    <n v="57.06"/>
    <x v="3"/>
    <x v="1"/>
    <x v="1"/>
  </r>
  <r>
    <x v="172"/>
    <s v="08743-09057-OO"/>
    <s v="L-D-2.5"/>
    <n v="6"/>
    <x v="187"/>
    <s v="tfelip5m@typepad.com"/>
    <x v="0"/>
    <s v="Lib"/>
    <s v="D"/>
    <x v="2"/>
    <n v="29.784999999999997"/>
    <n v="178.70999999999998"/>
    <x v="3"/>
    <x v="2"/>
    <x v="0"/>
  </r>
  <r>
    <x v="173"/>
    <s v="37490-01572-JW"/>
    <s v="L-L-0.2"/>
    <n v="1"/>
    <x v="188"/>
    <s v="vle5n@disqus.com"/>
    <x v="0"/>
    <s v="Lib"/>
    <s v="L"/>
    <x v="3"/>
    <n v="4.7549999999999999"/>
    <n v="4.7549999999999999"/>
    <x v="3"/>
    <x v="1"/>
    <x v="1"/>
  </r>
  <r>
    <x v="174"/>
    <s v="01811-60350-CU"/>
    <s v="E-M-1"/>
    <n v="6"/>
    <x v="189"/>
    <s v=""/>
    <x v="0"/>
    <s v="Exc"/>
    <s v="M"/>
    <x v="0"/>
    <n v="13.75"/>
    <n v="82.5"/>
    <x v="1"/>
    <x v="0"/>
    <x v="1"/>
  </r>
  <r>
    <x v="175"/>
    <s v="24766-58139-GT"/>
    <s v="R-D-0.2"/>
    <n v="3"/>
    <x v="190"/>
    <s v=""/>
    <x v="0"/>
    <s v="Rob"/>
    <s v="D"/>
    <x v="3"/>
    <n v="2.6849999999999996"/>
    <n v="8.0549999999999997"/>
    <x v="0"/>
    <x v="2"/>
    <x v="0"/>
  </r>
  <r>
    <x v="176"/>
    <s v="90123-70970-NY"/>
    <s v="A-M-1"/>
    <n v="2"/>
    <x v="191"/>
    <s v="npoolman5q@howstuffworks.com"/>
    <x v="0"/>
    <s v="Ara"/>
    <s v="M"/>
    <x v="0"/>
    <n v="11.25"/>
    <n v="22.5"/>
    <x v="2"/>
    <x v="0"/>
    <x v="1"/>
  </r>
  <r>
    <x v="142"/>
    <s v="93809-05424-MG"/>
    <s v="A-M-0.5"/>
    <n v="6"/>
    <x v="192"/>
    <s v="oduny5r@constantcontact.com"/>
    <x v="0"/>
    <s v="Ara"/>
    <s v="M"/>
    <x v="1"/>
    <n v="6.75"/>
    <n v="40.5"/>
    <x v="2"/>
    <x v="0"/>
    <x v="0"/>
  </r>
  <r>
    <x v="177"/>
    <s v="85425-33494-HQ"/>
    <s v="E-D-0.5"/>
    <n v="4"/>
    <x v="193"/>
    <s v="chalfhide5s@google.ru"/>
    <x v="1"/>
    <s v="Exc"/>
    <s v="D"/>
    <x v="1"/>
    <n v="7.29"/>
    <n v="29.16"/>
    <x v="1"/>
    <x v="2"/>
    <x v="0"/>
  </r>
  <r>
    <x v="178"/>
    <s v="54387-64897-XC"/>
    <s v="A-M-0.5"/>
    <n v="1"/>
    <x v="194"/>
    <s v="fmalecky5t@list-manage.com"/>
    <x v="2"/>
    <s v="Ara"/>
    <s v="M"/>
    <x v="1"/>
    <n v="6.75"/>
    <n v="6.75"/>
    <x v="2"/>
    <x v="0"/>
    <x v="1"/>
  </r>
  <r>
    <x v="179"/>
    <s v="01035-70465-UO"/>
    <s v="L-D-1"/>
    <n v="4"/>
    <x v="195"/>
    <s v="aattwater5u@wikia.com"/>
    <x v="0"/>
    <s v="Lib"/>
    <s v="D"/>
    <x v="0"/>
    <n v="12.95"/>
    <n v="51.8"/>
    <x v="3"/>
    <x v="2"/>
    <x v="0"/>
  </r>
  <r>
    <x v="180"/>
    <s v="84260-39432-ML"/>
    <s v="E-L-0.5"/>
    <n v="6"/>
    <x v="196"/>
    <s v="mwhellans5v@mapquest.com"/>
    <x v="0"/>
    <s v="Exc"/>
    <s v="L"/>
    <x v="1"/>
    <n v="8.91"/>
    <n v="53.46"/>
    <x v="1"/>
    <x v="1"/>
    <x v="1"/>
  </r>
  <r>
    <x v="181"/>
    <s v="69779-40609-RS"/>
    <s v="E-D-0.2"/>
    <n v="4"/>
    <x v="197"/>
    <s v="dcamilletti5w@businesswire.com"/>
    <x v="0"/>
    <s v="Exc"/>
    <s v="D"/>
    <x v="3"/>
    <n v="3.645"/>
    <n v="14.58"/>
    <x v="1"/>
    <x v="2"/>
    <x v="0"/>
  </r>
  <r>
    <x v="182"/>
    <s v="80247-70000-HT"/>
    <s v="R-D-2.5"/>
    <n v="1"/>
    <x v="198"/>
    <s v="egalgey5x@wufoo.com"/>
    <x v="0"/>
    <s v="Rob"/>
    <s v="D"/>
    <x v="2"/>
    <n v="20.584999999999997"/>
    <n v="20.584999999999997"/>
    <x v="0"/>
    <x v="2"/>
    <x v="1"/>
  </r>
  <r>
    <x v="183"/>
    <s v="35058-04550-VC"/>
    <s v="L-L-1"/>
    <n v="2"/>
    <x v="199"/>
    <s v="mhame5y@newsvine.com"/>
    <x v="1"/>
    <s v="Lib"/>
    <s v="L"/>
    <x v="0"/>
    <n v="15.85"/>
    <n v="31.7"/>
    <x v="3"/>
    <x v="1"/>
    <x v="1"/>
  </r>
  <r>
    <x v="184"/>
    <s v="27226-53717-SY"/>
    <s v="L-D-0.2"/>
    <n v="6"/>
    <x v="200"/>
    <s v="igurnee5z@usnews.com"/>
    <x v="0"/>
    <s v="Lib"/>
    <s v="D"/>
    <x v="3"/>
    <n v="3.8849999999999998"/>
    <n v="23.31"/>
    <x v="3"/>
    <x v="2"/>
    <x v="1"/>
  </r>
  <r>
    <x v="185"/>
    <s v="02002-98725-CH"/>
    <s v="L-M-1"/>
    <n v="4"/>
    <x v="201"/>
    <s v="asnowding60@comsenz.com"/>
    <x v="0"/>
    <s v="Lib"/>
    <s v="M"/>
    <x v="0"/>
    <n v="14.55"/>
    <n v="58.2"/>
    <x v="3"/>
    <x v="0"/>
    <x v="0"/>
  </r>
  <r>
    <x v="186"/>
    <s v="38487-01549-MV"/>
    <s v="E-L-0.5"/>
    <n v="4"/>
    <x v="202"/>
    <s v="gpoinsett61@berkeley.edu"/>
    <x v="0"/>
    <s v="Exc"/>
    <s v="L"/>
    <x v="1"/>
    <n v="8.91"/>
    <n v="35.64"/>
    <x v="1"/>
    <x v="1"/>
    <x v="1"/>
  </r>
  <r>
    <x v="187"/>
    <s v="98573-41811-EQ"/>
    <s v="A-M-1"/>
    <n v="5"/>
    <x v="203"/>
    <s v="rfurman62@t.co"/>
    <x v="1"/>
    <s v="Ara"/>
    <s v="M"/>
    <x v="0"/>
    <n v="11.25"/>
    <n v="56.25"/>
    <x v="2"/>
    <x v="0"/>
    <x v="0"/>
  </r>
  <r>
    <x v="148"/>
    <s v="72463-75685-MV"/>
    <s v="R-L-0.2"/>
    <n v="3"/>
    <x v="204"/>
    <s v="ccrosier63@xrea.com"/>
    <x v="0"/>
    <s v="Rob"/>
    <s v="L"/>
    <x v="3"/>
    <n v="3.5849999999999995"/>
    <n v="10.754999999999999"/>
    <x v="0"/>
    <x v="1"/>
    <x v="1"/>
  </r>
  <r>
    <x v="148"/>
    <s v="72463-75685-MV"/>
    <s v="R-M-0.2"/>
    <n v="5"/>
    <x v="204"/>
    <s v="ccrosier63@xrea.com"/>
    <x v="0"/>
    <s v="Rob"/>
    <s v="M"/>
    <x v="3"/>
    <n v="2.9849999999999999"/>
    <n v="14.924999999999999"/>
    <x v="0"/>
    <x v="0"/>
    <x v="1"/>
  </r>
  <r>
    <x v="188"/>
    <s v="10225-91535-AI"/>
    <s v="A-L-1"/>
    <n v="6"/>
    <x v="205"/>
    <s v="lrushmer65@europa.eu"/>
    <x v="0"/>
    <s v="Ara"/>
    <s v="L"/>
    <x v="0"/>
    <n v="12.95"/>
    <n v="77.699999999999989"/>
    <x v="2"/>
    <x v="1"/>
    <x v="0"/>
  </r>
  <r>
    <x v="189"/>
    <s v="48090-06534-HI"/>
    <s v="L-D-0.5"/>
    <n v="3"/>
    <x v="206"/>
    <s v="wedinborough66@github.io"/>
    <x v="0"/>
    <s v="Lib"/>
    <s v="D"/>
    <x v="1"/>
    <n v="7.77"/>
    <n v="23.31"/>
    <x v="3"/>
    <x v="2"/>
    <x v="1"/>
  </r>
  <r>
    <x v="190"/>
    <s v="80444-58185-FX"/>
    <s v="E-L-1"/>
    <n v="4"/>
    <x v="207"/>
    <s v=""/>
    <x v="0"/>
    <s v="Exc"/>
    <s v="L"/>
    <x v="0"/>
    <n v="14.85"/>
    <n v="59.4"/>
    <x v="1"/>
    <x v="1"/>
    <x v="0"/>
  </r>
  <r>
    <x v="191"/>
    <s v="13561-92774-WP"/>
    <s v="L-D-2.5"/>
    <n v="4"/>
    <x v="208"/>
    <s v="kbromehead68@un.org"/>
    <x v="0"/>
    <s v="Lib"/>
    <s v="D"/>
    <x v="2"/>
    <n v="29.784999999999997"/>
    <n v="119.13999999999999"/>
    <x v="3"/>
    <x v="2"/>
    <x v="0"/>
  </r>
  <r>
    <x v="192"/>
    <s v="11550-78378-GE"/>
    <s v="R-L-0.2"/>
    <n v="4"/>
    <x v="209"/>
    <s v="ewesterman69@si.edu"/>
    <x v="1"/>
    <s v="Rob"/>
    <s v="L"/>
    <x v="3"/>
    <n v="3.5849999999999995"/>
    <n v="14.339999999999998"/>
    <x v="0"/>
    <x v="1"/>
    <x v="1"/>
  </r>
  <r>
    <x v="193"/>
    <s v="90961-35603-RP"/>
    <s v="A-M-2.5"/>
    <n v="5"/>
    <x v="210"/>
    <s v="ahutchens6a@amazonaws.com"/>
    <x v="0"/>
    <s v="Ara"/>
    <s v="M"/>
    <x v="2"/>
    <n v="25.874999999999996"/>
    <n v="129.37499999999997"/>
    <x v="2"/>
    <x v="0"/>
    <x v="1"/>
  </r>
  <r>
    <x v="194"/>
    <s v="57145-03803-ZL"/>
    <s v="R-D-0.2"/>
    <n v="6"/>
    <x v="211"/>
    <s v="nwyvill6b@naver.com"/>
    <x v="2"/>
    <s v="Rob"/>
    <s v="D"/>
    <x v="3"/>
    <n v="2.6849999999999996"/>
    <n v="16.11"/>
    <x v="0"/>
    <x v="2"/>
    <x v="0"/>
  </r>
  <r>
    <x v="195"/>
    <s v="89115-11966-VF"/>
    <s v="R-L-0.2"/>
    <n v="5"/>
    <x v="212"/>
    <s v="bmathon6c@barnesandnoble.com"/>
    <x v="0"/>
    <s v="Rob"/>
    <s v="L"/>
    <x v="3"/>
    <n v="3.5849999999999995"/>
    <n v="17.924999999999997"/>
    <x v="0"/>
    <x v="1"/>
    <x v="1"/>
  </r>
  <r>
    <x v="196"/>
    <s v="05754-41702-FG"/>
    <s v="L-M-0.2"/>
    <n v="2"/>
    <x v="213"/>
    <s v="kstreight6d@about.com"/>
    <x v="0"/>
    <s v="Lib"/>
    <s v="M"/>
    <x v="3"/>
    <n v="4.3650000000000002"/>
    <n v="8.73"/>
    <x v="3"/>
    <x v="0"/>
    <x v="1"/>
  </r>
  <r>
    <x v="197"/>
    <s v="84269-49816-ML"/>
    <s v="A-M-2.5"/>
    <n v="2"/>
    <x v="214"/>
    <s v="pcutchie6e@globo.com"/>
    <x v="0"/>
    <s v="Ara"/>
    <s v="M"/>
    <x v="2"/>
    <n v="25.874999999999996"/>
    <n v="51.749999999999993"/>
    <x v="2"/>
    <x v="0"/>
    <x v="1"/>
  </r>
  <r>
    <x v="198"/>
    <s v="23600-98432-ME"/>
    <s v="L-M-0.2"/>
    <n v="2"/>
    <x v="215"/>
    <s v=""/>
    <x v="0"/>
    <s v="Lib"/>
    <s v="M"/>
    <x v="3"/>
    <n v="4.3650000000000002"/>
    <n v="8.73"/>
    <x v="3"/>
    <x v="0"/>
    <x v="0"/>
  </r>
  <r>
    <x v="199"/>
    <s v="79058-02767-CP"/>
    <s v="L-L-0.2"/>
    <n v="5"/>
    <x v="216"/>
    <s v="cgheraldi6g@opera.com"/>
    <x v="2"/>
    <s v="Lib"/>
    <s v="L"/>
    <x v="3"/>
    <n v="4.7549999999999999"/>
    <n v="23.774999999999999"/>
    <x v="3"/>
    <x v="1"/>
    <x v="1"/>
  </r>
  <r>
    <x v="200"/>
    <s v="89208-74646-UK"/>
    <s v="E-M-0.2"/>
    <n v="5"/>
    <x v="217"/>
    <s v="bkenwell6h@over-blog.com"/>
    <x v="0"/>
    <s v="Exc"/>
    <s v="M"/>
    <x v="3"/>
    <n v="4.125"/>
    <n v="20.625"/>
    <x v="1"/>
    <x v="0"/>
    <x v="1"/>
  </r>
  <r>
    <x v="201"/>
    <s v="11408-81032-UR"/>
    <s v="L-L-2.5"/>
    <n v="1"/>
    <x v="218"/>
    <s v="tsutty6i@google.es"/>
    <x v="0"/>
    <s v="Lib"/>
    <s v="L"/>
    <x v="2"/>
    <n v="36.454999999999998"/>
    <n v="36.454999999999998"/>
    <x v="3"/>
    <x v="1"/>
    <x v="1"/>
  </r>
  <r>
    <x v="202"/>
    <s v="32070-55528-UG"/>
    <s v="L-L-2.5"/>
    <n v="5"/>
    <x v="219"/>
    <s v=""/>
    <x v="1"/>
    <s v="Lib"/>
    <s v="L"/>
    <x v="2"/>
    <n v="36.454999999999998"/>
    <n v="182.27499999999998"/>
    <x v="3"/>
    <x v="1"/>
    <x v="1"/>
  </r>
  <r>
    <x v="203"/>
    <s v="48873-84433-PN"/>
    <s v="L-D-2.5"/>
    <n v="3"/>
    <x v="220"/>
    <s v="charce6k@cafepress.com"/>
    <x v="1"/>
    <s v="Lib"/>
    <s v="D"/>
    <x v="2"/>
    <n v="29.784999999999997"/>
    <n v="89.35499999999999"/>
    <x v="3"/>
    <x v="2"/>
    <x v="1"/>
  </r>
  <r>
    <x v="204"/>
    <s v="32928-18158-OW"/>
    <s v="R-L-0.2"/>
    <n v="1"/>
    <x v="221"/>
    <s v=""/>
    <x v="0"/>
    <s v="Rob"/>
    <s v="L"/>
    <x v="3"/>
    <n v="3.5849999999999995"/>
    <n v="3.5849999999999995"/>
    <x v="0"/>
    <x v="1"/>
    <x v="0"/>
  </r>
  <r>
    <x v="205"/>
    <s v="89711-56688-GG"/>
    <s v="R-M-2.5"/>
    <n v="2"/>
    <x v="222"/>
    <s v="fdrysdale6m@symantec.com"/>
    <x v="0"/>
    <s v="Rob"/>
    <s v="M"/>
    <x v="2"/>
    <n v="22.884999999999998"/>
    <n v="45.769999999999996"/>
    <x v="0"/>
    <x v="0"/>
    <x v="0"/>
  </r>
  <r>
    <x v="206"/>
    <s v="48389-71976-JB"/>
    <s v="E-L-1"/>
    <n v="4"/>
    <x v="223"/>
    <s v="dmagowan6n@fc2.com"/>
    <x v="0"/>
    <s v="Exc"/>
    <s v="L"/>
    <x v="0"/>
    <n v="14.85"/>
    <n v="59.4"/>
    <x v="1"/>
    <x v="1"/>
    <x v="1"/>
  </r>
  <r>
    <x v="207"/>
    <s v="84033-80762-EQ"/>
    <s v="A-M-2.5"/>
    <n v="6"/>
    <x v="224"/>
    <s v=""/>
    <x v="0"/>
    <s v="Ara"/>
    <s v="M"/>
    <x v="2"/>
    <n v="25.874999999999996"/>
    <n v="155.24999999999997"/>
    <x v="2"/>
    <x v="0"/>
    <x v="0"/>
  </r>
  <r>
    <x v="208"/>
    <s v="12743-00952-KO"/>
    <s v="R-M-2.5"/>
    <n v="2"/>
    <x v="225"/>
    <s v=""/>
    <x v="0"/>
    <s v="Rob"/>
    <s v="M"/>
    <x v="2"/>
    <n v="22.884999999999998"/>
    <n v="45.769999999999996"/>
    <x v="0"/>
    <x v="0"/>
    <x v="1"/>
  </r>
  <r>
    <x v="209"/>
    <s v="41505-42181-EF"/>
    <s v="E-D-1"/>
    <n v="3"/>
    <x v="226"/>
    <s v="srushbrooke6q@youku.com"/>
    <x v="0"/>
    <s v="Exc"/>
    <s v="D"/>
    <x v="0"/>
    <n v="12.15"/>
    <n v="36.450000000000003"/>
    <x v="1"/>
    <x v="2"/>
    <x v="0"/>
  </r>
  <r>
    <x v="210"/>
    <s v="14307-87663-KB"/>
    <s v="E-D-0.5"/>
    <n v="4"/>
    <x v="227"/>
    <s v="tdrynan6r@deviantart.com"/>
    <x v="0"/>
    <s v="Exc"/>
    <s v="D"/>
    <x v="1"/>
    <n v="7.29"/>
    <n v="29.16"/>
    <x v="1"/>
    <x v="2"/>
    <x v="0"/>
  </r>
  <r>
    <x v="211"/>
    <s v="08360-19442-GB"/>
    <s v="L-M-2.5"/>
    <n v="4"/>
    <x v="228"/>
    <s v="eyurkov6s@hud.gov"/>
    <x v="0"/>
    <s v="Lib"/>
    <s v="M"/>
    <x v="2"/>
    <n v="33.464999999999996"/>
    <n v="133.85999999999999"/>
    <x v="3"/>
    <x v="0"/>
    <x v="1"/>
  </r>
  <r>
    <x v="212"/>
    <s v="93405-51204-UW"/>
    <s v="L-L-0.2"/>
    <n v="5"/>
    <x v="229"/>
    <s v="lmallan6t@state.gov"/>
    <x v="0"/>
    <s v="Lib"/>
    <s v="L"/>
    <x v="3"/>
    <n v="4.7549999999999999"/>
    <n v="23.774999999999999"/>
    <x v="3"/>
    <x v="1"/>
    <x v="0"/>
  </r>
  <r>
    <x v="213"/>
    <s v="97152-03355-IW"/>
    <s v="L-D-1"/>
    <n v="3"/>
    <x v="230"/>
    <s v="gbentjens6u@netlog.com"/>
    <x v="2"/>
    <s v="Lib"/>
    <s v="D"/>
    <x v="0"/>
    <n v="12.95"/>
    <n v="38.849999999999994"/>
    <x v="3"/>
    <x v="2"/>
    <x v="1"/>
  </r>
  <r>
    <x v="63"/>
    <s v="79216-73157-TE"/>
    <s v="R-L-0.2"/>
    <n v="6"/>
    <x v="231"/>
    <s v=""/>
    <x v="1"/>
    <s v="Rob"/>
    <s v="L"/>
    <x v="3"/>
    <n v="3.5849999999999995"/>
    <n v="21.509999999999998"/>
    <x v="0"/>
    <x v="1"/>
    <x v="0"/>
  </r>
  <r>
    <x v="214"/>
    <s v="20259-47723-AC"/>
    <s v="A-D-1"/>
    <n v="1"/>
    <x v="232"/>
    <s v="lentwistle6w@omniture.com"/>
    <x v="0"/>
    <s v="Ara"/>
    <s v="D"/>
    <x v="0"/>
    <n v="9.9499999999999993"/>
    <n v="9.9499999999999993"/>
    <x v="2"/>
    <x v="2"/>
    <x v="0"/>
  </r>
  <r>
    <x v="215"/>
    <s v="04666-71569-RI"/>
    <s v="L-L-1"/>
    <n v="1"/>
    <x v="233"/>
    <s v="zkiffe74@cyberchimps.com"/>
    <x v="0"/>
    <s v="Lib"/>
    <s v="L"/>
    <x v="0"/>
    <n v="15.85"/>
    <n v="15.85"/>
    <x v="3"/>
    <x v="1"/>
    <x v="0"/>
  </r>
  <r>
    <x v="216"/>
    <s v="08909-77713-CG"/>
    <s v="R-M-0.2"/>
    <n v="1"/>
    <x v="234"/>
    <s v="macott6y@pagesperso-orange.fr"/>
    <x v="0"/>
    <s v="Rob"/>
    <s v="M"/>
    <x v="3"/>
    <n v="2.9849999999999999"/>
    <n v="2.9849999999999999"/>
    <x v="0"/>
    <x v="0"/>
    <x v="0"/>
  </r>
  <r>
    <x v="217"/>
    <s v="84340-73931-VV"/>
    <s v="E-M-1"/>
    <n v="5"/>
    <x v="235"/>
    <s v="cheaviside6z@rediff.com"/>
    <x v="0"/>
    <s v="Exc"/>
    <s v="M"/>
    <x v="0"/>
    <n v="13.75"/>
    <n v="68.75"/>
    <x v="1"/>
    <x v="0"/>
    <x v="0"/>
  </r>
  <r>
    <x v="218"/>
    <s v="04609-95151-XH"/>
    <s v="A-D-1"/>
    <n v="3"/>
    <x v="236"/>
    <s v=""/>
    <x v="0"/>
    <s v="Ara"/>
    <s v="D"/>
    <x v="0"/>
    <n v="9.9499999999999993"/>
    <n v="29.849999999999998"/>
    <x v="2"/>
    <x v="2"/>
    <x v="1"/>
  </r>
  <r>
    <x v="219"/>
    <s v="99562-88650-YF"/>
    <s v="L-M-1"/>
    <n v="4"/>
    <x v="237"/>
    <s v="lkernan71@wsj.com"/>
    <x v="0"/>
    <s v="Lib"/>
    <s v="M"/>
    <x v="0"/>
    <n v="14.55"/>
    <n v="58.2"/>
    <x v="3"/>
    <x v="0"/>
    <x v="1"/>
  </r>
  <r>
    <x v="220"/>
    <s v="46560-73885-PJ"/>
    <s v="R-L-0.5"/>
    <n v="4"/>
    <x v="238"/>
    <s v="rmclae72@dailymotion.com"/>
    <x v="2"/>
    <s v="Rob"/>
    <s v="L"/>
    <x v="1"/>
    <n v="7.169999999999999"/>
    <n v="28.679999999999996"/>
    <x v="0"/>
    <x v="1"/>
    <x v="1"/>
  </r>
  <r>
    <x v="114"/>
    <s v="80179-44620-WN"/>
    <s v="R-L-0.5"/>
    <n v="3"/>
    <x v="239"/>
    <s v="cblowfelde73@ustream.tv"/>
    <x v="0"/>
    <s v="Rob"/>
    <s v="L"/>
    <x v="1"/>
    <n v="7.169999999999999"/>
    <n v="21.509999999999998"/>
    <x v="0"/>
    <x v="1"/>
    <x v="1"/>
  </r>
  <r>
    <x v="221"/>
    <s v="04666-71569-RI"/>
    <s v="L-M-0.5"/>
    <n v="2"/>
    <x v="233"/>
    <s v="zkiffe74@cyberchimps.com"/>
    <x v="0"/>
    <s v="Lib"/>
    <s v="M"/>
    <x v="1"/>
    <n v="8.73"/>
    <n v="17.46"/>
    <x v="3"/>
    <x v="0"/>
    <x v="0"/>
  </r>
  <r>
    <x v="222"/>
    <s v="59081-87231-VP"/>
    <s v="E-D-2.5"/>
    <n v="1"/>
    <x v="240"/>
    <s v="docalleran75@ucla.edu"/>
    <x v="0"/>
    <s v="Exc"/>
    <s v="D"/>
    <x v="2"/>
    <n v="27.945"/>
    <n v="27.945"/>
    <x v="1"/>
    <x v="2"/>
    <x v="0"/>
  </r>
  <r>
    <x v="188"/>
    <s v="07878-45872-CC"/>
    <s v="E-D-2.5"/>
    <n v="5"/>
    <x v="241"/>
    <s v="ccromwell76@desdev.cn"/>
    <x v="0"/>
    <s v="Exc"/>
    <s v="D"/>
    <x v="2"/>
    <n v="27.945"/>
    <n v="139.72499999999999"/>
    <x v="1"/>
    <x v="2"/>
    <x v="1"/>
  </r>
  <r>
    <x v="223"/>
    <s v="12444-05174-OO"/>
    <s v="R-M-0.2"/>
    <n v="2"/>
    <x v="242"/>
    <s v="ihay77@lulu.com"/>
    <x v="2"/>
    <s v="Rob"/>
    <s v="M"/>
    <x v="3"/>
    <n v="2.9849999999999999"/>
    <n v="5.97"/>
    <x v="0"/>
    <x v="0"/>
    <x v="1"/>
  </r>
  <r>
    <x v="224"/>
    <s v="34665-62561-AU"/>
    <s v="R-L-2.5"/>
    <n v="1"/>
    <x v="243"/>
    <s v="ttaffarello78@sciencedaily.com"/>
    <x v="0"/>
    <s v="Rob"/>
    <s v="L"/>
    <x v="2"/>
    <n v="27.484999999999996"/>
    <n v="27.484999999999996"/>
    <x v="0"/>
    <x v="1"/>
    <x v="0"/>
  </r>
  <r>
    <x v="83"/>
    <s v="77877-11993-QH"/>
    <s v="R-L-1"/>
    <n v="5"/>
    <x v="244"/>
    <s v="mcanty79@jigsy.com"/>
    <x v="0"/>
    <s v="Rob"/>
    <s v="L"/>
    <x v="0"/>
    <n v="11.95"/>
    <n v="59.75"/>
    <x v="0"/>
    <x v="1"/>
    <x v="0"/>
  </r>
  <r>
    <x v="104"/>
    <s v="32291-18308-YZ"/>
    <s v="E-M-1"/>
    <n v="3"/>
    <x v="245"/>
    <s v="jkopke7a@auda.org.au"/>
    <x v="0"/>
    <s v="Exc"/>
    <s v="M"/>
    <x v="0"/>
    <n v="13.75"/>
    <n v="41.25"/>
    <x v="1"/>
    <x v="0"/>
    <x v="1"/>
  </r>
  <r>
    <x v="225"/>
    <s v="25754-33191-ZI"/>
    <s v="L-M-2.5"/>
    <n v="4"/>
    <x v="246"/>
    <s v=""/>
    <x v="0"/>
    <s v="Lib"/>
    <s v="M"/>
    <x v="2"/>
    <n v="33.464999999999996"/>
    <n v="133.85999999999999"/>
    <x v="3"/>
    <x v="0"/>
    <x v="1"/>
  </r>
  <r>
    <x v="226"/>
    <s v="53120-45532-KL"/>
    <s v="R-L-1"/>
    <n v="5"/>
    <x v="247"/>
    <s v=""/>
    <x v="1"/>
    <s v="Rob"/>
    <s v="L"/>
    <x v="0"/>
    <n v="11.95"/>
    <n v="59.75"/>
    <x v="0"/>
    <x v="1"/>
    <x v="0"/>
  </r>
  <r>
    <x v="227"/>
    <s v="36605-83052-WB"/>
    <s v="A-D-0.5"/>
    <n v="1"/>
    <x v="248"/>
    <s v="vhellmore7d@bbc.co.uk"/>
    <x v="0"/>
    <s v="Ara"/>
    <s v="D"/>
    <x v="1"/>
    <n v="5.97"/>
    <n v="5.97"/>
    <x v="2"/>
    <x v="2"/>
    <x v="0"/>
  </r>
  <r>
    <x v="180"/>
    <s v="53683-35977-KI"/>
    <s v="E-D-1"/>
    <n v="2"/>
    <x v="249"/>
    <s v="mseawright7e@nbcnews.com"/>
    <x v="2"/>
    <s v="Exc"/>
    <s v="D"/>
    <x v="0"/>
    <n v="12.15"/>
    <n v="24.3"/>
    <x v="1"/>
    <x v="2"/>
    <x v="1"/>
  </r>
  <r>
    <x v="228"/>
    <s v="07972-83134-NM"/>
    <s v="E-D-0.2"/>
    <n v="6"/>
    <x v="250"/>
    <s v="snortheast7f@mashable.com"/>
    <x v="0"/>
    <s v="Exc"/>
    <s v="D"/>
    <x v="3"/>
    <n v="3.645"/>
    <n v="21.87"/>
    <x v="1"/>
    <x v="2"/>
    <x v="0"/>
  </r>
  <r>
    <x v="229"/>
    <s v="01035-70465-UO"/>
    <s v="A-D-1"/>
    <n v="2"/>
    <x v="195"/>
    <s v="aattwater5u@wikia.com"/>
    <x v="0"/>
    <s v="Ara"/>
    <s v="D"/>
    <x v="0"/>
    <n v="9.9499999999999993"/>
    <n v="19.899999999999999"/>
    <x v="2"/>
    <x v="2"/>
    <x v="0"/>
  </r>
  <r>
    <x v="230"/>
    <s v="25514-23938-IQ"/>
    <s v="A-D-0.2"/>
    <n v="2"/>
    <x v="251"/>
    <s v="mfearon7h@reverbnation.com"/>
    <x v="0"/>
    <s v="Ara"/>
    <s v="D"/>
    <x v="3"/>
    <n v="2.9849999999999999"/>
    <n v="5.97"/>
    <x v="2"/>
    <x v="2"/>
    <x v="1"/>
  </r>
  <r>
    <x v="231"/>
    <s v="49084-44492-OJ"/>
    <s v="E-D-0.5"/>
    <n v="1"/>
    <x v="252"/>
    <s v=""/>
    <x v="1"/>
    <s v="Exc"/>
    <s v="D"/>
    <x v="1"/>
    <n v="7.29"/>
    <n v="7.29"/>
    <x v="1"/>
    <x v="2"/>
    <x v="0"/>
  </r>
  <r>
    <x v="80"/>
    <s v="76624-72205-CK"/>
    <s v="A-D-0.2"/>
    <n v="4"/>
    <x v="253"/>
    <s v="jsisneros7j@a8.net"/>
    <x v="0"/>
    <s v="Ara"/>
    <s v="D"/>
    <x v="3"/>
    <n v="2.9849999999999999"/>
    <n v="11.94"/>
    <x v="2"/>
    <x v="2"/>
    <x v="0"/>
  </r>
  <r>
    <x v="232"/>
    <s v="12729-50170-JE"/>
    <s v="R-L-1"/>
    <n v="6"/>
    <x v="254"/>
    <s v="zcarlson7k@bigcartel.com"/>
    <x v="1"/>
    <s v="Rob"/>
    <s v="L"/>
    <x v="0"/>
    <n v="11.95"/>
    <n v="71.699999999999989"/>
    <x v="0"/>
    <x v="1"/>
    <x v="0"/>
  </r>
  <r>
    <x v="233"/>
    <s v="43974-44760-QI"/>
    <s v="A-L-0.2"/>
    <n v="2"/>
    <x v="255"/>
    <s v="wmaddox7l@timesonline.co.uk"/>
    <x v="0"/>
    <s v="Ara"/>
    <s v="L"/>
    <x v="3"/>
    <n v="3.8849999999999998"/>
    <n v="7.77"/>
    <x v="2"/>
    <x v="1"/>
    <x v="1"/>
  </r>
  <r>
    <x v="234"/>
    <s v="30585-48726-BK"/>
    <s v="A-M-2.5"/>
    <n v="1"/>
    <x v="256"/>
    <s v="dhedlestone7m@craigslist.org"/>
    <x v="0"/>
    <s v="Ara"/>
    <s v="M"/>
    <x v="2"/>
    <n v="25.874999999999996"/>
    <n v="25.874999999999996"/>
    <x v="2"/>
    <x v="0"/>
    <x v="1"/>
  </r>
  <r>
    <x v="235"/>
    <s v="16123-07017-TY"/>
    <s v="E-L-2.5"/>
    <n v="6"/>
    <x v="257"/>
    <s v="tcrowthe7n@europa.eu"/>
    <x v="0"/>
    <s v="Exc"/>
    <s v="L"/>
    <x v="2"/>
    <n v="34.154999999999994"/>
    <n v="204.92999999999995"/>
    <x v="1"/>
    <x v="1"/>
    <x v="1"/>
  </r>
  <r>
    <x v="236"/>
    <s v="27723-45097-MH"/>
    <s v="R-L-2.5"/>
    <n v="4"/>
    <x v="258"/>
    <s v="dbury7o@tinyurl.com"/>
    <x v="1"/>
    <s v="Rob"/>
    <s v="L"/>
    <x v="2"/>
    <n v="27.484999999999996"/>
    <n v="109.93999999999998"/>
    <x v="0"/>
    <x v="1"/>
    <x v="0"/>
  </r>
  <r>
    <x v="237"/>
    <s v="37078-56703-AF"/>
    <s v="E-L-1"/>
    <n v="6"/>
    <x v="259"/>
    <s v="gbroadbear7p@omniture.com"/>
    <x v="0"/>
    <s v="Exc"/>
    <s v="L"/>
    <x v="0"/>
    <n v="14.85"/>
    <n v="89.1"/>
    <x v="1"/>
    <x v="1"/>
    <x v="1"/>
  </r>
  <r>
    <x v="238"/>
    <s v="79420-11075-MY"/>
    <s v="A-L-0.2"/>
    <n v="2"/>
    <x v="260"/>
    <s v="epalfrey7q@devhub.com"/>
    <x v="0"/>
    <s v="Ara"/>
    <s v="L"/>
    <x v="3"/>
    <n v="3.8849999999999998"/>
    <n v="7.77"/>
    <x v="2"/>
    <x v="1"/>
    <x v="0"/>
  </r>
  <r>
    <x v="52"/>
    <s v="57504-13456-UO"/>
    <s v="L-M-2.5"/>
    <n v="1"/>
    <x v="261"/>
    <s v="pmetrick7r@rakuten.co.jp"/>
    <x v="0"/>
    <s v="Lib"/>
    <s v="M"/>
    <x v="2"/>
    <n v="33.464999999999996"/>
    <n v="33.464999999999996"/>
    <x v="3"/>
    <x v="0"/>
    <x v="0"/>
  </r>
  <r>
    <x v="146"/>
    <s v="53751-57560-CN"/>
    <s v="E-M-0.5"/>
    <n v="5"/>
    <x v="262"/>
    <s v=""/>
    <x v="0"/>
    <s v="Exc"/>
    <s v="M"/>
    <x v="1"/>
    <n v="8.25"/>
    <n v="41.25"/>
    <x v="1"/>
    <x v="0"/>
    <x v="0"/>
  </r>
  <r>
    <x v="239"/>
    <s v="96112-42558-EA"/>
    <s v="E-L-1"/>
    <n v="4"/>
    <x v="263"/>
    <s v="kkarby7t@sbwire.com"/>
    <x v="0"/>
    <s v="Exc"/>
    <s v="L"/>
    <x v="0"/>
    <n v="14.85"/>
    <n v="59.4"/>
    <x v="1"/>
    <x v="1"/>
    <x v="0"/>
  </r>
  <r>
    <x v="240"/>
    <s v="03157-23165-UB"/>
    <s v="A-L-0.5"/>
    <n v="1"/>
    <x v="264"/>
    <s v="fcrumpe7u@ftc.gov"/>
    <x v="2"/>
    <s v="Ara"/>
    <s v="L"/>
    <x v="1"/>
    <n v="7.77"/>
    <n v="7.77"/>
    <x v="2"/>
    <x v="1"/>
    <x v="1"/>
  </r>
  <r>
    <x v="241"/>
    <s v="51466-52850-AG"/>
    <s v="R-D-0.5"/>
    <n v="1"/>
    <x v="265"/>
    <s v="achatto7v@sakura.ne.jp"/>
    <x v="2"/>
    <s v="Rob"/>
    <s v="D"/>
    <x v="1"/>
    <n v="5.3699999999999992"/>
    <n v="5.3699999999999992"/>
    <x v="0"/>
    <x v="2"/>
    <x v="0"/>
  </r>
  <r>
    <x v="242"/>
    <s v="57145-31023-FK"/>
    <s v="E-M-2.5"/>
    <n v="3"/>
    <x v="266"/>
    <s v=""/>
    <x v="0"/>
    <s v="Exc"/>
    <s v="M"/>
    <x v="2"/>
    <n v="31.624999999999996"/>
    <n v="94.874999999999986"/>
    <x v="1"/>
    <x v="0"/>
    <x v="1"/>
  </r>
  <r>
    <x v="243"/>
    <s v="66408-53777-VE"/>
    <s v="L-L-2.5"/>
    <n v="1"/>
    <x v="267"/>
    <s v=""/>
    <x v="0"/>
    <s v="Lib"/>
    <s v="L"/>
    <x v="2"/>
    <n v="36.454999999999998"/>
    <n v="36.454999999999998"/>
    <x v="3"/>
    <x v="1"/>
    <x v="1"/>
  </r>
  <r>
    <x v="244"/>
    <s v="53035-99701-WG"/>
    <s v="A-M-0.2"/>
    <n v="4"/>
    <x v="268"/>
    <s v="bmergue7y@umn.edu"/>
    <x v="0"/>
    <s v="Ara"/>
    <s v="M"/>
    <x v="3"/>
    <n v="3.375"/>
    <n v="13.5"/>
    <x v="2"/>
    <x v="0"/>
    <x v="0"/>
  </r>
  <r>
    <x v="245"/>
    <s v="45899-92796-EI"/>
    <s v="R-L-0.2"/>
    <n v="4"/>
    <x v="269"/>
    <s v="kpatise7z@jigsy.com"/>
    <x v="0"/>
    <s v="Rob"/>
    <s v="L"/>
    <x v="3"/>
    <n v="3.5849999999999995"/>
    <n v="14.339999999999998"/>
    <x v="0"/>
    <x v="1"/>
    <x v="1"/>
  </r>
  <r>
    <x v="246"/>
    <s v="17649-28133-PY"/>
    <s v="E-M-0.5"/>
    <n v="1"/>
    <x v="270"/>
    <s v=""/>
    <x v="1"/>
    <s v="Exc"/>
    <s v="M"/>
    <x v="1"/>
    <n v="8.25"/>
    <n v="8.25"/>
    <x v="1"/>
    <x v="0"/>
    <x v="0"/>
  </r>
  <r>
    <x v="247"/>
    <s v="49612-33852-CN"/>
    <s v="R-D-0.2"/>
    <n v="5"/>
    <x v="271"/>
    <s v=""/>
    <x v="0"/>
    <s v="Rob"/>
    <s v="D"/>
    <x v="3"/>
    <n v="2.6849999999999996"/>
    <n v="13.424999999999997"/>
    <x v="0"/>
    <x v="2"/>
    <x v="0"/>
  </r>
  <r>
    <x v="248"/>
    <s v="66976-43829-YG"/>
    <s v="A-D-1"/>
    <n v="5"/>
    <x v="272"/>
    <s v="dduke82@vkontakte.ru"/>
    <x v="0"/>
    <s v="Ara"/>
    <s v="D"/>
    <x v="0"/>
    <n v="9.9499999999999993"/>
    <n v="49.75"/>
    <x v="2"/>
    <x v="2"/>
    <x v="1"/>
  </r>
  <r>
    <x v="249"/>
    <s v="64852-04619-XZ"/>
    <s v="E-M-0.5"/>
    <n v="2"/>
    <x v="273"/>
    <s v=""/>
    <x v="1"/>
    <s v="Exc"/>
    <s v="M"/>
    <x v="1"/>
    <n v="8.25"/>
    <n v="16.5"/>
    <x v="1"/>
    <x v="0"/>
    <x v="1"/>
  </r>
  <r>
    <x v="250"/>
    <s v="58690-31815-VY"/>
    <s v="A-D-0.5"/>
    <n v="3"/>
    <x v="274"/>
    <s v="ihussey84@mapy.cz"/>
    <x v="0"/>
    <s v="Ara"/>
    <s v="D"/>
    <x v="1"/>
    <n v="5.97"/>
    <n v="17.91"/>
    <x v="2"/>
    <x v="2"/>
    <x v="1"/>
  </r>
  <r>
    <x v="251"/>
    <s v="62863-81239-DT"/>
    <s v="A-D-0.5"/>
    <n v="5"/>
    <x v="275"/>
    <s v="cpinkerton85@upenn.edu"/>
    <x v="0"/>
    <s v="Ara"/>
    <s v="D"/>
    <x v="1"/>
    <n v="5.97"/>
    <n v="29.849999999999998"/>
    <x v="2"/>
    <x v="2"/>
    <x v="1"/>
  </r>
  <r>
    <x v="177"/>
    <s v="21177-40725-CF"/>
    <s v="E-L-1"/>
    <n v="3"/>
    <x v="276"/>
    <s v=""/>
    <x v="0"/>
    <s v="Exc"/>
    <s v="L"/>
    <x v="0"/>
    <n v="14.85"/>
    <n v="44.55"/>
    <x v="1"/>
    <x v="1"/>
    <x v="1"/>
  </r>
  <r>
    <x v="252"/>
    <s v="99421-80253-UI"/>
    <s v="E-M-1"/>
    <n v="2"/>
    <x v="277"/>
    <s v=""/>
    <x v="0"/>
    <s v="Exc"/>
    <s v="M"/>
    <x v="0"/>
    <n v="13.75"/>
    <n v="27.5"/>
    <x v="1"/>
    <x v="0"/>
    <x v="1"/>
  </r>
  <r>
    <x v="253"/>
    <s v="45315-50206-DK"/>
    <s v="R-M-0.5"/>
    <n v="6"/>
    <x v="278"/>
    <s v="dvizor88@furl.net"/>
    <x v="0"/>
    <s v="Rob"/>
    <s v="M"/>
    <x v="1"/>
    <n v="5.97"/>
    <n v="35.82"/>
    <x v="0"/>
    <x v="0"/>
    <x v="0"/>
  </r>
  <r>
    <x v="254"/>
    <s v="09595-95726-OV"/>
    <s v="R-D-0.5"/>
    <n v="3"/>
    <x v="279"/>
    <s v="esedgebeer89@oaic.gov.au"/>
    <x v="0"/>
    <s v="Rob"/>
    <s v="D"/>
    <x v="1"/>
    <n v="5.3699999999999992"/>
    <n v="16.11"/>
    <x v="0"/>
    <x v="2"/>
    <x v="0"/>
  </r>
  <r>
    <x v="227"/>
    <s v="60221-67036-TD"/>
    <s v="E-L-0.2"/>
    <n v="6"/>
    <x v="280"/>
    <s v="klestrange8a@lulu.com"/>
    <x v="0"/>
    <s v="Exc"/>
    <s v="L"/>
    <x v="3"/>
    <n v="4.4550000000000001"/>
    <n v="26.73"/>
    <x v="1"/>
    <x v="1"/>
    <x v="0"/>
  </r>
  <r>
    <x v="110"/>
    <s v="62923-29397-KX"/>
    <s v="E-L-2.5"/>
    <n v="6"/>
    <x v="281"/>
    <s v="ltanti8b@techcrunch.com"/>
    <x v="0"/>
    <s v="Exc"/>
    <s v="L"/>
    <x v="2"/>
    <n v="34.154999999999994"/>
    <n v="204.92999999999995"/>
    <x v="1"/>
    <x v="1"/>
    <x v="0"/>
  </r>
  <r>
    <x v="182"/>
    <s v="33011-52383-BA"/>
    <s v="A-L-1"/>
    <n v="3"/>
    <x v="282"/>
    <s v="ade8c@1und1.de"/>
    <x v="0"/>
    <s v="Ara"/>
    <s v="L"/>
    <x v="0"/>
    <n v="12.95"/>
    <n v="38.849999999999994"/>
    <x v="2"/>
    <x v="1"/>
    <x v="0"/>
  </r>
  <r>
    <x v="255"/>
    <s v="86768-91598-FA"/>
    <s v="L-D-0.2"/>
    <n v="4"/>
    <x v="283"/>
    <s v="tjedrachowicz8d@acquirethisname.com"/>
    <x v="0"/>
    <s v="Lib"/>
    <s v="D"/>
    <x v="3"/>
    <n v="3.8849999999999998"/>
    <n v="15.54"/>
    <x v="3"/>
    <x v="2"/>
    <x v="0"/>
  </r>
  <r>
    <x v="256"/>
    <s v="37191-12203-MX"/>
    <s v="A-M-0.5"/>
    <n v="1"/>
    <x v="284"/>
    <s v="pstonner8e@moonfruit.com"/>
    <x v="0"/>
    <s v="Ara"/>
    <s v="M"/>
    <x v="1"/>
    <n v="6.75"/>
    <n v="6.75"/>
    <x v="2"/>
    <x v="0"/>
    <x v="1"/>
  </r>
  <r>
    <x v="3"/>
    <s v="16545-76328-JY"/>
    <s v="E-D-2.5"/>
    <n v="4"/>
    <x v="285"/>
    <s v="dtingly8f@goo.ne.jp"/>
    <x v="0"/>
    <s v="Exc"/>
    <s v="D"/>
    <x v="2"/>
    <n v="27.945"/>
    <n v="111.78"/>
    <x v="1"/>
    <x v="2"/>
    <x v="0"/>
  </r>
  <r>
    <x v="257"/>
    <s v="74330-29286-RO"/>
    <s v="A-L-0.2"/>
    <n v="1"/>
    <x v="286"/>
    <s v="crushe8n@about.me"/>
    <x v="0"/>
    <s v="Ara"/>
    <s v="L"/>
    <x v="3"/>
    <n v="3.8849999999999998"/>
    <n v="3.8849999999999998"/>
    <x v="2"/>
    <x v="1"/>
    <x v="0"/>
  </r>
  <r>
    <x v="258"/>
    <s v="22349-47389-GY"/>
    <s v="L-M-0.2"/>
    <n v="5"/>
    <x v="287"/>
    <s v="bchecci8h@usa.gov"/>
    <x v="2"/>
    <s v="Lib"/>
    <s v="M"/>
    <x v="3"/>
    <n v="4.3650000000000002"/>
    <n v="21.825000000000003"/>
    <x v="3"/>
    <x v="0"/>
    <x v="1"/>
  </r>
  <r>
    <x v="259"/>
    <s v="70290-38099-GB"/>
    <s v="R-M-0.2"/>
    <n v="5"/>
    <x v="288"/>
    <s v="jbagot8i@mac.com"/>
    <x v="0"/>
    <s v="Rob"/>
    <s v="M"/>
    <x v="3"/>
    <n v="2.9849999999999999"/>
    <n v="14.924999999999999"/>
    <x v="0"/>
    <x v="0"/>
    <x v="1"/>
  </r>
  <r>
    <x v="260"/>
    <s v="18741-72071-PP"/>
    <s v="A-M-1"/>
    <n v="3"/>
    <x v="289"/>
    <s v="ebeeble8j@soundcloud.com"/>
    <x v="0"/>
    <s v="Ara"/>
    <s v="M"/>
    <x v="0"/>
    <n v="11.25"/>
    <n v="33.75"/>
    <x v="2"/>
    <x v="0"/>
    <x v="0"/>
  </r>
  <r>
    <x v="261"/>
    <s v="62588-82624-II"/>
    <s v="A-M-1"/>
    <n v="3"/>
    <x v="290"/>
    <s v="cfluin8k@flickr.com"/>
    <x v="2"/>
    <s v="Ara"/>
    <s v="M"/>
    <x v="0"/>
    <n v="11.25"/>
    <n v="33.75"/>
    <x v="2"/>
    <x v="0"/>
    <x v="1"/>
  </r>
  <r>
    <x v="262"/>
    <s v="37430-29579-HD"/>
    <s v="L-M-0.2"/>
    <n v="6"/>
    <x v="291"/>
    <s v="ebletsor8l@vinaora.com"/>
    <x v="0"/>
    <s v="Lib"/>
    <s v="M"/>
    <x v="3"/>
    <n v="4.3650000000000002"/>
    <n v="26.19"/>
    <x v="3"/>
    <x v="0"/>
    <x v="0"/>
  </r>
  <r>
    <x v="263"/>
    <s v="84132-22322-QT"/>
    <s v="E-L-1"/>
    <n v="1"/>
    <x v="292"/>
    <s v="pbrydell8m@bloglovin.com"/>
    <x v="1"/>
    <s v="Exc"/>
    <s v="L"/>
    <x v="0"/>
    <n v="14.85"/>
    <n v="14.85"/>
    <x v="1"/>
    <x v="1"/>
    <x v="1"/>
  </r>
  <r>
    <x v="212"/>
    <s v="74330-29286-RO"/>
    <s v="E-M-2.5"/>
    <n v="6"/>
    <x v="286"/>
    <s v="crushe8n@about.me"/>
    <x v="0"/>
    <s v="Exc"/>
    <s v="M"/>
    <x v="2"/>
    <n v="31.624999999999996"/>
    <n v="189.74999999999997"/>
    <x v="1"/>
    <x v="0"/>
    <x v="0"/>
  </r>
  <r>
    <x v="187"/>
    <s v="37445-17791-NQ"/>
    <s v="R-M-0.5"/>
    <n v="1"/>
    <x v="293"/>
    <s v="nleethem8o@mac.com"/>
    <x v="0"/>
    <s v="Rob"/>
    <s v="M"/>
    <x v="1"/>
    <n v="5.97"/>
    <n v="5.97"/>
    <x v="0"/>
    <x v="0"/>
    <x v="0"/>
  </r>
  <r>
    <x v="248"/>
    <s v="58511-10548-ZU"/>
    <s v="R-M-1"/>
    <n v="3"/>
    <x v="294"/>
    <s v="anesfield8p@people.com.cn"/>
    <x v="2"/>
    <s v="Rob"/>
    <s v="M"/>
    <x v="0"/>
    <n v="9.9499999999999993"/>
    <n v="29.849999999999998"/>
    <x v="0"/>
    <x v="0"/>
    <x v="0"/>
  </r>
  <r>
    <x v="264"/>
    <s v="47725-34771-FJ"/>
    <s v="R-D-1"/>
    <n v="5"/>
    <x v="295"/>
    <s v=""/>
    <x v="0"/>
    <s v="Rob"/>
    <s v="D"/>
    <x v="0"/>
    <n v="8.9499999999999993"/>
    <n v="44.75"/>
    <x v="0"/>
    <x v="2"/>
    <x v="1"/>
  </r>
  <r>
    <x v="265"/>
    <s v="53086-67334-KT"/>
    <s v="E-L-2.5"/>
    <n v="1"/>
    <x v="296"/>
    <s v="mbrockway8r@ibm.com"/>
    <x v="0"/>
    <s v="Exc"/>
    <s v="L"/>
    <x v="2"/>
    <n v="34.154999999999994"/>
    <n v="34.154999999999994"/>
    <x v="1"/>
    <x v="1"/>
    <x v="0"/>
  </r>
  <r>
    <x v="266"/>
    <s v="83308-82257-UN"/>
    <s v="E-L-2.5"/>
    <n v="6"/>
    <x v="297"/>
    <s v="nlush8s@dedecms.com"/>
    <x v="1"/>
    <s v="Exc"/>
    <s v="L"/>
    <x v="2"/>
    <n v="34.154999999999994"/>
    <n v="204.92999999999995"/>
    <x v="1"/>
    <x v="1"/>
    <x v="1"/>
  </r>
  <r>
    <x v="267"/>
    <s v="37274-08534-FM"/>
    <s v="E-D-0.5"/>
    <n v="3"/>
    <x v="298"/>
    <s v="smcmillian8t@csmonitor.com"/>
    <x v="0"/>
    <s v="Exc"/>
    <s v="D"/>
    <x v="1"/>
    <n v="7.29"/>
    <n v="21.87"/>
    <x v="1"/>
    <x v="2"/>
    <x v="1"/>
  </r>
  <r>
    <x v="204"/>
    <s v="54004-04664-AA"/>
    <s v="A-M-2.5"/>
    <n v="2"/>
    <x v="299"/>
    <s v="tbennison8u@google.cn"/>
    <x v="0"/>
    <s v="Ara"/>
    <s v="M"/>
    <x v="2"/>
    <n v="25.874999999999996"/>
    <n v="51.749999999999993"/>
    <x v="2"/>
    <x v="0"/>
    <x v="0"/>
  </r>
  <r>
    <x v="268"/>
    <s v="26822-19510-SD"/>
    <s v="E-M-0.2"/>
    <n v="2"/>
    <x v="300"/>
    <s v="gtweed8v@yolasite.com"/>
    <x v="0"/>
    <s v="Exc"/>
    <s v="M"/>
    <x v="3"/>
    <n v="4.125"/>
    <n v="8.25"/>
    <x v="1"/>
    <x v="0"/>
    <x v="0"/>
  </r>
  <r>
    <x v="268"/>
    <s v="26822-19510-SD"/>
    <s v="A-L-0.2"/>
    <n v="5"/>
    <x v="300"/>
    <s v="gtweed8v@yolasite.com"/>
    <x v="0"/>
    <s v="Ara"/>
    <s v="L"/>
    <x v="3"/>
    <n v="3.8849999999999998"/>
    <n v="19.424999999999997"/>
    <x v="2"/>
    <x v="1"/>
    <x v="0"/>
  </r>
  <r>
    <x v="269"/>
    <s v="06432-73165-ML"/>
    <s v="A-M-0.2"/>
    <n v="6"/>
    <x v="301"/>
    <s v="ggoggin8x@wix.com"/>
    <x v="1"/>
    <s v="Ara"/>
    <s v="M"/>
    <x v="3"/>
    <n v="3.375"/>
    <n v="20.25"/>
    <x v="2"/>
    <x v="0"/>
    <x v="0"/>
  </r>
  <r>
    <x v="145"/>
    <s v="96503-31833-CW"/>
    <s v="L-D-0.5"/>
    <n v="3"/>
    <x v="302"/>
    <s v="sjeyness8y@biglobe.ne.jp"/>
    <x v="1"/>
    <s v="Lib"/>
    <s v="D"/>
    <x v="1"/>
    <n v="7.77"/>
    <n v="23.31"/>
    <x v="3"/>
    <x v="2"/>
    <x v="1"/>
  </r>
  <r>
    <x v="270"/>
    <s v="63985-64148-MG"/>
    <s v="E-D-0.2"/>
    <n v="5"/>
    <x v="303"/>
    <s v="dbonhome8z@shinystat.com"/>
    <x v="0"/>
    <s v="Exc"/>
    <s v="D"/>
    <x v="3"/>
    <n v="3.645"/>
    <n v="18.225000000000001"/>
    <x v="1"/>
    <x v="2"/>
    <x v="0"/>
  </r>
  <r>
    <x v="271"/>
    <s v="19597-91185-CM"/>
    <s v="E-M-1"/>
    <n v="1"/>
    <x v="304"/>
    <s v=""/>
    <x v="0"/>
    <s v="Exc"/>
    <s v="M"/>
    <x v="0"/>
    <n v="13.75"/>
    <n v="13.75"/>
    <x v="1"/>
    <x v="0"/>
    <x v="1"/>
  </r>
  <r>
    <x v="272"/>
    <s v="79814-23626-JR"/>
    <s v="A-L-2.5"/>
    <n v="1"/>
    <x v="305"/>
    <s v="tle91@epa.gov"/>
    <x v="0"/>
    <s v="Ara"/>
    <s v="L"/>
    <x v="2"/>
    <n v="29.784999999999997"/>
    <n v="29.784999999999997"/>
    <x v="2"/>
    <x v="1"/>
    <x v="0"/>
  </r>
  <r>
    <x v="252"/>
    <s v="43439-94003-DW"/>
    <s v="R-D-1"/>
    <n v="5"/>
    <x v="306"/>
    <s v=""/>
    <x v="0"/>
    <s v="Rob"/>
    <s v="D"/>
    <x v="0"/>
    <n v="8.9499999999999993"/>
    <n v="44.75"/>
    <x v="0"/>
    <x v="2"/>
    <x v="1"/>
  </r>
  <r>
    <x v="273"/>
    <s v="97655-45555-LI"/>
    <s v="R-D-1"/>
    <n v="5"/>
    <x v="307"/>
    <s v="balldridge93@yandex.ru"/>
    <x v="0"/>
    <s v="Rob"/>
    <s v="D"/>
    <x v="0"/>
    <n v="8.9499999999999993"/>
    <n v="44.75"/>
    <x v="0"/>
    <x v="2"/>
    <x v="0"/>
  </r>
  <r>
    <x v="274"/>
    <s v="64418-01720-VW"/>
    <s v="L-L-0.5"/>
    <n v="4"/>
    <x v="308"/>
    <s v=""/>
    <x v="0"/>
    <s v="Lib"/>
    <s v="L"/>
    <x v="1"/>
    <n v="9.51"/>
    <n v="38.04"/>
    <x v="3"/>
    <x v="1"/>
    <x v="0"/>
  </r>
  <r>
    <x v="275"/>
    <s v="96836-09258-RI"/>
    <s v="R-D-0.5"/>
    <n v="4"/>
    <x v="309"/>
    <s v="lgoodger95@guardian.co.uk"/>
    <x v="0"/>
    <s v="Rob"/>
    <s v="D"/>
    <x v="1"/>
    <n v="5.3699999999999992"/>
    <n v="21.479999999999997"/>
    <x v="0"/>
    <x v="2"/>
    <x v="0"/>
  </r>
  <r>
    <x v="276"/>
    <s v="37274-08534-FM"/>
    <s v="R-D-0.5"/>
    <n v="3"/>
    <x v="298"/>
    <s v="smcmillian8t@csmonitor.com"/>
    <x v="0"/>
    <s v="Rob"/>
    <s v="D"/>
    <x v="1"/>
    <n v="5.3699999999999992"/>
    <n v="16.11"/>
    <x v="0"/>
    <x v="2"/>
    <x v="1"/>
  </r>
  <r>
    <x v="277"/>
    <s v="69529-07533-CV"/>
    <s v="R-M-2.5"/>
    <n v="1"/>
    <x v="310"/>
    <s v="cdrewett97@wikipedia.org"/>
    <x v="0"/>
    <s v="Rob"/>
    <s v="M"/>
    <x v="2"/>
    <n v="22.884999999999998"/>
    <n v="22.884999999999998"/>
    <x v="0"/>
    <x v="0"/>
    <x v="0"/>
  </r>
  <r>
    <x v="278"/>
    <s v="94840-49457-UD"/>
    <s v="A-D-0.5"/>
    <n v="3"/>
    <x v="311"/>
    <s v="qparsons98@blogtalkradio.com"/>
    <x v="0"/>
    <s v="Ara"/>
    <s v="D"/>
    <x v="1"/>
    <n v="5.97"/>
    <n v="17.91"/>
    <x v="2"/>
    <x v="2"/>
    <x v="0"/>
  </r>
  <r>
    <x v="279"/>
    <s v="81414-81273-DK"/>
    <s v="R-M-0.5"/>
    <n v="4"/>
    <x v="312"/>
    <s v="vceely99@auda.org.au"/>
    <x v="0"/>
    <s v="Rob"/>
    <s v="M"/>
    <x v="1"/>
    <n v="5.97"/>
    <n v="23.88"/>
    <x v="0"/>
    <x v="0"/>
    <x v="0"/>
  </r>
  <r>
    <x v="280"/>
    <s v="76930-61689-CH"/>
    <s v="R-L-1"/>
    <n v="5"/>
    <x v="313"/>
    <s v=""/>
    <x v="0"/>
    <s v="Rob"/>
    <s v="L"/>
    <x v="0"/>
    <n v="11.95"/>
    <n v="59.75"/>
    <x v="0"/>
    <x v="1"/>
    <x v="1"/>
  </r>
  <r>
    <x v="281"/>
    <s v="12839-56537-TQ"/>
    <s v="L-L-0.2"/>
    <n v="6"/>
    <x v="314"/>
    <s v="cvasiliev9b@discuz.net"/>
    <x v="0"/>
    <s v="Lib"/>
    <s v="L"/>
    <x v="3"/>
    <n v="4.7549999999999999"/>
    <n v="28.53"/>
    <x v="3"/>
    <x v="1"/>
    <x v="0"/>
  </r>
  <r>
    <x v="282"/>
    <s v="62741-01322-HU"/>
    <s v="A-M-1"/>
    <n v="4"/>
    <x v="315"/>
    <s v="tomoylan9c@liveinternet.ru"/>
    <x v="2"/>
    <s v="Ara"/>
    <s v="M"/>
    <x v="0"/>
    <n v="11.25"/>
    <n v="45"/>
    <x v="2"/>
    <x v="0"/>
    <x v="1"/>
  </r>
  <r>
    <x v="283"/>
    <s v="43439-94003-DW"/>
    <s v="E-D-2.5"/>
    <n v="2"/>
    <x v="306"/>
    <s v=""/>
    <x v="0"/>
    <s v="Exc"/>
    <s v="D"/>
    <x v="2"/>
    <n v="27.945"/>
    <n v="55.89"/>
    <x v="1"/>
    <x v="2"/>
    <x v="1"/>
  </r>
  <r>
    <x v="284"/>
    <s v="44932-34838-RM"/>
    <s v="E-L-1"/>
    <n v="4"/>
    <x v="316"/>
    <s v="wfetherston9e@constantcontact.com"/>
    <x v="0"/>
    <s v="Exc"/>
    <s v="L"/>
    <x v="0"/>
    <n v="14.85"/>
    <n v="59.4"/>
    <x v="1"/>
    <x v="1"/>
    <x v="1"/>
  </r>
  <r>
    <x v="285"/>
    <s v="91181-19412-RQ"/>
    <s v="E-D-0.2"/>
    <n v="2"/>
    <x v="317"/>
    <s v="erasmus9f@techcrunch.com"/>
    <x v="0"/>
    <s v="Exc"/>
    <s v="D"/>
    <x v="3"/>
    <n v="3.645"/>
    <n v="7.29"/>
    <x v="1"/>
    <x v="2"/>
    <x v="0"/>
  </r>
  <r>
    <x v="286"/>
    <s v="37182-54930-XC"/>
    <s v="E-D-0.5"/>
    <n v="1"/>
    <x v="318"/>
    <s v="wgiorgioni9g@wikipedia.org"/>
    <x v="0"/>
    <s v="Exc"/>
    <s v="D"/>
    <x v="1"/>
    <n v="7.29"/>
    <n v="7.29"/>
    <x v="1"/>
    <x v="2"/>
    <x v="0"/>
  </r>
  <r>
    <x v="287"/>
    <s v="08613-17327-XT"/>
    <s v="E-L-0.5"/>
    <n v="2"/>
    <x v="319"/>
    <s v="lscargle9h@myspace.com"/>
    <x v="0"/>
    <s v="Exc"/>
    <s v="L"/>
    <x v="1"/>
    <n v="8.91"/>
    <n v="17.82"/>
    <x v="1"/>
    <x v="1"/>
    <x v="1"/>
  </r>
  <r>
    <x v="287"/>
    <s v="08613-17327-XT"/>
    <s v="L-D-0.5"/>
    <n v="5"/>
    <x v="319"/>
    <s v="lscargle9h@myspace.com"/>
    <x v="0"/>
    <s v="Lib"/>
    <s v="D"/>
    <x v="1"/>
    <n v="7.77"/>
    <n v="38.849999999999994"/>
    <x v="3"/>
    <x v="2"/>
    <x v="1"/>
  </r>
  <r>
    <x v="288"/>
    <s v="70451-38048-AH"/>
    <s v="R-D-0.5"/>
    <n v="6"/>
    <x v="320"/>
    <s v="nclimance9j@europa.eu"/>
    <x v="0"/>
    <s v="Rob"/>
    <s v="D"/>
    <x v="1"/>
    <n v="5.3699999999999992"/>
    <n v="32.22"/>
    <x v="0"/>
    <x v="2"/>
    <x v="1"/>
  </r>
  <r>
    <x v="250"/>
    <s v="35442-75769-PL"/>
    <s v="R-M-1"/>
    <n v="2"/>
    <x v="321"/>
    <s v=""/>
    <x v="1"/>
    <s v="Rob"/>
    <s v="M"/>
    <x v="0"/>
    <n v="9.9499999999999993"/>
    <n v="19.899999999999999"/>
    <x v="0"/>
    <x v="0"/>
    <x v="0"/>
  </r>
  <r>
    <x v="289"/>
    <s v="83737-56117-JE"/>
    <s v="R-L-1"/>
    <n v="5"/>
    <x v="322"/>
    <s v="asnazle9l@oracle.com"/>
    <x v="0"/>
    <s v="Rob"/>
    <s v="L"/>
    <x v="0"/>
    <n v="11.95"/>
    <n v="59.75"/>
    <x v="0"/>
    <x v="1"/>
    <x v="1"/>
  </r>
  <r>
    <x v="290"/>
    <s v="07095-81281-NJ"/>
    <s v="A-L-0.5"/>
    <n v="3"/>
    <x v="323"/>
    <s v="rworg9m@arstechnica.com"/>
    <x v="0"/>
    <s v="Ara"/>
    <s v="L"/>
    <x v="1"/>
    <n v="7.77"/>
    <n v="23.31"/>
    <x v="2"/>
    <x v="1"/>
    <x v="0"/>
  </r>
  <r>
    <x v="291"/>
    <s v="77043-48851-HG"/>
    <s v="L-M-1"/>
    <n v="3"/>
    <x v="324"/>
    <s v="ldanes9n@umn.edu"/>
    <x v="0"/>
    <s v="Lib"/>
    <s v="M"/>
    <x v="0"/>
    <n v="14.55"/>
    <n v="43.650000000000006"/>
    <x v="3"/>
    <x v="0"/>
    <x v="1"/>
  </r>
  <r>
    <x v="292"/>
    <s v="78224-60622-KH"/>
    <s v="E-L-2.5"/>
    <n v="6"/>
    <x v="325"/>
    <s v="skeynd9o@narod.ru"/>
    <x v="0"/>
    <s v="Exc"/>
    <s v="L"/>
    <x v="2"/>
    <n v="34.154999999999994"/>
    <n v="204.92999999999995"/>
    <x v="1"/>
    <x v="1"/>
    <x v="1"/>
  </r>
  <r>
    <x v="293"/>
    <s v="83105-86631-IU"/>
    <s v="R-L-0.2"/>
    <n v="4"/>
    <x v="326"/>
    <s v="ddaveridge9p@arstechnica.com"/>
    <x v="0"/>
    <s v="Rob"/>
    <s v="L"/>
    <x v="3"/>
    <n v="3.5849999999999995"/>
    <n v="14.339999999999998"/>
    <x v="0"/>
    <x v="1"/>
    <x v="1"/>
  </r>
  <r>
    <x v="294"/>
    <s v="99358-65399-TC"/>
    <s v="A-D-0.5"/>
    <n v="4"/>
    <x v="327"/>
    <s v="jawdry9q@utexas.edu"/>
    <x v="0"/>
    <s v="Ara"/>
    <s v="D"/>
    <x v="1"/>
    <n v="5.97"/>
    <n v="23.88"/>
    <x v="2"/>
    <x v="2"/>
    <x v="1"/>
  </r>
  <r>
    <x v="295"/>
    <s v="94525-76037-JP"/>
    <s v="A-M-1"/>
    <n v="2"/>
    <x v="328"/>
    <s v="eryles9r@fastcompany.com"/>
    <x v="0"/>
    <s v="Ara"/>
    <s v="M"/>
    <x v="0"/>
    <n v="11.25"/>
    <n v="22.5"/>
    <x v="2"/>
    <x v="0"/>
    <x v="1"/>
  </r>
  <r>
    <x v="296"/>
    <s v="43439-94003-DW"/>
    <s v="E-D-0.5"/>
    <n v="5"/>
    <x v="306"/>
    <s v=""/>
    <x v="0"/>
    <s v="Exc"/>
    <s v="D"/>
    <x v="1"/>
    <n v="7.29"/>
    <n v="36.450000000000003"/>
    <x v="1"/>
    <x v="2"/>
    <x v="1"/>
  </r>
  <r>
    <x v="297"/>
    <s v="82718-93677-XO"/>
    <s v="A-M-0.5"/>
    <n v="4"/>
    <x v="329"/>
    <s v=""/>
    <x v="0"/>
    <s v="Ara"/>
    <s v="M"/>
    <x v="1"/>
    <n v="6.75"/>
    <n v="27"/>
    <x v="2"/>
    <x v="0"/>
    <x v="0"/>
  </r>
  <r>
    <x v="298"/>
    <s v="44708-78241-DF"/>
    <s v="A-M-2.5"/>
    <n v="6"/>
    <x v="330"/>
    <s v="jcaldicott9u@usda.gov"/>
    <x v="0"/>
    <s v="Ara"/>
    <s v="M"/>
    <x v="2"/>
    <n v="25.874999999999996"/>
    <n v="155.24999999999997"/>
    <x v="2"/>
    <x v="0"/>
    <x v="1"/>
  </r>
  <r>
    <x v="299"/>
    <s v="23039-93032-FN"/>
    <s v="A-D-2.5"/>
    <n v="5"/>
    <x v="331"/>
    <s v="mvedmore9v@a8.net"/>
    <x v="0"/>
    <s v="Ara"/>
    <s v="D"/>
    <x v="2"/>
    <n v="22.884999999999998"/>
    <n v="114.42499999999998"/>
    <x v="2"/>
    <x v="2"/>
    <x v="0"/>
  </r>
  <r>
    <x v="300"/>
    <s v="35256-12529-FT"/>
    <s v="L-D-1"/>
    <n v="4"/>
    <x v="332"/>
    <s v="wromao9w@chronoengine.com"/>
    <x v="0"/>
    <s v="Lib"/>
    <s v="D"/>
    <x v="0"/>
    <n v="12.95"/>
    <n v="51.8"/>
    <x v="3"/>
    <x v="2"/>
    <x v="0"/>
  </r>
  <r>
    <x v="301"/>
    <s v="86100-33488-WP"/>
    <s v="A-M-2.5"/>
    <n v="6"/>
    <x v="333"/>
    <s v=""/>
    <x v="0"/>
    <s v="Ara"/>
    <s v="M"/>
    <x v="2"/>
    <n v="25.874999999999996"/>
    <n v="155.24999999999997"/>
    <x v="2"/>
    <x v="0"/>
    <x v="1"/>
  </r>
  <r>
    <x v="302"/>
    <s v="64435-53100-WM"/>
    <s v="A-L-2.5"/>
    <n v="1"/>
    <x v="334"/>
    <s v="tcotmore9y@amazonaws.com"/>
    <x v="0"/>
    <s v="Ara"/>
    <s v="L"/>
    <x v="2"/>
    <n v="29.784999999999997"/>
    <n v="29.784999999999997"/>
    <x v="2"/>
    <x v="1"/>
    <x v="1"/>
  </r>
  <r>
    <x v="303"/>
    <s v="44699-43836-UH"/>
    <s v="R-L-0.2"/>
    <n v="6"/>
    <x v="335"/>
    <s v="yskipsey9z@spotify.com"/>
    <x v="2"/>
    <s v="Rob"/>
    <s v="L"/>
    <x v="3"/>
    <n v="3.5849999999999995"/>
    <n v="21.509999999999998"/>
    <x v="0"/>
    <x v="1"/>
    <x v="1"/>
  </r>
  <r>
    <x v="304"/>
    <s v="29588-35679-RG"/>
    <s v="R-D-2.5"/>
    <n v="2"/>
    <x v="336"/>
    <s v="ncorpsa0@gmpg.org"/>
    <x v="0"/>
    <s v="Rob"/>
    <s v="D"/>
    <x v="2"/>
    <n v="20.584999999999997"/>
    <n v="41.169999999999995"/>
    <x v="0"/>
    <x v="2"/>
    <x v="1"/>
  </r>
  <r>
    <x v="304"/>
    <s v="29588-35679-RG"/>
    <s v="R-M-0.5"/>
    <n v="1"/>
    <x v="336"/>
    <s v="ncorpsa0@gmpg.org"/>
    <x v="0"/>
    <s v="Rob"/>
    <s v="M"/>
    <x v="1"/>
    <n v="5.97"/>
    <n v="5.97"/>
    <x v="0"/>
    <x v="0"/>
    <x v="1"/>
  </r>
  <r>
    <x v="305"/>
    <s v="64815-54078-HH"/>
    <s v="E-L-1"/>
    <n v="5"/>
    <x v="337"/>
    <s v="fbabbera2@stanford.edu"/>
    <x v="0"/>
    <s v="Exc"/>
    <s v="L"/>
    <x v="0"/>
    <n v="14.85"/>
    <n v="74.25"/>
    <x v="1"/>
    <x v="1"/>
    <x v="0"/>
  </r>
  <r>
    <x v="196"/>
    <s v="59572-41990-XY"/>
    <s v="L-M-1"/>
    <n v="6"/>
    <x v="338"/>
    <s v="kloxtona3@opensource.org"/>
    <x v="0"/>
    <s v="Lib"/>
    <s v="M"/>
    <x v="0"/>
    <n v="14.55"/>
    <n v="87.300000000000011"/>
    <x v="3"/>
    <x v="0"/>
    <x v="1"/>
  </r>
  <r>
    <x v="110"/>
    <s v="32481-61533-ZJ"/>
    <s v="E-D-1"/>
    <n v="6"/>
    <x v="339"/>
    <s v="ptoffula4@posterous.com"/>
    <x v="0"/>
    <s v="Exc"/>
    <s v="D"/>
    <x v="0"/>
    <n v="12.15"/>
    <n v="72.900000000000006"/>
    <x v="1"/>
    <x v="2"/>
    <x v="0"/>
  </r>
  <r>
    <x v="24"/>
    <s v="31587-92570-HL"/>
    <s v="L-D-0.5"/>
    <n v="1"/>
    <x v="340"/>
    <s v="cgwinnetta5@behance.net"/>
    <x v="0"/>
    <s v="Lib"/>
    <s v="D"/>
    <x v="1"/>
    <n v="7.77"/>
    <n v="7.77"/>
    <x v="3"/>
    <x v="2"/>
    <x v="1"/>
  </r>
  <r>
    <x v="306"/>
    <s v="93832-04799-ID"/>
    <s v="E-D-0.5"/>
    <n v="6"/>
    <x v="341"/>
    <s v=""/>
    <x v="0"/>
    <s v="Exc"/>
    <s v="D"/>
    <x v="1"/>
    <n v="7.29"/>
    <n v="43.74"/>
    <x v="1"/>
    <x v="2"/>
    <x v="1"/>
  </r>
  <r>
    <x v="307"/>
    <s v="59367-30821-ZQ"/>
    <s v="L-M-0.2"/>
    <n v="2"/>
    <x v="342"/>
    <s v=""/>
    <x v="0"/>
    <s v="Lib"/>
    <s v="M"/>
    <x v="3"/>
    <n v="4.3650000000000002"/>
    <n v="8.73"/>
    <x v="3"/>
    <x v="0"/>
    <x v="0"/>
  </r>
  <r>
    <x v="308"/>
    <s v="83947-45528-ET"/>
    <s v="E-M-2.5"/>
    <n v="2"/>
    <x v="343"/>
    <s v="lflaoniera8@wordpress.org"/>
    <x v="0"/>
    <s v="Exc"/>
    <s v="M"/>
    <x v="2"/>
    <n v="31.624999999999996"/>
    <n v="63.249999999999993"/>
    <x v="1"/>
    <x v="0"/>
    <x v="1"/>
  </r>
  <r>
    <x v="309"/>
    <s v="60799-92593-CX"/>
    <s v="E-L-0.5"/>
    <n v="1"/>
    <x v="344"/>
    <s v=""/>
    <x v="0"/>
    <s v="Exc"/>
    <s v="L"/>
    <x v="1"/>
    <n v="8.91"/>
    <n v="8.91"/>
    <x v="1"/>
    <x v="1"/>
    <x v="0"/>
  </r>
  <r>
    <x v="310"/>
    <s v="61600-55136-UM"/>
    <s v="E-D-1"/>
    <n v="2"/>
    <x v="345"/>
    <s v="ccatchesideaa@macromedia.com"/>
    <x v="0"/>
    <s v="Exc"/>
    <s v="D"/>
    <x v="0"/>
    <n v="12.15"/>
    <n v="24.3"/>
    <x v="1"/>
    <x v="2"/>
    <x v="0"/>
  </r>
  <r>
    <x v="311"/>
    <s v="59771-90302-OF"/>
    <s v="A-L-0.5"/>
    <n v="6"/>
    <x v="346"/>
    <s v="cgibbonsonab@accuweather.com"/>
    <x v="0"/>
    <s v="Ara"/>
    <s v="L"/>
    <x v="1"/>
    <n v="7.77"/>
    <n v="46.62"/>
    <x v="2"/>
    <x v="1"/>
    <x v="0"/>
  </r>
  <r>
    <x v="132"/>
    <s v="16880-78077-FB"/>
    <s v="R-L-0.5"/>
    <n v="6"/>
    <x v="347"/>
    <s v="tfarraac@behance.net"/>
    <x v="0"/>
    <s v="Rob"/>
    <s v="L"/>
    <x v="1"/>
    <n v="7.169999999999999"/>
    <n v="43.019999999999996"/>
    <x v="0"/>
    <x v="1"/>
    <x v="1"/>
  </r>
  <r>
    <x v="312"/>
    <s v="74415-50873-FC"/>
    <s v="A-D-0.5"/>
    <n v="3"/>
    <x v="348"/>
    <s v=""/>
    <x v="1"/>
    <s v="Ara"/>
    <s v="D"/>
    <x v="1"/>
    <n v="5.97"/>
    <n v="17.91"/>
    <x v="2"/>
    <x v="2"/>
    <x v="0"/>
  </r>
  <r>
    <x v="313"/>
    <s v="31798-95707-NR"/>
    <s v="L-L-0.5"/>
    <n v="4"/>
    <x v="349"/>
    <s v="gbamfieldae@yellowpages.com"/>
    <x v="0"/>
    <s v="Lib"/>
    <s v="L"/>
    <x v="1"/>
    <n v="9.51"/>
    <n v="38.04"/>
    <x v="3"/>
    <x v="1"/>
    <x v="0"/>
  </r>
  <r>
    <x v="156"/>
    <s v="59122-08794-WT"/>
    <s v="A-M-0.2"/>
    <n v="2"/>
    <x v="350"/>
    <s v="whollingdaleaf@about.me"/>
    <x v="0"/>
    <s v="Ara"/>
    <s v="M"/>
    <x v="3"/>
    <n v="3.375"/>
    <n v="6.75"/>
    <x v="2"/>
    <x v="0"/>
    <x v="0"/>
  </r>
  <r>
    <x v="314"/>
    <s v="37238-52421-JJ"/>
    <s v="R-M-0.5"/>
    <n v="1"/>
    <x v="351"/>
    <s v="jdeag@xrea.com"/>
    <x v="0"/>
    <s v="Rob"/>
    <s v="M"/>
    <x v="1"/>
    <n v="5.97"/>
    <n v="5.97"/>
    <x v="0"/>
    <x v="0"/>
    <x v="0"/>
  </r>
  <r>
    <x v="315"/>
    <s v="48854-01899-FN"/>
    <s v="R-D-0.2"/>
    <n v="3"/>
    <x v="352"/>
    <s v="vskulletah@tinyurl.com"/>
    <x v="1"/>
    <s v="Rob"/>
    <s v="D"/>
    <x v="3"/>
    <n v="2.6849999999999996"/>
    <n v="8.0549999999999997"/>
    <x v="0"/>
    <x v="2"/>
    <x v="1"/>
  </r>
  <r>
    <x v="316"/>
    <s v="80896-38819-DW"/>
    <s v="A-L-0.5"/>
    <n v="3"/>
    <x v="353"/>
    <s v="jrudeforthai@wunderground.com"/>
    <x v="1"/>
    <s v="Ara"/>
    <s v="L"/>
    <x v="1"/>
    <n v="7.77"/>
    <n v="23.31"/>
    <x v="2"/>
    <x v="1"/>
    <x v="0"/>
  </r>
  <r>
    <x v="317"/>
    <s v="29814-01459-RC"/>
    <s v="R-L-0.5"/>
    <n v="6"/>
    <x v="354"/>
    <s v="atomaszewskiaj@answers.com"/>
    <x v="2"/>
    <s v="Rob"/>
    <s v="L"/>
    <x v="1"/>
    <n v="7.169999999999999"/>
    <n v="43.019999999999996"/>
    <x v="0"/>
    <x v="1"/>
    <x v="0"/>
  </r>
  <r>
    <x v="318"/>
    <s v="43439-94003-DW"/>
    <s v="L-D-0.5"/>
    <n v="3"/>
    <x v="306"/>
    <s v=""/>
    <x v="0"/>
    <s v="Lib"/>
    <s v="D"/>
    <x v="1"/>
    <n v="7.77"/>
    <n v="23.31"/>
    <x v="3"/>
    <x v="2"/>
    <x v="1"/>
  </r>
  <r>
    <x v="182"/>
    <s v="48497-29281-FE"/>
    <s v="A-D-0.2"/>
    <n v="5"/>
    <x v="355"/>
    <s v="pbessal@qq.com"/>
    <x v="0"/>
    <s v="Ara"/>
    <s v="D"/>
    <x v="3"/>
    <n v="2.9849999999999999"/>
    <n v="14.924999999999999"/>
    <x v="2"/>
    <x v="2"/>
    <x v="0"/>
  </r>
  <r>
    <x v="319"/>
    <s v="43605-12616-YH"/>
    <s v="E-D-0.5"/>
    <n v="3"/>
    <x v="356"/>
    <s v="ewindressam@marketwatch.com"/>
    <x v="0"/>
    <s v="Exc"/>
    <s v="D"/>
    <x v="1"/>
    <n v="7.29"/>
    <n v="21.87"/>
    <x v="1"/>
    <x v="2"/>
    <x v="1"/>
  </r>
  <r>
    <x v="320"/>
    <s v="21907-75962-VB"/>
    <s v="E-L-0.5"/>
    <n v="6"/>
    <x v="357"/>
    <s v=""/>
    <x v="0"/>
    <s v="Exc"/>
    <s v="L"/>
    <x v="1"/>
    <n v="8.91"/>
    <n v="53.46"/>
    <x v="1"/>
    <x v="1"/>
    <x v="0"/>
  </r>
  <r>
    <x v="321"/>
    <s v="69503-12127-YD"/>
    <s v="A-L-2.5"/>
    <n v="4"/>
    <x v="358"/>
    <s v=""/>
    <x v="0"/>
    <s v="Ara"/>
    <s v="L"/>
    <x v="2"/>
    <n v="29.784999999999997"/>
    <n v="119.13999999999999"/>
    <x v="2"/>
    <x v="1"/>
    <x v="1"/>
  </r>
  <r>
    <x v="322"/>
    <s v="68810-07329-EU"/>
    <s v="L-M-0.5"/>
    <n v="5"/>
    <x v="359"/>
    <s v="vbaumadierap@google.cn"/>
    <x v="0"/>
    <s v="Lib"/>
    <s v="M"/>
    <x v="1"/>
    <n v="8.73"/>
    <n v="43.650000000000006"/>
    <x v="3"/>
    <x v="0"/>
    <x v="0"/>
  </r>
  <r>
    <x v="128"/>
    <s v="08478-75251-OG"/>
    <s v="A-D-0.2"/>
    <n v="6"/>
    <x v="360"/>
    <s v=""/>
    <x v="0"/>
    <s v="Ara"/>
    <s v="D"/>
    <x v="3"/>
    <n v="2.9849999999999999"/>
    <n v="17.91"/>
    <x v="2"/>
    <x v="2"/>
    <x v="0"/>
  </r>
  <r>
    <x v="323"/>
    <s v="17005-82030-EA"/>
    <s v="E-L-1"/>
    <n v="5"/>
    <x v="361"/>
    <s v="sweldsar@wired.com"/>
    <x v="0"/>
    <s v="Exc"/>
    <s v="L"/>
    <x v="0"/>
    <n v="14.85"/>
    <n v="74.25"/>
    <x v="1"/>
    <x v="1"/>
    <x v="0"/>
  </r>
  <r>
    <x v="324"/>
    <s v="42179-95059-DO"/>
    <s v="L-D-0.2"/>
    <n v="3"/>
    <x v="362"/>
    <s v="msarvaras@artisteer.com"/>
    <x v="0"/>
    <s v="Lib"/>
    <s v="D"/>
    <x v="3"/>
    <n v="3.8849999999999998"/>
    <n v="11.654999999999999"/>
    <x v="3"/>
    <x v="2"/>
    <x v="0"/>
  </r>
  <r>
    <x v="325"/>
    <s v="55989-39849-WO"/>
    <s v="L-D-0.5"/>
    <n v="3"/>
    <x v="363"/>
    <s v="ahavickat@nsw.gov.au"/>
    <x v="0"/>
    <s v="Lib"/>
    <s v="D"/>
    <x v="1"/>
    <n v="7.77"/>
    <n v="23.31"/>
    <x v="3"/>
    <x v="2"/>
    <x v="0"/>
  </r>
  <r>
    <x v="326"/>
    <s v="28932-49296-TM"/>
    <s v="E-D-0.5"/>
    <n v="2"/>
    <x v="364"/>
    <s v="sdivinyau@ask.com"/>
    <x v="0"/>
    <s v="Exc"/>
    <s v="D"/>
    <x v="1"/>
    <n v="7.29"/>
    <n v="14.58"/>
    <x v="1"/>
    <x v="2"/>
    <x v="0"/>
  </r>
  <r>
    <x v="327"/>
    <s v="86144-10144-CB"/>
    <s v="A-M-0.5"/>
    <n v="2"/>
    <x v="365"/>
    <s v="inorquoyav@businessweek.com"/>
    <x v="0"/>
    <s v="Ara"/>
    <s v="M"/>
    <x v="1"/>
    <n v="6.75"/>
    <n v="13.5"/>
    <x v="2"/>
    <x v="0"/>
    <x v="1"/>
  </r>
  <r>
    <x v="328"/>
    <s v="60973-72562-DQ"/>
    <s v="E-L-1"/>
    <n v="6"/>
    <x v="366"/>
    <s v="aiddisonaw@usa.gov"/>
    <x v="0"/>
    <s v="Exc"/>
    <s v="L"/>
    <x v="0"/>
    <n v="14.85"/>
    <n v="89.1"/>
    <x v="1"/>
    <x v="1"/>
    <x v="1"/>
  </r>
  <r>
    <x v="328"/>
    <s v="60973-72562-DQ"/>
    <s v="A-L-0.2"/>
    <n v="1"/>
    <x v="366"/>
    <s v="aiddisonaw@usa.gov"/>
    <x v="0"/>
    <s v="Ara"/>
    <s v="L"/>
    <x v="3"/>
    <n v="3.8849999999999998"/>
    <n v="3.8849999999999998"/>
    <x v="2"/>
    <x v="1"/>
    <x v="1"/>
  </r>
  <r>
    <x v="128"/>
    <s v="11263-86515-VU"/>
    <s v="R-L-2.5"/>
    <n v="4"/>
    <x v="367"/>
    <s v="rlongfielday@bluehost.com"/>
    <x v="0"/>
    <s v="Rob"/>
    <s v="L"/>
    <x v="2"/>
    <n v="27.484999999999996"/>
    <n v="109.93999999999998"/>
    <x v="0"/>
    <x v="1"/>
    <x v="1"/>
  </r>
  <r>
    <x v="329"/>
    <s v="60004-62976-NI"/>
    <s v="L-D-0.5"/>
    <n v="6"/>
    <x v="368"/>
    <s v="gkislingburyaz@samsung.com"/>
    <x v="0"/>
    <s v="Lib"/>
    <s v="D"/>
    <x v="1"/>
    <n v="7.77"/>
    <n v="46.62"/>
    <x v="3"/>
    <x v="2"/>
    <x v="0"/>
  </r>
  <r>
    <x v="330"/>
    <s v="77876-28498-HI"/>
    <s v="A-L-0.5"/>
    <n v="5"/>
    <x v="369"/>
    <s v="xgibbonsb0@artisteer.com"/>
    <x v="0"/>
    <s v="Ara"/>
    <s v="L"/>
    <x v="1"/>
    <n v="7.77"/>
    <n v="38.849999999999994"/>
    <x v="2"/>
    <x v="1"/>
    <x v="1"/>
  </r>
  <r>
    <x v="331"/>
    <s v="61302-06948-EH"/>
    <s v="L-D-0.5"/>
    <n v="4"/>
    <x v="370"/>
    <s v="fparresb1@imageshack.us"/>
    <x v="0"/>
    <s v="Lib"/>
    <s v="D"/>
    <x v="1"/>
    <n v="7.77"/>
    <n v="31.08"/>
    <x v="3"/>
    <x v="2"/>
    <x v="0"/>
  </r>
  <r>
    <x v="332"/>
    <s v="06757-96251-UH"/>
    <s v="A-D-0.2"/>
    <n v="6"/>
    <x v="371"/>
    <s v="gsibrayb2@wsj.com"/>
    <x v="0"/>
    <s v="Ara"/>
    <s v="D"/>
    <x v="3"/>
    <n v="2.9849999999999999"/>
    <n v="17.91"/>
    <x v="2"/>
    <x v="2"/>
    <x v="0"/>
  </r>
  <r>
    <x v="333"/>
    <s v="44530-75983-OD"/>
    <s v="E-D-2.5"/>
    <n v="6"/>
    <x v="372"/>
    <s v="ihotchkinb3@mit.edu"/>
    <x v="2"/>
    <s v="Exc"/>
    <s v="D"/>
    <x v="2"/>
    <n v="27.945"/>
    <n v="167.67000000000002"/>
    <x v="1"/>
    <x v="2"/>
    <x v="1"/>
  </r>
  <r>
    <x v="334"/>
    <s v="44865-58249-RY"/>
    <s v="L-L-1"/>
    <n v="4"/>
    <x v="373"/>
    <s v="nbroadberrieb4@gnu.org"/>
    <x v="0"/>
    <s v="Lib"/>
    <s v="L"/>
    <x v="0"/>
    <n v="15.85"/>
    <n v="63.4"/>
    <x v="3"/>
    <x v="1"/>
    <x v="1"/>
  </r>
  <r>
    <x v="335"/>
    <s v="36021-61205-DF"/>
    <s v="L-M-0.2"/>
    <n v="2"/>
    <x v="374"/>
    <s v="rpithcockb5@yellowbook.com"/>
    <x v="0"/>
    <s v="Lib"/>
    <s v="M"/>
    <x v="3"/>
    <n v="4.3650000000000002"/>
    <n v="8.73"/>
    <x v="3"/>
    <x v="0"/>
    <x v="0"/>
  </r>
  <r>
    <x v="336"/>
    <s v="75716-12782-SS"/>
    <s v="R-D-1"/>
    <n v="3"/>
    <x v="375"/>
    <s v="gcroysdaleb6@nih.gov"/>
    <x v="0"/>
    <s v="Rob"/>
    <s v="D"/>
    <x v="0"/>
    <n v="8.9499999999999993"/>
    <n v="26.849999999999998"/>
    <x v="0"/>
    <x v="2"/>
    <x v="0"/>
  </r>
  <r>
    <x v="337"/>
    <s v="11812-00461-KH"/>
    <s v="L-L-0.2"/>
    <n v="2"/>
    <x v="376"/>
    <s v="bgozzettb7@github.com"/>
    <x v="0"/>
    <s v="Lib"/>
    <s v="L"/>
    <x v="3"/>
    <n v="4.7549999999999999"/>
    <n v="9.51"/>
    <x v="3"/>
    <x v="1"/>
    <x v="1"/>
  </r>
  <r>
    <x v="80"/>
    <s v="46681-78850-ZW"/>
    <s v="A-D-1"/>
    <n v="4"/>
    <x v="377"/>
    <s v="tcraggsb8@house.gov"/>
    <x v="1"/>
    <s v="Ara"/>
    <s v="D"/>
    <x v="0"/>
    <n v="9.9499999999999993"/>
    <n v="39.799999999999997"/>
    <x v="2"/>
    <x v="2"/>
    <x v="1"/>
  </r>
  <r>
    <x v="338"/>
    <s v="01932-87052-KO"/>
    <s v="E-M-0.5"/>
    <n v="3"/>
    <x v="378"/>
    <s v="lcullrfordb9@xing.com"/>
    <x v="0"/>
    <s v="Exc"/>
    <s v="M"/>
    <x v="1"/>
    <n v="8.25"/>
    <n v="24.75"/>
    <x v="1"/>
    <x v="0"/>
    <x v="0"/>
  </r>
  <r>
    <x v="339"/>
    <s v="16046-34805-ZF"/>
    <s v="E-M-1"/>
    <n v="5"/>
    <x v="379"/>
    <s v="arizonba@xing.com"/>
    <x v="0"/>
    <s v="Exc"/>
    <s v="M"/>
    <x v="0"/>
    <n v="13.75"/>
    <n v="68.75"/>
    <x v="1"/>
    <x v="0"/>
    <x v="0"/>
  </r>
  <r>
    <x v="340"/>
    <s v="34546-70516-LR"/>
    <s v="E-M-0.5"/>
    <n v="6"/>
    <x v="380"/>
    <s v=""/>
    <x v="1"/>
    <s v="Exc"/>
    <s v="M"/>
    <x v="1"/>
    <n v="8.25"/>
    <n v="49.5"/>
    <x v="1"/>
    <x v="0"/>
    <x v="1"/>
  </r>
  <r>
    <x v="177"/>
    <s v="73699-93557-FZ"/>
    <s v="A-M-2.5"/>
    <n v="2"/>
    <x v="381"/>
    <s v="fmiellbc@spiegel.de"/>
    <x v="0"/>
    <s v="Ara"/>
    <s v="M"/>
    <x v="2"/>
    <n v="25.874999999999996"/>
    <n v="51.749999999999993"/>
    <x v="2"/>
    <x v="0"/>
    <x v="0"/>
  </r>
  <r>
    <x v="341"/>
    <s v="86686-37462-CK"/>
    <s v="L-L-1"/>
    <n v="3"/>
    <x v="382"/>
    <s v=""/>
    <x v="1"/>
    <s v="Lib"/>
    <s v="L"/>
    <x v="0"/>
    <n v="15.85"/>
    <n v="47.55"/>
    <x v="3"/>
    <x v="1"/>
    <x v="0"/>
  </r>
  <r>
    <x v="342"/>
    <s v="14298-02150-KH"/>
    <s v="A-L-0.2"/>
    <n v="4"/>
    <x v="383"/>
    <s v=""/>
    <x v="0"/>
    <s v="Ara"/>
    <s v="L"/>
    <x v="3"/>
    <n v="3.8849999999999998"/>
    <n v="15.54"/>
    <x v="2"/>
    <x v="1"/>
    <x v="1"/>
  </r>
  <r>
    <x v="343"/>
    <s v="48675-07824-HJ"/>
    <s v="L-M-1"/>
    <n v="6"/>
    <x v="384"/>
    <s v=""/>
    <x v="0"/>
    <s v="Lib"/>
    <s v="M"/>
    <x v="0"/>
    <n v="14.55"/>
    <n v="87.300000000000011"/>
    <x v="3"/>
    <x v="0"/>
    <x v="0"/>
  </r>
  <r>
    <x v="344"/>
    <s v="18551-80943-YQ"/>
    <s v="A-M-1"/>
    <n v="5"/>
    <x v="385"/>
    <s v=""/>
    <x v="0"/>
    <s v="Ara"/>
    <s v="M"/>
    <x v="0"/>
    <n v="11.25"/>
    <n v="56.25"/>
    <x v="2"/>
    <x v="0"/>
    <x v="0"/>
  </r>
  <r>
    <x v="47"/>
    <s v="19196-09748-DB"/>
    <s v="L-L-2.5"/>
    <n v="1"/>
    <x v="386"/>
    <s v="wspringallbh@jugem.jp"/>
    <x v="0"/>
    <s v="Lib"/>
    <s v="L"/>
    <x v="2"/>
    <n v="36.454999999999998"/>
    <n v="36.454999999999998"/>
    <x v="3"/>
    <x v="1"/>
    <x v="0"/>
  </r>
  <r>
    <x v="345"/>
    <s v="72233-08665-IP"/>
    <s v="R-L-0.2"/>
    <n v="3"/>
    <x v="387"/>
    <s v=""/>
    <x v="0"/>
    <s v="Rob"/>
    <s v="L"/>
    <x v="3"/>
    <n v="3.5849999999999995"/>
    <n v="10.754999999999999"/>
    <x v="0"/>
    <x v="1"/>
    <x v="0"/>
  </r>
  <r>
    <x v="169"/>
    <s v="53817-13148-RK"/>
    <s v="R-M-0.2"/>
    <n v="3"/>
    <x v="388"/>
    <s v="ghawkyensbj@census.gov"/>
    <x v="0"/>
    <s v="Rob"/>
    <s v="M"/>
    <x v="3"/>
    <n v="2.9849999999999999"/>
    <n v="8.9550000000000001"/>
    <x v="0"/>
    <x v="0"/>
    <x v="1"/>
  </r>
  <r>
    <x v="346"/>
    <s v="92227-49331-QR"/>
    <s v="A-L-0.5"/>
    <n v="3"/>
    <x v="389"/>
    <s v=""/>
    <x v="0"/>
    <s v="Ara"/>
    <s v="L"/>
    <x v="1"/>
    <n v="7.77"/>
    <n v="23.31"/>
    <x v="2"/>
    <x v="1"/>
    <x v="0"/>
  </r>
  <r>
    <x v="347"/>
    <s v="12997-41076-FQ"/>
    <s v="A-L-2.5"/>
    <n v="1"/>
    <x v="390"/>
    <s v=""/>
    <x v="0"/>
    <s v="Ara"/>
    <s v="L"/>
    <x v="2"/>
    <n v="29.784999999999997"/>
    <n v="29.784999999999997"/>
    <x v="2"/>
    <x v="1"/>
    <x v="0"/>
  </r>
  <r>
    <x v="348"/>
    <s v="44220-00348-MB"/>
    <s v="A-L-2.5"/>
    <n v="5"/>
    <x v="391"/>
    <s v="bmcgilvrabm@so-net.ne.jp"/>
    <x v="0"/>
    <s v="Ara"/>
    <s v="L"/>
    <x v="2"/>
    <n v="29.784999999999997"/>
    <n v="148.92499999999998"/>
    <x v="2"/>
    <x v="1"/>
    <x v="0"/>
  </r>
  <r>
    <x v="349"/>
    <s v="93047-98331-DD"/>
    <s v="L-M-0.5"/>
    <n v="1"/>
    <x v="392"/>
    <s v="adanzeybn@github.com"/>
    <x v="0"/>
    <s v="Lib"/>
    <s v="M"/>
    <x v="1"/>
    <n v="8.73"/>
    <n v="8.73"/>
    <x v="3"/>
    <x v="0"/>
    <x v="0"/>
  </r>
  <r>
    <x v="350"/>
    <s v="16880-78077-FB"/>
    <s v="L-D-0.5"/>
    <n v="4"/>
    <x v="347"/>
    <s v="tfarraac@behance.net"/>
    <x v="0"/>
    <s v="Lib"/>
    <s v="D"/>
    <x v="1"/>
    <n v="7.77"/>
    <n v="31.08"/>
    <x v="3"/>
    <x v="2"/>
    <x v="1"/>
  </r>
  <r>
    <x v="350"/>
    <s v="16880-78077-FB"/>
    <s v="A-D-2.5"/>
    <n v="6"/>
    <x v="347"/>
    <s v="tfarraac@behance.net"/>
    <x v="0"/>
    <s v="Ara"/>
    <s v="D"/>
    <x v="2"/>
    <n v="22.884999999999998"/>
    <n v="137.31"/>
    <x v="2"/>
    <x v="2"/>
    <x v="1"/>
  </r>
  <r>
    <x v="54"/>
    <s v="67285-75317-XI"/>
    <s v="A-D-0.5"/>
    <n v="5"/>
    <x v="393"/>
    <s v=""/>
    <x v="0"/>
    <s v="Ara"/>
    <s v="D"/>
    <x v="1"/>
    <n v="5.97"/>
    <n v="29.849999999999998"/>
    <x v="2"/>
    <x v="2"/>
    <x v="1"/>
  </r>
  <r>
    <x v="237"/>
    <s v="88167-57964-PH"/>
    <s v="R-M-0.5"/>
    <n v="3"/>
    <x v="394"/>
    <s v=""/>
    <x v="0"/>
    <s v="Rob"/>
    <s v="M"/>
    <x v="1"/>
    <n v="5.97"/>
    <n v="17.91"/>
    <x v="0"/>
    <x v="0"/>
    <x v="1"/>
  </r>
  <r>
    <x v="351"/>
    <s v="16106-36039-QS"/>
    <s v="E-L-0.5"/>
    <n v="3"/>
    <x v="395"/>
    <s v="ydombrellbs@dedecms.com"/>
    <x v="0"/>
    <s v="Exc"/>
    <s v="L"/>
    <x v="1"/>
    <n v="8.91"/>
    <n v="26.73"/>
    <x v="1"/>
    <x v="1"/>
    <x v="0"/>
  </r>
  <r>
    <x v="352"/>
    <s v="98921-82417-GN"/>
    <s v="R-D-1"/>
    <n v="2"/>
    <x v="396"/>
    <s v="adarthbt@t.co"/>
    <x v="0"/>
    <s v="Rob"/>
    <s v="D"/>
    <x v="0"/>
    <n v="8.9499999999999993"/>
    <n v="17.899999999999999"/>
    <x v="0"/>
    <x v="2"/>
    <x v="1"/>
  </r>
  <r>
    <x v="102"/>
    <s v="55265-75151-AK"/>
    <s v="R-L-0.2"/>
    <n v="4"/>
    <x v="397"/>
    <s v="mdarrigoebu@hud.gov"/>
    <x v="1"/>
    <s v="Rob"/>
    <s v="L"/>
    <x v="3"/>
    <n v="3.5849999999999995"/>
    <n v="14.339999999999998"/>
    <x v="0"/>
    <x v="1"/>
    <x v="0"/>
  </r>
  <r>
    <x v="353"/>
    <s v="47386-50743-FG"/>
    <s v="A-M-2.5"/>
    <n v="3"/>
    <x v="398"/>
    <s v=""/>
    <x v="0"/>
    <s v="Ara"/>
    <s v="M"/>
    <x v="2"/>
    <n v="25.874999999999996"/>
    <n v="77.624999999999986"/>
    <x v="2"/>
    <x v="0"/>
    <x v="0"/>
  </r>
  <r>
    <x v="354"/>
    <s v="32622-54551-UC"/>
    <s v="R-L-1"/>
    <n v="5"/>
    <x v="399"/>
    <s v="mackrillbw@bandcamp.com"/>
    <x v="0"/>
    <s v="Rob"/>
    <s v="L"/>
    <x v="0"/>
    <n v="11.95"/>
    <n v="59.75"/>
    <x v="0"/>
    <x v="1"/>
    <x v="1"/>
  </r>
  <r>
    <x v="135"/>
    <s v="16880-78077-FB"/>
    <s v="A-L-1"/>
    <n v="6"/>
    <x v="347"/>
    <s v="tfarraac@behance.net"/>
    <x v="0"/>
    <s v="Ara"/>
    <s v="L"/>
    <x v="0"/>
    <n v="12.95"/>
    <n v="77.699999999999989"/>
    <x v="2"/>
    <x v="1"/>
    <x v="1"/>
  </r>
  <r>
    <x v="343"/>
    <s v="48419-02347-XP"/>
    <s v="R-D-0.2"/>
    <n v="2"/>
    <x v="400"/>
    <s v="mkippenby@dion.ne.jp"/>
    <x v="0"/>
    <s v="Rob"/>
    <s v="D"/>
    <x v="3"/>
    <n v="2.6849999999999996"/>
    <n v="5.3699999999999992"/>
    <x v="0"/>
    <x v="2"/>
    <x v="0"/>
  </r>
  <r>
    <x v="89"/>
    <s v="14121-20527-OJ"/>
    <s v="E-D-2.5"/>
    <n v="3"/>
    <x v="401"/>
    <s v="wransonbz@ted.com"/>
    <x v="1"/>
    <s v="Exc"/>
    <s v="D"/>
    <x v="2"/>
    <n v="27.945"/>
    <n v="83.835000000000008"/>
    <x v="1"/>
    <x v="2"/>
    <x v="0"/>
  </r>
  <r>
    <x v="355"/>
    <s v="53486-73919-BQ"/>
    <s v="A-M-1"/>
    <n v="2"/>
    <x v="402"/>
    <s v=""/>
    <x v="0"/>
    <s v="Ara"/>
    <s v="M"/>
    <x v="0"/>
    <n v="11.25"/>
    <n v="22.5"/>
    <x v="2"/>
    <x v="0"/>
    <x v="1"/>
  </r>
  <r>
    <x v="204"/>
    <s v="21889-94615-WT"/>
    <s v="L-M-2.5"/>
    <n v="6"/>
    <x v="403"/>
    <s v="lrignoldc1@miibeian.gov.cn"/>
    <x v="0"/>
    <s v="Lib"/>
    <s v="M"/>
    <x v="2"/>
    <n v="33.464999999999996"/>
    <n v="200.78999999999996"/>
    <x v="3"/>
    <x v="0"/>
    <x v="0"/>
  </r>
  <r>
    <x v="356"/>
    <s v="87726-16941-QW"/>
    <s v="A-M-1"/>
    <n v="6"/>
    <x v="404"/>
    <s v=""/>
    <x v="0"/>
    <s v="Ara"/>
    <s v="M"/>
    <x v="0"/>
    <n v="11.25"/>
    <n v="67.5"/>
    <x v="2"/>
    <x v="0"/>
    <x v="1"/>
  </r>
  <r>
    <x v="357"/>
    <s v="03677-09134-BC"/>
    <s v="E-M-0.5"/>
    <n v="1"/>
    <x v="405"/>
    <s v="crowthornc3@msn.com"/>
    <x v="0"/>
    <s v="Exc"/>
    <s v="M"/>
    <x v="1"/>
    <n v="8.25"/>
    <n v="8.25"/>
    <x v="1"/>
    <x v="0"/>
    <x v="1"/>
  </r>
  <r>
    <x v="300"/>
    <s v="93224-71517-WV"/>
    <s v="L-L-0.2"/>
    <n v="2"/>
    <x v="406"/>
    <s v="orylandc4@deviantart.com"/>
    <x v="0"/>
    <s v="Lib"/>
    <s v="L"/>
    <x v="3"/>
    <n v="4.7549999999999999"/>
    <n v="9.51"/>
    <x v="3"/>
    <x v="1"/>
    <x v="0"/>
  </r>
  <r>
    <x v="358"/>
    <s v="76263-95145-GJ"/>
    <s v="L-D-2.5"/>
    <n v="1"/>
    <x v="407"/>
    <s v=""/>
    <x v="0"/>
    <s v="Lib"/>
    <s v="D"/>
    <x v="2"/>
    <n v="29.784999999999997"/>
    <n v="29.784999999999997"/>
    <x v="3"/>
    <x v="2"/>
    <x v="1"/>
  </r>
  <r>
    <x v="161"/>
    <s v="68555-89840-GZ"/>
    <s v="L-D-0.5"/>
    <n v="2"/>
    <x v="408"/>
    <s v="msesonck@census.gov"/>
    <x v="0"/>
    <s v="Lib"/>
    <s v="D"/>
    <x v="1"/>
    <n v="7.77"/>
    <n v="15.54"/>
    <x v="3"/>
    <x v="2"/>
    <x v="1"/>
  </r>
  <r>
    <x v="129"/>
    <s v="70624-19112-AO"/>
    <s v="E-L-0.5"/>
    <n v="4"/>
    <x v="409"/>
    <s v="craglessc7@webmd.com"/>
    <x v="1"/>
    <s v="Exc"/>
    <s v="L"/>
    <x v="1"/>
    <n v="8.91"/>
    <n v="35.64"/>
    <x v="1"/>
    <x v="1"/>
    <x v="1"/>
  </r>
  <r>
    <x v="359"/>
    <s v="58916-61837-QH"/>
    <s v="A-M-2.5"/>
    <n v="4"/>
    <x v="410"/>
    <s v="fhollowsc8@blogtalkradio.com"/>
    <x v="0"/>
    <s v="Ara"/>
    <s v="M"/>
    <x v="2"/>
    <n v="25.874999999999996"/>
    <n v="103.49999999999999"/>
    <x v="2"/>
    <x v="0"/>
    <x v="0"/>
  </r>
  <r>
    <x v="360"/>
    <s v="89292-52335-YZ"/>
    <s v="E-D-1"/>
    <n v="3"/>
    <x v="411"/>
    <s v="llathleiffc9@nationalgeographic.com"/>
    <x v="1"/>
    <s v="Exc"/>
    <s v="D"/>
    <x v="0"/>
    <n v="12.15"/>
    <n v="36.450000000000003"/>
    <x v="1"/>
    <x v="2"/>
    <x v="0"/>
  </r>
  <r>
    <x v="361"/>
    <s v="77284-34297-YY"/>
    <s v="R-L-0.5"/>
    <n v="5"/>
    <x v="412"/>
    <s v="kheadsca@jalbum.net"/>
    <x v="0"/>
    <s v="Rob"/>
    <s v="L"/>
    <x v="1"/>
    <n v="7.169999999999999"/>
    <n v="35.849999999999994"/>
    <x v="0"/>
    <x v="1"/>
    <x v="1"/>
  </r>
  <r>
    <x v="362"/>
    <s v="50449-80974-BZ"/>
    <s v="E-L-0.2"/>
    <n v="5"/>
    <x v="413"/>
    <s v="tbownecb@unicef.org"/>
    <x v="1"/>
    <s v="Exc"/>
    <s v="L"/>
    <x v="3"/>
    <n v="4.4550000000000001"/>
    <n v="22.274999999999999"/>
    <x v="1"/>
    <x v="1"/>
    <x v="0"/>
  </r>
  <r>
    <x v="363"/>
    <s v="08120-16183-AW"/>
    <s v="E-M-0.2"/>
    <n v="6"/>
    <x v="414"/>
    <s v="rjacquemardcc@acquirethisname.com"/>
    <x v="1"/>
    <s v="Exc"/>
    <s v="M"/>
    <x v="3"/>
    <n v="4.125"/>
    <n v="24.75"/>
    <x v="1"/>
    <x v="0"/>
    <x v="1"/>
  </r>
  <r>
    <x v="364"/>
    <s v="68044-89277-ML"/>
    <s v="L-M-2.5"/>
    <n v="2"/>
    <x v="415"/>
    <s v="kwarmancd@printfriendly.com"/>
    <x v="1"/>
    <s v="Lib"/>
    <s v="M"/>
    <x v="2"/>
    <n v="33.464999999999996"/>
    <n v="66.929999999999993"/>
    <x v="3"/>
    <x v="0"/>
    <x v="0"/>
  </r>
  <r>
    <x v="85"/>
    <s v="71364-35210-HS"/>
    <s v="L-M-0.5"/>
    <n v="1"/>
    <x v="416"/>
    <s v="wcholomince@about.com"/>
    <x v="2"/>
    <s v="Lib"/>
    <s v="M"/>
    <x v="1"/>
    <n v="8.73"/>
    <n v="8.73"/>
    <x v="3"/>
    <x v="0"/>
    <x v="0"/>
  </r>
  <r>
    <x v="365"/>
    <s v="37177-68797-ON"/>
    <s v="R-M-0.5"/>
    <n v="3"/>
    <x v="417"/>
    <s v="abraidmancf@census.gov"/>
    <x v="0"/>
    <s v="Rob"/>
    <s v="M"/>
    <x v="1"/>
    <n v="5.97"/>
    <n v="17.91"/>
    <x v="0"/>
    <x v="0"/>
    <x v="1"/>
  </r>
  <r>
    <x v="366"/>
    <s v="60308-06944-GS"/>
    <s v="R-L-0.5"/>
    <n v="1"/>
    <x v="418"/>
    <s v="pdurbancg@symantec.com"/>
    <x v="1"/>
    <s v="Rob"/>
    <s v="L"/>
    <x v="1"/>
    <n v="7.169999999999999"/>
    <n v="7.169999999999999"/>
    <x v="0"/>
    <x v="1"/>
    <x v="1"/>
  </r>
  <r>
    <x v="367"/>
    <s v="49888-39458-PF"/>
    <s v="R-D-0.2"/>
    <n v="2"/>
    <x v="419"/>
    <s v="aharroldch@miibeian.gov.cn"/>
    <x v="0"/>
    <s v="Rob"/>
    <s v="D"/>
    <x v="3"/>
    <n v="2.6849999999999996"/>
    <n v="5.3699999999999992"/>
    <x v="0"/>
    <x v="2"/>
    <x v="1"/>
  </r>
  <r>
    <x v="142"/>
    <s v="60748-46813-DZ"/>
    <s v="L-L-0.2"/>
    <n v="5"/>
    <x v="420"/>
    <s v="spamphilonci@mlb.com"/>
    <x v="1"/>
    <s v="Lib"/>
    <s v="L"/>
    <x v="3"/>
    <n v="4.7549999999999999"/>
    <n v="23.774999999999999"/>
    <x v="3"/>
    <x v="1"/>
    <x v="1"/>
  </r>
  <r>
    <x v="368"/>
    <s v="16385-11286-NX"/>
    <s v="R-D-2.5"/>
    <n v="2"/>
    <x v="421"/>
    <s v="mspurdencj@exblog.jp"/>
    <x v="0"/>
    <s v="Rob"/>
    <s v="D"/>
    <x v="2"/>
    <n v="20.584999999999997"/>
    <n v="41.169999999999995"/>
    <x v="0"/>
    <x v="2"/>
    <x v="0"/>
  </r>
  <r>
    <x v="31"/>
    <s v="68555-89840-GZ"/>
    <s v="A-L-0.2"/>
    <n v="3"/>
    <x v="408"/>
    <s v="msesonck@census.gov"/>
    <x v="0"/>
    <s v="Ara"/>
    <s v="L"/>
    <x v="3"/>
    <n v="3.8849999999999998"/>
    <n v="11.654999999999999"/>
    <x v="2"/>
    <x v="1"/>
    <x v="1"/>
  </r>
  <r>
    <x v="369"/>
    <s v="72164-90254-EJ"/>
    <s v="L-L-0.5"/>
    <n v="4"/>
    <x v="422"/>
    <s v="npirronecl@weibo.com"/>
    <x v="0"/>
    <s v="Lib"/>
    <s v="L"/>
    <x v="1"/>
    <n v="9.51"/>
    <n v="38.04"/>
    <x v="3"/>
    <x v="1"/>
    <x v="1"/>
  </r>
  <r>
    <x v="370"/>
    <s v="67010-92988-CT"/>
    <s v="R-D-2.5"/>
    <n v="4"/>
    <x v="423"/>
    <s v="rcawleycm@yellowbook.com"/>
    <x v="1"/>
    <s v="Rob"/>
    <s v="D"/>
    <x v="2"/>
    <n v="20.584999999999997"/>
    <n v="82.339999999999989"/>
    <x v="0"/>
    <x v="2"/>
    <x v="0"/>
  </r>
  <r>
    <x v="371"/>
    <s v="15776-91507-GT"/>
    <s v="L-L-0.2"/>
    <n v="2"/>
    <x v="424"/>
    <s v="sbarribalcn@microsoft.com"/>
    <x v="1"/>
    <s v="Lib"/>
    <s v="L"/>
    <x v="3"/>
    <n v="4.7549999999999999"/>
    <n v="9.51"/>
    <x v="3"/>
    <x v="1"/>
    <x v="0"/>
  </r>
  <r>
    <x v="372"/>
    <s v="23473-41001-CD"/>
    <s v="R-D-2.5"/>
    <n v="2"/>
    <x v="425"/>
    <s v="aadamidesco@bizjournals.com"/>
    <x v="2"/>
    <s v="Rob"/>
    <s v="D"/>
    <x v="2"/>
    <n v="20.584999999999997"/>
    <n v="41.169999999999995"/>
    <x v="0"/>
    <x v="2"/>
    <x v="1"/>
  </r>
  <r>
    <x v="373"/>
    <s v="23446-47798-ID"/>
    <s v="L-L-0.5"/>
    <n v="5"/>
    <x v="426"/>
    <s v="cthowescp@craigslist.org"/>
    <x v="0"/>
    <s v="Lib"/>
    <s v="L"/>
    <x v="1"/>
    <n v="9.51"/>
    <n v="47.55"/>
    <x v="3"/>
    <x v="1"/>
    <x v="1"/>
  </r>
  <r>
    <x v="374"/>
    <s v="28327-84469-ND"/>
    <s v="A-M-1"/>
    <n v="4"/>
    <x v="427"/>
    <s v="rwillowaycq@admin.ch"/>
    <x v="0"/>
    <s v="Ara"/>
    <s v="M"/>
    <x v="0"/>
    <n v="11.25"/>
    <n v="45"/>
    <x v="2"/>
    <x v="0"/>
    <x v="1"/>
  </r>
  <r>
    <x v="319"/>
    <s v="42466-87067-DT"/>
    <s v="L-L-0.2"/>
    <n v="5"/>
    <x v="428"/>
    <s v="aelwincr@privacy.gov.au"/>
    <x v="0"/>
    <s v="Lib"/>
    <s v="L"/>
    <x v="3"/>
    <n v="4.7549999999999999"/>
    <n v="23.774999999999999"/>
    <x v="3"/>
    <x v="1"/>
    <x v="1"/>
  </r>
  <r>
    <x v="375"/>
    <s v="62246-99443-HF"/>
    <s v="R-D-0.5"/>
    <n v="3"/>
    <x v="429"/>
    <s v="abilbrookcs@booking.com"/>
    <x v="1"/>
    <s v="Rob"/>
    <s v="D"/>
    <x v="1"/>
    <n v="5.3699999999999992"/>
    <n v="16.11"/>
    <x v="0"/>
    <x v="2"/>
    <x v="0"/>
  </r>
  <r>
    <x v="376"/>
    <s v="99869-55718-UU"/>
    <s v="R-D-0.2"/>
    <n v="4"/>
    <x v="430"/>
    <s v="rmckallct@sakura.ne.jp"/>
    <x v="2"/>
    <s v="Rob"/>
    <s v="D"/>
    <x v="3"/>
    <n v="2.6849999999999996"/>
    <n v="10.739999999999998"/>
    <x v="0"/>
    <x v="2"/>
    <x v="0"/>
  </r>
  <r>
    <x v="377"/>
    <s v="77421-46059-RY"/>
    <s v="A-D-1"/>
    <n v="5"/>
    <x v="431"/>
    <s v="bdailecu@vistaprint.com"/>
    <x v="0"/>
    <s v="Ara"/>
    <s v="D"/>
    <x v="0"/>
    <n v="9.9499999999999993"/>
    <n v="49.75"/>
    <x v="2"/>
    <x v="2"/>
    <x v="0"/>
  </r>
  <r>
    <x v="378"/>
    <s v="49894-06550-OQ"/>
    <s v="E-M-1"/>
    <n v="2"/>
    <x v="432"/>
    <s v="atrehernecv@state.tx.us"/>
    <x v="1"/>
    <s v="Exc"/>
    <s v="M"/>
    <x v="0"/>
    <n v="13.75"/>
    <n v="27.5"/>
    <x v="1"/>
    <x v="0"/>
    <x v="1"/>
  </r>
  <r>
    <x v="277"/>
    <s v="72028-63343-SU"/>
    <s v="L-D-2.5"/>
    <n v="4"/>
    <x v="433"/>
    <s v="abrentnallcw@biglobe.ne.jp"/>
    <x v="2"/>
    <s v="Lib"/>
    <s v="D"/>
    <x v="2"/>
    <n v="29.784999999999997"/>
    <n v="119.13999999999999"/>
    <x v="3"/>
    <x v="2"/>
    <x v="1"/>
  </r>
  <r>
    <x v="379"/>
    <s v="10074-20104-NN"/>
    <s v="R-D-2.5"/>
    <n v="1"/>
    <x v="434"/>
    <s v="ddrinkallcx@psu.edu"/>
    <x v="0"/>
    <s v="Rob"/>
    <s v="D"/>
    <x v="2"/>
    <n v="20.584999999999997"/>
    <n v="20.584999999999997"/>
    <x v="0"/>
    <x v="2"/>
    <x v="0"/>
  </r>
  <r>
    <x v="86"/>
    <s v="71769-10219-IM"/>
    <s v="A-D-0.2"/>
    <n v="3"/>
    <x v="435"/>
    <s v="dkornelcy@cyberchimps.com"/>
    <x v="0"/>
    <s v="Ara"/>
    <s v="D"/>
    <x v="3"/>
    <n v="2.9849999999999999"/>
    <n v="8.9550000000000001"/>
    <x v="2"/>
    <x v="2"/>
    <x v="0"/>
  </r>
  <r>
    <x v="380"/>
    <s v="22221-71106-JD"/>
    <s v="A-D-0.5"/>
    <n v="1"/>
    <x v="436"/>
    <s v="rlequeuxcz@newyorker.com"/>
    <x v="0"/>
    <s v="Ara"/>
    <s v="D"/>
    <x v="1"/>
    <n v="5.97"/>
    <n v="5.97"/>
    <x v="2"/>
    <x v="2"/>
    <x v="1"/>
  </r>
  <r>
    <x v="381"/>
    <s v="99735-44927-OL"/>
    <s v="E-M-1"/>
    <n v="3"/>
    <x v="437"/>
    <s v="jmccaulld0@parallels.com"/>
    <x v="0"/>
    <s v="Exc"/>
    <s v="M"/>
    <x v="0"/>
    <n v="13.75"/>
    <n v="41.25"/>
    <x v="1"/>
    <x v="0"/>
    <x v="0"/>
  </r>
  <r>
    <x v="382"/>
    <s v="27132-68907-RC"/>
    <s v="E-L-0.2"/>
    <n v="5"/>
    <x v="438"/>
    <s v="abrashda@plala.or.jp"/>
    <x v="0"/>
    <s v="Exc"/>
    <s v="L"/>
    <x v="3"/>
    <n v="4.4550000000000001"/>
    <n v="22.274999999999999"/>
    <x v="1"/>
    <x v="1"/>
    <x v="0"/>
  </r>
  <r>
    <x v="11"/>
    <s v="90440-62727-HI"/>
    <s v="A-M-0.5"/>
    <n v="1"/>
    <x v="439"/>
    <s v="ahutchinsond2@imgur.com"/>
    <x v="0"/>
    <s v="Ara"/>
    <s v="M"/>
    <x v="1"/>
    <n v="6.75"/>
    <n v="6.75"/>
    <x v="2"/>
    <x v="0"/>
    <x v="0"/>
  </r>
  <r>
    <x v="167"/>
    <s v="36769-16558-SX"/>
    <s v="L-M-2.5"/>
    <n v="4"/>
    <x v="440"/>
    <s v=""/>
    <x v="0"/>
    <s v="Lib"/>
    <s v="M"/>
    <x v="2"/>
    <n v="33.464999999999996"/>
    <n v="133.85999999999999"/>
    <x v="3"/>
    <x v="0"/>
    <x v="0"/>
  </r>
  <r>
    <x v="383"/>
    <s v="10138-31681-SD"/>
    <s v="A-D-0.2"/>
    <n v="2"/>
    <x v="441"/>
    <s v="rdriversd4@hexun.com"/>
    <x v="0"/>
    <s v="Ara"/>
    <s v="D"/>
    <x v="3"/>
    <n v="2.9849999999999999"/>
    <n v="5.97"/>
    <x v="2"/>
    <x v="2"/>
    <x v="1"/>
  </r>
  <r>
    <x v="18"/>
    <s v="24669-76297-SF"/>
    <s v="A-L-1"/>
    <n v="2"/>
    <x v="442"/>
    <s v="hzeald5@google.de"/>
    <x v="0"/>
    <s v="Ara"/>
    <s v="L"/>
    <x v="0"/>
    <n v="12.95"/>
    <n v="25.9"/>
    <x v="2"/>
    <x v="1"/>
    <x v="1"/>
  </r>
  <r>
    <x v="84"/>
    <s v="78050-20355-DI"/>
    <s v="E-M-2.5"/>
    <n v="1"/>
    <x v="443"/>
    <s v="gsmallcombed6@ucla.edu"/>
    <x v="1"/>
    <s v="Exc"/>
    <s v="M"/>
    <x v="2"/>
    <n v="31.624999999999996"/>
    <n v="31.624999999999996"/>
    <x v="1"/>
    <x v="0"/>
    <x v="0"/>
  </r>
  <r>
    <x v="384"/>
    <s v="79825-17822-UH"/>
    <s v="L-M-0.2"/>
    <n v="2"/>
    <x v="444"/>
    <s v="ddibleyd7@feedburner.com"/>
    <x v="0"/>
    <s v="Lib"/>
    <s v="M"/>
    <x v="3"/>
    <n v="4.3650000000000002"/>
    <n v="8.73"/>
    <x v="3"/>
    <x v="0"/>
    <x v="1"/>
  </r>
  <r>
    <x v="385"/>
    <s v="03990-21586-MQ"/>
    <s v="E-L-0.2"/>
    <n v="6"/>
    <x v="445"/>
    <s v="gdimitrioud8@chronoengine.com"/>
    <x v="0"/>
    <s v="Exc"/>
    <s v="L"/>
    <x v="3"/>
    <n v="4.4550000000000001"/>
    <n v="26.73"/>
    <x v="1"/>
    <x v="1"/>
    <x v="0"/>
  </r>
  <r>
    <x v="386"/>
    <s v="27493-46921-TZ"/>
    <s v="L-M-0.2"/>
    <n v="6"/>
    <x v="446"/>
    <s v="fflanagand9@woothemes.com"/>
    <x v="0"/>
    <s v="Lib"/>
    <s v="M"/>
    <x v="3"/>
    <n v="4.3650000000000002"/>
    <n v="26.19"/>
    <x v="3"/>
    <x v="0"/>
    <x v="1"/>
  </r>
  <r>
    <x v="387"/>
    <s v="27132-68907-RC"/>
    <s v="R-D-1"/>
    <n v="6"/>
    <x v="438"/>
    <s v="abrashda@plala.or.jp"/>
    <x v="0"/>
    <s v="Rob"/>
    <s v="D"/>
    <x v="0"/>
    <n v="8.9499999999999993"/>
    <n v="53.699999999999996"/>
    <x v="0"/>
    <x v="2"/>
    <x v="0"/>
  </r>
  <r>
    <x v="387"/>
    <s v="27132-68907-RC"/>
    <s v="E-M-2.5"/>
    <n v="4"/>
    <x v="438"/>
    <s v="abrashda@plala.or.jp"/>
    <x v="0"/>
    <s v="Exc"/>
    <s v="M"/>
    <x v="2"/>
    <n v="31.624999999999996"/>
    <n v="126.49999999999999"/>
    <x v="1"/>
    <x v="0"/>
    <x v="0"/>
  </r>
  <r>
    <x v="387"/>
    <s v="27132-68907-RC"/>
    <s v="E-M-0.2"/>
    <n v="1"/>
    <x v="438"/>
    <s v="abrashda@plala.or.jp"/>
    <x v="0"/>
    <s v="Exc"/>
    <s v="M"/>
    <x v="3"/>
    <n v="4.125"/>
    <n v="4.125"/>
    <x v="1"/>
    <x v="0"/>
    <x v="0"/>
  </r>
  <r>
    <x v="388"/>
    <s v="58816-74064-TF"/>
    <s v="R-L-1"/>
    <n v="2"/>
    <x v="447"/>
    <s v="nizhakovdd@aol.com"/>
    <x v="2"/>
    <s v="Rob"/>
    <s v="L"/>
    <x v="0"/>
    <n v="11.95"/>
    <n v="23.9"/>
    <x v="0"/>
    <x v="1"/>
    <x v="1"/>
  </r>
  <r>
    <x v="389"/>
    <s v="09818-59895-EH"/>
    <s v="E-D-2.5"/>
    <n v="5"/>
    <x v="448"/>
    <s v="skeetsde@answers.com"/>
    <x v="0"/>
    <s v="Exc"/>
    <s v="D"/>
    <x v="2"/>
    <n v="27.945"/>
    <n v="139.72499999999999"/>
    <x v="1"/>
    <x v="2"/>
    <x v="0"/>
  </r>
  <r>
    <x v="229"/>
    <s v="06488-46303-IZ"/>
    <s v="L-D-2.5"/>
    <n v="2"/>
    <x v="449"/>
    <s v=""/>
    <x v="0"/>
    <s v="Lib"/>
    <s v="D"/>
    <x v="2"/>
    <n v="29.784999999999997"/>
    <n v="59.569999999999993"/>
    <x v="3"/>
    <x v="2"/>
    <x v="0"/>
  </r>
  <r>
    <x v="390"/>
    <s v="93046-67561-AY"/>
    <s v="L-L-0.5"/>
    <n v="6"/>
    <x v="450"/>
    <s v="kcakedg@huffingtonpost.com"/>
    <x v="0"/>
    <s v="Lib"/>
    <s v="L"/>
    <x v="1"/>
    <n v="9.51"/>
    <n v="57.06"/>
    <x v="3"/>
    <x v="1"/>
    <x v="1"/>
  </r>
  <r>
    <x v="391"/>
    <s v="68946-40750-LK"/>
    <s v="R-L-0.2"/>
    <n v="6"/>
    <x v="451"/>
    <s v="mhanseddh@instagram.com"/>
    <x v="1"/>
    <s v="Rob"/>
    <s v="L"/>
    <x v="3"/>
    <n v="3.5849999999999995"/>
    <n v="21.509999999999998"/>
    <x v="0"/>
    <x v="1"/>
    <x v="0"/>
  </r>
  <r>
    <x v="117"/>
    <s v="38387-64959-WW"/>
    <s v="L-M-0.5"/>
    <n v="6"/>
    <x v="452"/>
    <s v="fkienleindi@trellian.com"/>
    <x v="1"/>
    <s v="Lib"/>
    <s v="M"/>
    <x v="1"/>
    <n v="8.73"/>
    <n v="52.38"/>
    <x v="3"/>
    <x v="0"/>
    <x v="0"/>
  </r>
  <r>
    <x v="392"/>
    <s v="48418-60841-CC"/>
    <s v="E-D-1"/>
    <n v="6"/>
    <x v="453"/>
    <s v="kegglestonedj@sphinn.com"/>
    <x v="1"/>
    <s v="Exc"/>
    <s v="D"/>
    <x v="0"/>
    <n v="12.15"/>
    <n v="72.900000000000006"/>
    <x v="1"/>
    <x v="2"/>
    <x v="1"/>
  </r>
  <r>
    <x v="393"/>
    <s v="13736-92418-JS"/>
    <s v="R-M-0.2"/>
    <n v="5"/>
    <x v="454"/>
    <s v="bsemkinsdk@unc.edu"/>
    <x v="1"/>
    <s v="Rob"/>
    <s v="M"/>
    <x v="3"/>
    <n v="2.9849999999999999"/>
    <n v="14.924999999999999"/>
    <x v="0"/>
    <x v="0"/>
    <x v="0"/>
  </r>
  <r>
    <x v="394"/>
    <s v="33000-22405-LO"/>
    <s v="L-L-1"/>
    <n v="6"/>
    <x v="455"/>
    <s v="slorenzettidl@is.gd"/>
    <x v="0"/>
    <s v="Lib"/>
    <s v="L"/>
    <x v="0"/>
    <n v="15.85"/>
    <n v="95.1"/>
    <x v="3"/>
    <x v="1"/>
    <x v="1"/>
  </r>
  <r>
    <x v="137"/>
    <s v="46959-60474-LT"/>
    <s v="L-D-0.5"/>
    <n v="2"/>
    <x v="456"/>
    <s v="bgiannazzidm@apple.com"/>
    <x v="0"/>
    <s v="Lib"/>
    <s v="D"/>
    <x v="1"/>
    <n v="7.77"/>
    <n v="15.54"/>
    <x v="3"/>
    <x v="2"/>
    <x v="1"/>
  </r>
  <r>
    <x v="395"/>
    <s v="73431-39823-UP"/>
    <s v="L-D-0.2"/>
    <n v="6"/>
    <x v="457"/>
    <s v=""/>
    <x v="0"/>
    <s v="Lib"/>
    <s v="D"/>
    <x v="3"/>
    <n v="3.8849999999999998"/>
    <n v="23.31"/>
    <x v="3"/>
    <x v="2"/>
    <x v="1"/>
  </r>
  <r>
    <x v="396"/>
    <s v="90993-98984-JK"/>
    <s v="E-M-0.2"/>
    <n v="1"/>
    <x v="458"/>
    <s v="ulethbrigdo@hc360.com"/>
    <x v="0"/>
    <s v="Exc"/>
    <s v="M"/>
    <x v="3"/>
    <n v="4.125"/>
    <n v="4.125"/>
    <x v="1"/>
    <x v="0"/>
    <x v="0"/>
  </r>
  <r>
    <x v="189"/>
    <s v="06552-04430-AG"/>
    <s v="R-M-0.5"/>
    <n v="6"/>
    <x v="459"/>
    <s v="sfarnishdp@dmoz.org"/>
    <x v="2"/>
    <s v="Rob"/>
    <s v="M"/>
    <x v="1"/>
    <n v="5.97"/>
    <n v="35.82"/>
    <x v="0"/>
    <x v="0"/>
    <x v="1"/>
  </r>
  <r>
    <x v="8"/>
    <s v="54597-57004-QM"/>
    <s v="L-L-1"/>
    <n v="2"/>
    <x v="460"/>
    <s v="fjecockdq@unicef.org"/>
    <x v="0"/>
    <s v="Lib"/>
    <s v="L"/>
    <x v="0"/>
    <n v="15.85"/>
    <n v="31.7"/>
    <x v="3"/>
    <x v="1"/>
    <x v="1"/>
  </r>
  <r>
    <x v="397"/>
    <s v="50238-24377-ZS"/>
    <s v="L-L-1"/>
    <n v="5"/>
    <x v="461"/>
    <s v=""/>
    <x v="0"/>
    <s v="Lib"/>
    <s v="L"/>
    <x v="0"/>
    <n v="15.85"/>
    <n v="79.25"/>
    <x v="3"/>
    <x v="1"/>
    <x v="0"/>
  </r>
  <r>
    <x v="398"/>
    <s v="60370-41934-IF"/>
    <s v="E-D-0.2"/>
    <n v="3"/>
    <x v="462"/>
    <s v="hpallisterds@ning.com"/>
    <x v="0"/>
    <s v="Exc"/>
    <s v="D"/>
    <x v="3"/>
    <n v="3.645"/>
    <n v="10.935"/>
    <x v="1"/>
    <x v="2"/>
    <x v="1"/>
  </r>
  <r>
    <x v="399"/>
    <s v="06899-54551-EH"/>
    <s v="A-D-1"/>
    <n v="4"/>
    <x v="463"/>
    <s v="cmershdt@drupal.org"/>
    <x v="1"/>
    <s v="Ara"/>
    <s v="D"/>
    <x v="0"/>
    <n v="9.9499999999999993"/>
    <n v="39.799999999999997"/>
    <x v="2"/>
    <x v="2"/>
    <x v="1"/>
  </r>
  <r>
    <x v="400"/>
    <s v="66458-91190-YC"/>
    <s v="R-M-1"/>
    <n v="5"/>
    <x v="464"/>
    <s v="murione5@alexa.com"/>
    <x v="1"/>
    <s v="Rob"/>
    <s v="M"/>
    <x v="0"/>
    <n v="9.9499999999999993"/>
    <n v="49.75"/>
    <x v="0"/>
    <x v="0"/>
    <x v="0"/>
  </r>
  <r>
    <x v="401"/>
    <s v="80463-43913-WZ"/>
    <s v="R-D-0.2"/>
    <n v="3"/>
    <x v="465"/>
    <s v=""/>
    <x v="1"/>
    <s v="Rob"/>
    <s v="D"/>
    <x v="3"/>
    <n v="2.6849999999999996"/>
    <n v="8.0549999999999997"/>
    <x v="0"/>
    <x v="2"/>
    <x v="0"/>
  </r>
  <r>
    <x v="402"/>
    <s v="67204-04870-LG"/>
    <s v="R-L-1"/>
    <n v="4"/>
    <x v="466"/>
    <s v=""/>
    <x v="0"/>
    <s v="Rob"/>
    <s v="L"/>
    <x v="0"/>
    <n v="11.95"/>
    <n v="47.8"/>
    <x v="0"/>
    <x v="1"/>
    <x v="1"/>
  </r>
  <r>
    <x v="6"/>
    <s v="22721-63196-UJ"/>
    <s v="R-M-0.2"/>
    <n v="4"/>
    <x v="467"/>
    <s v="gduckerdx@patch.com"/>
    <x v="2"/>
    <s v="Rob"/>
    <s v="M"/>
    <x v="3"/>
    <n v="2.9849999999999999"/>
    <n v="11.94"/>
    <x v="0"/>
    <x v="0"/>
    <x v="1"/>
  </r>
  <r>
    <x v="6"/>
    <s v="22721-63196-UJ"/>
    <s v="E-M-0.2"/>
    <n v="4"/>
    <x v="467"/>
    <s v="gduckerdx@patch.com"/>
    <x v="2"/>
    <s v="Exc"/>
    <s v="M"/>
    <x v="3"/>
    <n v="4.125"/>
    <n v="16.5"/>
    <x v="1"/>
    <x v="0"/>
    <x v="1"/>
  </r>
  <r>
    <x v="6"/>
    <s v="22721-63196-UJ"/>
    <s v="L-D-1"/>
    <n v="4"/>
    <x v="467"/>
    <s v="gduckerdx@patch.com"/>
    <x v="2"/>
    <s v="Lib"/>
    <s v="D"/>
    <x v="0"/>
    <n v="12.95"/>
    <n v="51.8"/>
    <x v="3"/>
    <x v="2"/>
    <x v="1"/>
  </r>
  <r>
    <x v="6"/>
    <s v="22721-63196-UJ"/>
    <s v="L-L-0.2"/>
    <n v="3"/>
    <x v="467"/>
    <s v="gduckerdx@patch.com"/>
    <x v="2"/>
    <s v="Lib"/>
    <s v="L"/>
    <x v="3"/>
    <n v="4.7549999999999999"/>
    <n v="14.265000000000001"/>
    <x v="3"/>
    <x v="1"/>
    <x v="1"/>
  </r>
  <r>
    <x v="403"/>
    <s v="55515-37571-RS"/>
    <s v="L-M-0.2"/>
    <n v="6"/>
    <x v="468"/>
    <s v="wstearleye1@census.gov"/>
    <x v="0"/>
    <s v="Lib"/>
    <s v="M"/>
    <x v="3"/>
    <n v="4.3650000000000002"/>
    <n v="26.19"/>
    <x v="3"/>
    <x v="0"/>
    <x v="1"/>
  </r>
  <r>
    <x v="404"/>
    <s v="25598-77476-CB"/>
    <s v="A-L-1"/>
    <n v="2"/>
    <x v="469"/>
    <s v="dwincere2@marriott.com"/>
    <x v="0"/>
    <s v="Ara"/>
    <s v="L"/>
    <x v="0"/>
    <n v="12.95"/>
    <n v="25.9"/>
    <x v="2"/>
    <x v="1"/>
    <x v="0"/>
  </r>
  <r>
    <x v="21"/>
    <s v="14888-85625-TM"/>
    <s v="A-L-2.5"/>
    <n v="3"/>
    <x v="470"/>
    <s v="plyfielde3@baidu.com"/>
    <x v="0"/>
    <s v="Ara"/>
    <s v="L"/>
    <x v="2"/>
    <n v="29.784999999999997"/>
    <n v="89.35499999999999"/>
    <x v="2"/>
    <x v="1"/>
    <x v="0"/>
  </r>
  <r>
    <x v="239"/>
    <s v="92793-68332-NR"/>
    <s v="L-D-0.5"/>
    <n v="6"/>
    <x v="471"/>
    <s v="hperrise4@studiopress.com"/>
    <x v="1"/>
    <s v="Lib"/>
    <s v="D"/>
    <x v="1"/>
    <n v="7.77"/>
    <n v="46.62"/>
    <x v="3"/>
    <x v="2"/>
    <x v="1"/>
  </r>
  <r>
    <x v="405"/>
    <s v="66458-91190-YC"/>
    <s v="A-D-1"/>
    <n v="3"/>
    <x v="464"/>
    <s v="murione5@alexa.com"/>
    <x v="1"/>
    <s v="Ara"/>
    <s v="D"/>
    <x v="0"/>
    <n v="9.9499999999999993"/>
    <n v="29.849999999999998"/>
    <x v="2"/>
    <x v="2"/>
    <x v="0"/>
  </r>
  <r>
    <x v="292"/>
    <s v="64439-27325-LG"/>
    <s v="R-L-0.2"/>
    <n v="3"/>
    <x v="472"/>
    <s v="ckide6@narod.ru"/>
    <x v="1"/>
    <s v="Rob"/>
    <s v="L"/>
    <x v="3"/>
    <n v="3.5849999999999995"/>
    <n v="10.754999999999999"/>
    <x v="0"/>
    <x v="1"/>
    <x v="0"/>
  </r>
  <r>
    <x v="117"/>
    <s v="78570-76770-LB"/>
    <s v="A-M-0.2"/>
    <n v="4"/>
    <x v="473"/>
    <s v="cbeinee7@xinhuanet.com"/>
    <x v="0"/>
    <s v="Ara"/>
    <s v="M"/>
    <x v="3"/>
    <n v="3.375"/>
    <n v="13.5"/>
    <x v="2"/>
    <x v="0"/>
    <x v="0"/>
  </r>
  <r>
    <x v="406"/>
    <s v="98661-69719-VI"/>
    <s v="L-L-1"/>
    <n v="3"/>
    <x v="474"/>
    <s v="cbakeupe8@globo.com"/>
    <x v="0"/>
    <s v="Lib"/>
    <s v="L"/>
    <x v="0"/>
    <n v="15.85"/>
    <n v="47.55"/>
    <x v="3"/>
    <x v="1"/>
    <x v="1"/>
  </r>
  <r>
    <x v="407"/>
    <s v="82990-92703-IX"/>
    <s v="L-L-1"/>
    <n v="5"/>
    <x v="475"/>
    <s v="nhelkine9@example.com"/>
    <x v="0"/>
    <s v="Lib"/>
    <s v="L"/>
    <x v="0"/>
    <n v="15.85"/>
    <n v="79.25"/>
    <x v="3"/>
    <x v="1"/>
    <x v="1"/>
  </r>
  <r>
    <x v="408"/>
    <s v="49412-86877-VY"/>
    <s v="L-M-0.2"/>
    <n v="6"/>
    <x v="476"/>
    <s v="pwitheringtonea@networkadvertising.org"/>
    <x v="0"/>
    <s v="Lib"/>
    <s v="M"/>
    <x v="3"/>
    <n v="4.3650000000000002"/>
    <n v="26.19"/>
    <x v="3"/>
    <x v="0"/>
    <x v="0"/>
  </r>
  <r>
    <x v="409"/>
    <s v="70879-00984-FJ"/>
    <s v="R-L-0.5"/>
    <n v="3"/>
    <x v="477"/>
    <s v="ttilzeyeb@hostgator.com"/>
    <x v="0"/>
    <s v="Rob"/>
    <s v="L"/>
    <x v="1"/>
    <n v="7.169999999999999"/>
    <n v="21.509999999999998"/>
    <x v="0"/>
    <x v="1"/>
    <x v="1"/>
  </r>
  <r>
    <x v="410"/>
    <s v="53414-73391-CR"/>
    <s v="R-D-2.5"/>
    <n v="5"/>
    <x v="478"/>
    <s v=""/>
    <x v="0"/>
    <s v="Rob"/>
    <s v="D"/>
    <x v="2"/>
    <n v="20.584999999999997"/>
    <n v="102.92499999999998"/>
    <x v="0"/>
    <x v="2"/>
    <x v="0"/>
  </r>
  <r>
    <x v="127"/>
    <s v="43606-83072-OA"/>
    <s v="L-D-0.2"/>
    <n v="2"/>
    <x v="479"/>
    <s v=""/>
    <x v="0"/>
    <s v="Lib"/>
    <s v="D"/>
    <x v="3"/>
    <n v="3.8849999999999998"/>
    <n v="7.77"/>
    <x v="3"/>
    <x v="2"/>
    <x v="1"/>
  </r>
  <r>
    <x v="411"/>
    <s v="84466-22864-CE"/>
    <s v="E-D-2.5"/>
    <n v="5"/>
    <x v="480"/>
    <s v="kimortsee@alexa.com"/>
    <x v="0"/>
    <s v="Exc"/>
    <s v="D"/>
    <x v="2"/>
    <n v="27.945"/>
    <n v="139.72499999999999"/>
    <x v="1"/>
    <x v="2"/>
    <x v="1"/>
  </r>
  <r>
    <x v="112"/>
    <s v="66458-91190-YC"/>
    <s v="A-D-0.5"/>
    <n v="2"/>
    <x v="464"/>
    <s v="murione5@alexa.com"/>
    <x v="1"/>
    <s v="Ara"/>
    <s v="D"/>
    <x v="1"/>
    <n v="5.97"/>
    <n v="11.94"/>
    <x v="2"/>
    <x v="2"/>
    <x v="0"/>
  </r>
  <r>
    <x v="412"/>
    <s v="76499-89100-JQ"/>
    <s v="L-D-0.2"/>
    <n v="1"/>
    <x v="481"/>
    <s v="marmisteadeg@blogtalkradio.com"/>
    <x v="0"/>
    <s v="Lib"/>
    <s v="D"/>
    <x v="3"/>
    <n v="3.8849999999999998"/>
    <n v="3.8849999999999998"/>
    <x v="3"/>
    <x v="2"/>
    <x v="1"/>
  </r>
  <r>
    <x v="412"/>
    <s v="76499-89100-JQ"/>
    <s v="R-M-1"/>
    <n v="4"/>
    <x v="481"/>
    <s v="marmisteadeg@blogtalkradio.com"/>
    <x v="0"/>
    <s v="Rob"/>
    <s v="M"/>
    <x v="0"/>
    <n v="9.9499999999999993"/>
    <n v="39.799999999999997"/>
    <x v="0"/>
    <x v="0"/>
    <x v="1"/>
  </r>
  <r>
    <x v="413"/>
    <s v="39582-35773-ZJ"/>
    <s v="R-M-0.5"/>
    <n v="5"/>
    <x v="482"/>
    <s v="vupstoneei@google.pl"/>
    <x v="0"/>
    <s v="Rob"/>
    <s v="M"/>
    <x v="1"/>
    <n v="5.97"/>
    <n v="29.849999999999998"/>
    <x v="0"/>
    <x v="0"/>
    <x v="1"/>
  </r>
  <r>
    <x v="414"/>
    <s v="66240-46962-IO"/>
    <s v="L-D-2.5"/>
    <n v="1"/>
    <x v="483"/>
    <s v="bbeelbyej@rediff.com"/>
    <x v="1"/>
    <s v="Lib"/>
    <s v="D"/>
    <x v="2"/>
    <n v="29.784999999999997"/>
    <n v="29.784999999999997"/>
    <x v="3"/>
    <x v="2"/>
    <x v="1"/>
  </r>
  <r>
    <x v="415"/>
    <s v="10637-45522-ID"/>
    <s v="L-L-2.5"/>
    <n v="2"/>
    <x v="484"/>
    <s v=""/>
    <x v="0"/>
    <s v="Lib"/>
    <s v="L"/>
    <x v="2"/>
    <n v="36.454999999999998"/>
    <n v="72.91"/>
    <x v="3"/>
    <x v="1"/>
    <x v="1"/>
  </r>
  <r>
    <x v="416"/>
    <s v="92599-58687-CS"/>
    <s v="R-D-0.2"/>
    <n v="5"/>
    <x v="485"/>
    <s v=""/>
    <x v="0"/>
    <s v="Rob"/>
    <s v="D"/>
    <x v="3"/>
    <n v="2.6849999999999996"/>
    <n v="13.424999999999997"/>
    <x v="0"/>
    <x v="2"/>
    <x v="0"/>
  </r>
  <r>
    <x v="417"/>
    <s v="06058-48844-PI"/>
    <s v="E-M-2.5"/>
    <n v="4"/>
    <x v="486"/>
    <s v="wspeechlyem@amazon.com"/>
    <x v="0"/>
    <s v="Exc"/>
    <s v="M"/>
    <x v="2"/>
    <n v="31.624999999999996"/>
    <n v="126.49999999999999"/>
    <x v="1"/>
    <x v="0"/>
    <x v="0"/>
  </r>
  <r>
    <x v="418"/>
    <s v="53631-24432-SY"/>
    <s v="E-M-0.5"/>
    <n v="5"/>
    <x v="487"/>
    <s v="iphillpoten@buzzfeed.com"/>
    <x v="2"/>
    <s v="Exc"/>
    <s v="M"/>
    <x v="1"/>
    <n v="8.25"/>
    <n v="41.25"/>
    <x v="1"/>
    <x v="0"/>
    <x v="1"/>
  </r>
  <r>
    <x v="419"/>
    <s v="18275-73980-KL"/>
    <s v="E-L-0.5"/>
    <n v="6"/>
    <x v="488"/>
    <s v="lpennaccieo@statcounter.com"/>
    <x v="0"/>
    <s v="Exc"/>
    <s v="L"/>
    <x v="1"/>
    <n v="8.91"/>
    <n v="53.46"/>
    <x v="1"/>
    <x v="1"/>
    <x v="1"/>
  </r>
  <r>
    <x v="420"/>
    <s v="23187-65750-HZ"/>
    <s v="R-M-1"/>
    <n v="6"/>
    <x v="489"/>
    <s v="sarpinep@moonfruit.com"/>
    <x v="0"/>
    <s v="Rob"/>
    <s v="M"/>
    <x v="0"/>
    <n v="9.9499999999999993"/>
    <n v="59.699999999999996"/>
    <x v="0"/>
    <x v="0"/>
    <x v="1"/>
  </r>
  <r>
    <x v="421"/>
    <s v="22725-79522-GP"/>
    <s v="R-M-1"/>
    <n v="6"/>
    <x v="490"/>
    <s v="dfrieseq@cargocollective.com"/>
    <x v="0"/>
    <s v="Rob"/>
    <s v="M"/>
    <x v="0"/>
    <n v="9.9499999999999993"/>
    <n v="59.699999999999996"/>
    <x v="0"/>
    <x v="0"/>
    <x v="1"/>
  </r>
  <r>
    <x v="422"/>
    <s v="06279-72603-JE"/>
    <s v="R-D-1"/>
    <n v="5"/>
    <x v="491"/>
    <s v="rsharerer@flavors.me"/>
    <x v="0"/>
    <s v="Rob"/>
    <s v="D"/>
    <x v="0"/>
    <n v="8.9499999999999993"/>
    <n v="44.75"/>
    <x v="0"/>
    <x v="2"/>
    <x v="1"/>
  </r>
  <r>
    <x v="423"/>
    <s v="83543-79246-ON"/>
    <s v="E-M-0.5"/>
    <n v="2"/>
    <x v="492"/>
    <s v="nnasebyes@umich.edu"/>
    <x v="0"/>
    <s v="Exc"/>
    <s v="M"/>
    <x v="1"/>
    <n v="8.25"/>
    <n v="16.5"/>
    <x v="1"/>
    <x v="0"/>
    <x v="0"/>
  </r>
  <r>
    <x v="109"/>
    <s v="66794-66795-VW"/>
    <s v="R-D-0.5"/>
    <n v="4"/>
    <x v="493"/>
    <s v=""/>
    <x v="0"/>
    <s v="Rob"/>
    <s v="D"/>
    <x v="1"/>
    <n v="5.3699999999999992"/>
    <n v="21.479999999999997"/>
    <x v="0"/>
    <x v="2"/>
    <x v="1"/>
  </r>
  <r>
    <x v="204"/>
    <s v="95424-67020-AP"/>
    <s v="R-M-2.5"/>
    <n v="2"/>
    <x v="494"/>
    <s v="koculleneu@ca.gov"/>
    <x v="1"/>
    <s v="Rob"/>
    <s v="M"/>
    <x v="2"/>
    <n v="22.884999999999998"/>
    <n v="45.769999999999996"/>
    <x v="0"/>
    <x v="0"/>
    <x v="0"/>
  </r>
  <r>
    <x v="424"/>
    <s v="73017-69644-MS"/>
    <s v="L-L-0.2"/>
    <n v="2"/>
    <x v="495"/>
    <s v=""/>
    <x v="1"/>
    <s v="Lib"/>
    <s v="L"/>
    <x v="3"/>
    <n v="4.7549999999999999"/>
    <n v="9.51"/>
    <x v="3"/>
    <x v="1"/>
    <x v="1"/>
  </r>
  <r>
    <x v="13"/>
    <s v="66458-91190-YC"/>
    <s v="R-D-0.2"/>
    <n v="3"/>
    <x v="464"/>
    <s v="murione5@alexa.com"/>
    <x v="1"/>
    <s v="Rob"/>
    <s v="D"/>
    <x v="3"/>
    <n v="2.6849999999999996"/>
    <n v="8.0549999999999997"/>
    <x v="0"/>
    <x v="2"/>
    <x v="0"/>
  </r>
  <r>
    <x v="224"/>
    <s v="67423-10113-LM"/>
    <s v="E-D-2.5"/>
    <n v="4"/>
    <x v="496"/>
    <s v="hbranganex@woothemes.com"/>
    <x v="0"/>
    <s v="Exc"/>
    <s v="D"/>
    <x v="2"/>
    <n v="27.945"/>
    <n v="111.78"/>
    <x v="1"/>
    <x v="2"/>
    <x v="0"/>
  </r>
  <r>
    <x v="220"/>
    <s v="48582-05061-RY"/>
    <s v="R-D-0.2"/>
    <n v="4"/>
    <x v="497"/>
    <s v="agallyoney@engadget.com"/>
    <x v="0"/>
    <s v="Rob"/>
    <s v="D"/>
    <x v="3"/>
    <n v="2.6849999999999996"/>
    <n v="10.739999999999998"/>
    <x v="0"/>
    <x v="2"/>
    <x v="0"/>
  </r>
  <r>
    <x v="91"/>
    <s v="32031-49093-KE"/>
    <s v="R-D-0.5"/>
    <n v="5"/>
    <x v="498"/>
    <s v="bdomangeez@yahoo.co.jp"/>
    <x v="0"/>
    <s v="Rob"/>
    <s v="D"/>
    <x v="1"/>
    <n v="5.3699999999999992"/>
    <n v="26.849999999999994"/>
    <x v="0"/>
    <x v="2"/>
    <x v="1"/>
  </r>
  <r>
    <x v="425"/>
    <s v="31715-98714-OO"/>
    <s v="L-L-1"/>
    <n v="4"/>
    <x v="499"/>
    <s v="koslerf0@gmpg.org"/>
    <x v="0"/>
    <s v="Lib"/>
    <s v="L"/>
    <x v="0"/>
    <n v="15.85"/>
    <n v="63.4"/>
    <x v="3"/>
    <x v="1"/>
    <x v="0"/>
  </r>
  <r>
    <x v="426"/>
    <s v="73759-17258-KA"/>
    <s v="A-D-2.5"/>
    <n v="1"/>
    <x v="500"/>
    <s v=""/>
    <x v="1"/>
    <s v="Ara"/>
    <s v="D"/>
    <x v="2"/>
    <n v="22.884999999999998"/>
    <n v="22.884999999999998"/>
    <x v="2"/>
    <x v="2"/>
    <x v="0"/>
  </r>
  <r>
    <x v="427"/>
    <s v="64897-79178-MH"/>
    <s v="A-M-2.5"/>
    <n v="4"/>
    <x v="501"/>
    <s v="zpellettf2@dailymotion.com"/>
    <x v="0"/>
    <s v="Ara"/>
    <s v="M"/>
    <x v="2"/>
    <n v="25.874999999999996"/>
    <n v="103.49999999999999"/>
    <x v="2"/>
    <x v="0"/>
    <x v="1"/>
  </r>
  <r>
    <x v="428"/>
    <s v="73346-85564-JB"/>
    <s v="R-L-2.5"/>
    <n v="2"/>
    <x v="502"/>
    <s v="isprakesf3@spiegel.de"/>
    <x v="0"/>
    <s v="Rob"/>
    <s v="L"/>
    <x v="2"/>
    <n v="27.484999999999996"/>
    <n v="54.969999999999992"/>
    <x v="0"/>
    <x v="1"/>
    <x v="1"/>
  </r>
  <r>
    <x v="383"/>
    <s v="07476-13102-NJ"/>
    <s v="A-L-0.5"/>
    <n v="2"/>
    <x v="503"/>
    <s v="hfromantf4@ucsd.edu"/>
    <x v="0"/>
    <s v="Ara"/>
    <s v="L"/>
    <x v="1"/>
    <n v="7.77"/>
    <n v="15.54"/>
    <x v="2"/>
    <x v="1"/>
    <x v="1"/>
  </r>
  <r>
    <x v="156"/>
    <s v="87223-37422-SK"/>
    <s v="L-D-0.2"/>
    <n v="4"/>
    <x v="504"/>
    <s v="rflearf5@artisteer.com"/>
    <x v="2"/>
    <s v="Lib"/>
    <s v="D"/>
    <x v="3"/>
    <n v="3.8849999999999998"/>
    <n v="15.54"/>
    <x v="3"/>
    <x v="2"/>
    <x v="1"/>
  </r>
  <r>
    <x v="429"/>
    <s v="57837-15577-YK"/>
    <s v="E-D-2.5"/>
    <n v="3"/>
    <x v="505"/>
    <s v=""/>
    <x v="1"/>
    <s v="Exc"/>
    <s v="D"/>
    <x v="2"/>
    <n v="27.945"/>
    <n v="83.835000000000008"/>
    <x v="1"/>
    <x v="2"/>
    <x v="1"/>
  </r>
  <r>
    <x v="103"/>
    <s v="10142-55267-YO"/>
    <s v="R-L-0.2"/>
    <n v="3"/>
    <x v="506"/>
    <s v="wlightollersf9@baidu.com"/>
    <x v="0"/>
    <s v="Rob"/>
    <s v="L"/>
    <x v="3"/>
    <n v="3.5849999999999995"/>
    <n v="10.754999999999999"/>
    <x v="0"/>
    <x v="1"/>
    <x v="0"/>
  </r>
  <r>
    <x v="361"/>
    <s v="73647-66148-VM"/>
    <s v="E-L-0.2"/>
    <n v="3"/>
    <x v="507"/>
    <s v="bmundenf8@elpais.com"/>
    <x v="0"/>
    <s v="Exc"/>
    <s v="L"/>
    <x v="3"/>
    <n v="4.4550000000000001"/>
    <n v="13.365"/>
    <x v="1"/>
    <x v="1"/>
    <x v="0"/>
  </r>
  <r>
    <x v="120"/>
    <s v="10142-55267-YO"/>
    <s v="E-L-0.2"/>
    <n v="4"/>
    <x v="506"/>
    <s v="wlightollersf9@baidu.com"/>
    <x v="0"/>
    <s v="Exc"/>
    <s v="L"/>
    <x v="3"/>
    <n v="4.4550000000000001"/>
    <n v="17.82"/>
    <x v="1"/>
    <x v="1"/>
    <x v="0"/>
  </r>
  <r>
    <x v="430"/>
    <s v="92976-19453-DT"/>
    <s v="L-D-0.2"/>
    <n v="6"/>
    <x v="508"/>
    <s v="nbrakespearfa@rediff.com"/>
    <x v="0"/>
    <s v="Lib"/>
    <s v="D"/>
    <x v="3"/>
    <n v="3.8849999999999998"/>
    <n v="23.31"/>
    <x v="3"/>
    <x v="2"/>
    <x v="0"/>
  </r>
  <r>
    <x v="125"/>
    <s v="89757-51438-HX"/>
    <s v="E-D-0.2"/>
    <n v="2"/>
    <x v="509"/>
    <s v="mglawsopfb@reverbnation.com"/>
    <x v="0"/>
    <s v="Exc"/>
    <s v="D"/>
    <x v="3"/>
    <n v="3.645"/>
    <n v="7.29"/>
    <x v="1"/>
    <x v="2"/>
    <x v="1"/>
  </r>
  <r>
    <x v="431"/>
    <s v="76192-13390-HZ"/>
    <s v="E-L-0.2"/>
    <n v="4"/>
    <x v="510"/>
    <s v="galbertsfc@etsy.com"/>
    <x v="2"/>
    <s v="Exc"/>
    <s v="L"/>
    <x v="3"/>
    <n v="4.4550000000000001"/>
    <n v="17.82"/>
    <x v="1"/>
    <x v="1"/>
    <x v="0"/>
  </r>
  <r>
    <x v="40"/>
    <s v="02009-87294-SY"/>
    <s v="E-M-1"/>
    <n v="5"/>
    <x v="511"/>
    <s v="vpolglasefd@about.me"/>
    <x v="0"/>
    <s v="Exc"/>
    <s v="M"/>
    <x v="0"/>
    <n v="13.75"/>
    <n v="68.75"/>
    <x v="1"/>
    <x v="0"/>
    <x v="1"/>
  </r>
  <r>
    <x v="432"/>
    <s v="82872-34456-LJ"/>
    <s v="R-L-2.5"/>
    <n v="2"/>
    <x v="512"/>
    <s v=""/>
    <x v="2"/>
    <s v="Rob"/>
    <s v="L"/>
    <x v="2"/>
    <n v="27.484999999999996"/>
    <n v="54.969999999999992"/>
    <x v="0"/>
    <x v="1"/>
    <x v="0"/>
  </r>
  <r>
    <x v="254"/>
    <s v="13181-04387-LI"/>
    <s v="E-M-1"/>
    <n v="6"/>
    <x v="513"/>
    <s v="sbuschff@so-net.ne.jp"/>
    <x v="1"/>
    <s v="Exc"/>
    <s v="M"/>
    <x v="0"/>
    <n v="13.75"/>
    <n v="82.5"/>
    <x v="1"/>
    <x v="0"/>
    <x v="1"/>
  </r>
  <r>
    <x v="219"/>
    <s v="24845-36117-TI"/>
    <s v="L-M-0.2"/>
    <n v="2"/>
    <x v="514"/>
    <s v="craisbeckfg@webnode.com"/>
    <x v="0"/>
    <s v="Lib"/>
    <s v="M"/>
    <x v="3"/>
    <n v="4.3650000000000002"/>
    <n v="8.73"/>
    <x v="3"/>
    <x v="0"/>
    <x v="0"/>
  </r>
  <r>
    <x v="433"/>
    <s v="66458-91190-YC"/>
    <s v="E-L-1"/>
    <n v="4"/>
    <x v="464"/>
    <s v="murione5@alexa.com"/>
    <x v="1"/>
    <s v="Exc"/>
    <s v="L"/>
    <x v="0"/>
    <n v="14.85"/>
    <n v="59.4"/>
    <x v="1"/>
    <x v="1"/>
    <x v="0"/>
  </r>
  <r>
    <x v="434"/>
    <s v="86646-65810-TD"/>
    <s v="L-D-0.2"/>
    <n v="4"/>
    <x v="515"/>
    <s v=""/>
    <x v="0"/>
    <s v="Lib"/>
    <s v="D"/>
    <x v="3"/>
    <n v="3.8849999999999998"/>
    <n v="15.54"/>
    <x v="3"/>
    <x v="2"/>
    <x v="0"/>
  </r>
  <r>
    <x v="435"/>
    <s v="59480-02795-IU"/>
    <s v="A-L-1"/>
    <n v="3"/>
    <x v="516"/>
    <s v="raynoldfj@ustream.tv"/>
    <x v="0"/>
    <s v="Ara"/>
    <s v="L"/>
    <x v="0"/>
    <n v="12.95"/>
    <n v="38.849999999999994"/>
    <x v="2"/>
    <x v="1"/>
    <x v="0"/>
  </r>
  <r>
    <x v="436"/>
    <s v="61809-87758-LJ"/>
    <s v="E-M-2.5"/>
    <n v="6"/>
    <x v="517"/>
    <s v=""/>
    <x v="0"/>
    <s v="Exc"/>
    <s v="M"/>
    <x v="2"/>
    <n v="31.624999999999996"/>
    <n v="189.74999999999997"/>
    <x v="1"/>
    <x v="0"/>
    <x v="0"/>
  </r>
  <r>
    <x v="437"/>
    <s v="77408-43873-RS"/>
    <s v="A-D-0.2"/>
    <n v="6"/>
    <x v="518"/>
    <s v=""/>
    <x v="1"/>
    <s v="Ara"/>
    <s v="D"/>
    <x v="3"/>
    <n v="2.9849999999999999"/>
    <n v="17.91"/>
    <x v="2"/>
    <x v="2"/>
    <x v="0"/>
  </r>
  <r>
    <x v="438"/>
    <s v="18366-65239-WF"/>
    <s v="L-L-0.2"/>
    <n v="6"/>
    <x v="519"/>
    <s v="bgrecefm@naver.com"/>
    <x v="2"/>
    <s v="Lib"/>
    <s v="L"/>
    <x v="3"/>
    <n v="4.7549999999999999"/>
    <n v="28.53"/>
    <x v="3"/>
    <x v="1"/>
    <x v="1"/>
  </r>
  <r>
    <x v="439"/>
    <s v="19485-98072-PS"/>
    <s v="E-M-1"/>
    <n v="6"/>
    <x v="520"/>
    <s v="dflintiffg1@e-recht24.de"/>
    <x v="2"/>
    <s v="Exc"/>
    <s v="M"/>
    <x v="0"/>
    <n v="13.75"/>
    <n v="82.5"/>
    <x v="1"/>
    <x v="0"/>
    <x v="1"/>
  </r>
  <r>
    <x v="175"/>
    <s v="72072-33025-SD"/>
    <s v="R-L-0.5"/>
    <n v="2"/>
    <x v="521"/>
    <s v="athysfo@cdc.gov"/>
    <x v="0"/>
    <s v="Rob"/>
    <s v="L"/>
    <x v="1"/>
    <n v="7.169999999999999"/>
    <n v="14.339999999999998"/>
    <x v="0"/>
    <x v="1"/>
    <x v="1"/>
  </r>
  <r>
    <x v="440"/>
    <s v="58118-22461-GC"/>
    <s v="R-D-2.5"/>
    <n v="4"/>
    <x v="522"/>
    <s v="jchuggfp@about.me"/>
    <x v="0"/>
    <s v="Rob"/>
    <s v="D"/>
    <x v="2"/>
    <n v="20.584999999999997"/>
    <n v="82.339999999999989"/>
    <x v="0"/>
    <x v="2"/>
    <x v="1"/>
  </r>
  <r>
    <x v="441"/>
    <s v="90940-63327-DJ"/>
    <s v="A-M-0.2"/>
    <n v="6"/>
    <x v="523"/>
    <s v="akelstonfq@sakura.ne.jp"/>
    <x v="0"/>
    <s v="Ara"/>
    <s v="M"/>
    <x v="3"/>
    <n v="3.375"/>
    <n v="20.25"/>
    <x v="2"/>
    <x v="0"/>
    <x v="0"/>
  </r>
  <r>
    <x v="442"/>
    <s v="64481-42546-II"/>
    <s v="R-L-2.5"/>
    <n v="6"/>
    <x v="524"/>
    <s v=""/>
    <x v="1"/>
    <s v="Rob"/>
    <s v="L"/>
    <x v="2"/>
    <n v="27.484999999999996"/>
    <n v="164.90999999999997"/>
    <x v="0"/>
    <x v="1"/>
    <x v="1"/>
  </r>
  <r>
    <x v="443"/>
    <s v="27536-28463-NJ"/>
    <s v="L-L-0.2"/>
    <n v="4"/>
    <x v="525"/>
    <s v="cmottramfs@harvard.edu"/>
    <x v="0"/>
    <s v="Lib"/>
    <s v="L"/>
    <x v="3"/>
    <n v="4.7549999999999999"/>
    <n v="19.02"/>
    <x v="3"/>
    <x v="1"/>
    <x v="0"/>
  </r>
  <r>
    <x v="216"/>
    <s v="19485-98072-PS"/>
    <s v="A-D-2.5"/>
    <n v="6"/>
    <x v="520"/>
    <s v="dflintiffg1@e-recht24.de"/>
    <x v="2"/>
    <s v="Ara"/>
    <s v="D"/>
    <x v="2"/>
    <n v="22.884999999999998"/>
    <n v="137.31"/>
    <x v="2"/>
    <x v="2"/>
    <x v="1"/>
  </r>
  <r>
    <x v="444"/>
    <s v="70140-82812-KD"/>
    <s v="A-M-0.5"/>
    <n v="4"/>
    <x v="526"/>
    <s v="dsangwinfu@weebly.com"/>
    <x v="0"/>
    <s v="Ara"/>
    <s v="M"/>
    <x v="1"/>
    <n v="6.75"/>
    <n v="27"/>
    <x v="2"/>
    <x v="0"/>
    <x v="1"/>
  </r>
  <r>
    <x v="37"/>
    <s v="91895-55605-LS"/>
    <s v="E-L-0.5"/>
    <n v="4"/>
    <x v="527"/>
    <s v="eaizikowitzfv@virginia.edu"/>
    <x v="2"/>
    <s v="Exc"/>
    <s v="L"/>
    <x v="1"/>
    <n v="8.91"/>
    <n v="35.64"/>
    <x v="1"/>
    <x v="1"/>
    <x v="1"/>
  </r>
  <r>
    <x v="445"/>
    <s v="43155-71724-XP"/>
    <s v="A-D-0.2"/>
    <n v="2"/>
    <x v="528"/>
    <s v=""/>
    <x v="0"/>
    <s v="Ara"/>
    <s v="D"/>
    <x v="3"/>
    <n v="2.9849999999999999"/>
    <n v="5.97"/>
    <x v="2"/>
    <x v="2"/>
    <x v="0"/>
  </r>
  <r>
    <x v="446"/>
    <s v="32038-81174-JF"/>
    <s v="A-M-1"/>
    <n v="6"/>
    <x v="529"/>
    <s v="cvenourfx@ask.com"/>
    <x v="0"/>
    <s v="Ara"/>
    <s v="M"/>
    <x v="0"/>
    <n v="11.25"/>
    <n v="67.5"/>
    <x v="2"/>
    <x v="0"/>
    <x v="1"/>
  </r>
  <r>
    <x v="245"/>
    <s v="59205-20324-NB"/>
    <s v="R-L-0.2"/>
    <n v="6"/>
    <x v="530"/>
    <s v="mharbyfy@163.com"/>
    <x v="0"/>
    <s v="Rob"/>
    <s v="L"/>
    <x v="3"/>
    <n v="3.5849999999999995"/>
    <n v="21.509999999999998"/>
    <x v="0"/>
    <x v="1"/>
    <x v="0"/>
  </r>
  <r>
    <x v="447"/>
    <s v="99899-54612-NX"/>
    <s v="L-M-2.5"/>
    <n v="2"/>
    <x v="531"/>
    <s v="rthickpennyfz@cafepress.com"/>
    <x v="0"/>
    <s v="Lib"/>
    <s v="M"/>
    <x v="2"/>
    <n v="33.464999999999996"/>
    <n v="66.929999999999993"/>
    <x v="3"/>
    <x v="0"/>
    <x v="1"/>
  </r>
  <r>
    <x v="448"/>
    <s v="26248-84194-FI"/>
    <s v="A-D-0.2"/>
    <n v="6"/>
    <x v="532"/>
    <s v="pormerodg0@redcross.org"/>
    <x v="0"/>
    <s v="Ara"/>
    <s v="D"/>
    <x v="3"/>
    <n v="2.9849999999999999"/>
    <n v="17.91"/>
    <x v="2"/>
    <x v="2"/>
    <x v="1"/>
  </r>
  <r>
    <x v="344"/>
    <s v="19485-98072-PS"/>
    <s v="L-M-1"/>
    <n v="4"/>
    <x v="520"/>
    <s v="dflintiffg1@e-recht24.de"/>
    <x v="2"/>
    <s v="Lib"/>
    <s v="M"/>
    <x v="0"/>
    <n v="14.55"/>
    <n v="58.2"/>
    <x v="3"/>
    <x v="0"/>
    <x v="1"/>
  </r>
  <r>
    <x v="152"/>
    <s v="84493-71314-WX"/>
    <s v="E-L-0.2"/>
    <n v="3"/>
    <x v="533"/>
    <s v="tzanettig2@gravatar.com"/>
    <x v="1"/>
    <s v="Exc"/>
    <s v="L"/>
    <x v="3"/>
    <n v="4.4550000000000001"/>
    <n v="13.365"/>
    <x v="1"/>
    <x v="1"/>
    <x v="1"/>
  </r>
  <r>
    <x v="152"/>
    <s v="84493-71314-WX"/>
    <s v="A-M-0.5"/>
    <n v="5"/>
    <x v="533"/>
    <s v="tzanettig2@gravatar.com"/>
    <x v="1"/>
    <s v="Ara"/>
    <s v="M"/>
    <x v="1"/>
    <n v="6.75"/>
    <n v="33.75"/>
    <x v="2"/>
    <x v="0"/>
    <x v="1"/>
  </r>
  <r>
    <x v="449"/>
    <s v="39789-43945-IV"/>
    <s v="E-L-1"/>
    <n v="3"/>
    <x v="534"/>
    <s v="rkirtleyg4@hatena.ne.jp"/>
    <x v="0"/>
    <s v="Exc"/>
    <s v="L"/>
    <x v="0"/>
    <n v="14.85"/>
    <n v="44.55"/>
    <x v="1"/>
    <x v="1"/>
    <x v="0"/>
  </r>
  <r>
    <x v="450"/>
    <s v="38972-89678-ZM"/>
    <s v="E-L-0.5"/>
    <n v="5"/>
    <x v="535"/>
    <s v="cclemencetg5@weather.com"/>
    <x v="2"/>
    <s v="Exc"/>
    <s v="L"/>
    <x v="1"/>
    <n v="8.91"/>
    <n v="44.55"/>
    <x v="1"/>
    <x v="1"/>
    <x v="0"/>
  </r>
  <r>
    <x v="451"/>
    <s v="91465-84526-IJ"/>
    <s v="E-D-1"/>
    <n v="5"/>
    <x v="536"/>
    <s v="rdonetg6@oakley.com"/>
    <x v="0"/>
    <s v="Exc"/>
    <s v="D"/>
    <x v="0"/>
    <n v="12.15"/>
    <n v="60.75"/>
    <x v="1"/>
    <x v="2"/>
    <x v="1"/>
  </r>
  <r>
    <x v="83"/>
    <s v="22832-98538-RB"/>
    <s v="R-L-0.2"/>
    <n v="1"/>
    <x v="537"/>
    <s v="sgaweng7@creativecommons.org"/>
    <x v="0"/>
    <s v="Rob"/>
    <s v="L"/>
    <x v="3"/>
    <n v="3.5849999999999995"/>
    <n v="3.5849999999999995"/>
    <x v="0"/>
    <x v="1"/>
    <x v="0"/>
  </r>
  <r>
    <x v="452"/>
    <s v="30844-91890-ZA"/>
    <s v="R-L-0.2"/>
    <n v="6"/>
    <x v="538"/>
    <s v="rreadieg8@guardian.co.uk"/>
    <x v="0"/>
    <s v="Rob"/>
    <s v="L"/>
    <x v="3"/>
    <n v="3.5849999999999995"/>
    <n v="21.509999999999998"/>
    <x v="0"/>
    <x v="1"/>
    <x v="1"/>
  </r>
  <r>
    <x v="453"/>
    <s v="05325-97750-WP"/>
    <s v="E-M-0.5"/>
    <n v="2"/>
    <x v="539"/>
    <s v="cverissimogh@theglobeandmail.com"/>
    <x v="2"/>
    <s v="Exc"/>
    <s v="M"/>
    <x v="1"/>
    <n v="8.25"/>
    <n v="16.5"/>
    <x v="1"/>
    <x v="0"/>
    <x v="0"/>
  </r>
  <r>
    <x v="454"/>
    <s v="88992-49081-AT"/>
    <s v="R-L-2.5"/>
    <n v="3"/>
    <x v="540"/>
    <s v=""/>
    <x v="0"/>
    <s v="Rob"/>
    <s v="L"/>
    <x v="2"/>
    <n v="27.484999999999996"/>
    <n v="82.454999999999984"/>
    <x v="0"/>
    <x v="1"/>
    <x v="1"/>
  </r>
  <r>
    <x v="455"/>
    <s v="10204-31464-SA"/>
    <s v="L-D-0.5"/>
    <n v="1"/>
    <x v="541"/>
    <s v="bogb@elpais.com"/>
    <x v="0"/>
    <s v="Lib"/>
    <s v="D"/>
    <x v="1"/>
    <n v="7.77"/>
    <n v="7.77"/>
    <x v="3"/>
    <x v="2"/>
    <x v="0"/>
  </r>
  <r>
    <x v="456"/>
    <s v="75156-80911-YT"/>
    <s v="R-M-0.5"/>
    <n v="2"/>
    <x v="542"/>
    <s v="vstansburygc@unblog.fr"/>
    <x v="0"/>
    <s v="Rob"/>
    <s v="M"/>
    <x v="1"/>
    <n v="5.97"/>
    <n v="11.94"/>
    <x v="0"/>
    <x v="0"/>
    <x v="0"/>
  </r>
  <r>
    <x v="373"/>
    <s v="53971-49906-PZ"/>
    <s v="E-L-2.5"/>
    <n v="6"/>
    <x v="543"/>
    <s v="dheinonengd@printfriendly.com"/>
    <x v="0"/>
    <s v="Exc"/>
    <s v="L"/>
    <x v="2"/>
    <n v="34.154999999999994"/>
    <n v="204.92999999999995"/>
    <x v="1"/>
    <x v="1"/>
    <x v="1"/>
  </r>
  <r>
    <x v="457"/>
    <s v="10728-17633-ST"/>
    <s v="E-M-2.5"/>
    <n v="2"/>
    <x v="544"/>
    <s v="jshentonge@google.com.hk"/>
    <x v="0"/>
    <s v="Exc"/>
    <s v="M"/>
    <x v="2"/>
    <n v="31.624999999999996"/>
    <n v="63.249999999999993"/>
    <x v="1"/>
    <x v="0"/>
    <x v="0"/>
  </r>
  <r>
    <x v="458"/>
    <s v="13549-65017-VE"/>
    <s v="R-D-0.2"/>
    <n v="3"/>
    <x v="545"/>
    <s v="jwilkissongf@nba.com"/>
    <x v="0"/>
    <s v="Rob"/>
    <s v="D"/>
    <x v="3"/>
    <n v="2.6849999999999996"/>
    <n v="8.0549999999999997"/>
    <x v="0"/>
    <x v="2"/>
    <x v="0"/>
  </r>
  <r>
    <x v="264"/>
    <s v="87688-42420-TO"/>
    <s v="A-M-2.5"/>
    <n v="2"/>
    <x v="546"/>
    <s v=""/>
    <x v="0"/>
    <s v="Ara"/>
    <s v="M"/>
    <x v="2"/>
    <n v="25.874999999999996"/>
    <n v="51.749999999999993"/>
    <x v="2"/>
    <x v="0"/>
    <x v="1"/>
  </r>
  <r>
    <x v="459"/>
    <s v="05325-97750-WP"/>
    <s v="E-D-2.5"/>
    <n v="1"/>
    <x v="539"/>
    <s v="cverissimogh@theglobeandmail.com"/>
    <x v="2"/>
    <s v="Exc"/>
    <s v="D"/>
    <x v="2"/>
    <n v="27.945"/>
    <n v="27.945"/>
    <x v="1"/>
    <x v="2"/>
    <x v="0"/>
  </r>
  <r>
    <x v="460"/>
    <s v="51901-35210-UI"/>
    <s v="A-L-2.5"/>
    <n v="2"/>
    <x v="547"/>
    <s v="gstarcksgi@abc.net.au"/>
    <x v="0"/>
    <s v="Ara"/>
    <s v="L"/>
    <x v="2"/>
    <n v="29.784999999999997"/>
    <n v="59.569999999999993"/>
    <x v="2"/>
    <x v="1"/>
    <x v="1"/>
  </r>
  <r>
    <x v="461"/>
    <s v="62483-50867-OM"/>
    <s v="E-L-1"/>
    <n v="1"/>
    <x v="548"/>
    <s v=""/>
    <x v="2"/>
    <s v="Exc"/>
    <s v="L"/>
    <x v="0"/>
    <n v="14.85"/>
    <n v="14.85"/>
    <x v="1"/>
    <x v="1"/>
    <x v="1"/>
  </r>
  <r>
    <x v="219"/>
    <s v="92753-50029-SD"/>
    <s v="A-M-0.5"/>
    <n v="5"/>
    <x v="549"/>
    <s v="kscholardgk@sbwire.com"/>
    <x v="0"/>
    <s v="Ara"/>
    <s v="M"/>
    <x v="1"/>
    <n v="6.75"/>
    <n v="33.75"/>
    <x v="2"/>
    <x v="0"/>
    <x v="1"/>
  </r>
  <r>
    <x v="462"/>
    <s v="53809-98498-SN"/>
    <s v="L-L-2.5"/>
    <n v="4"/>
    <x v="550"/>
    <s v="bkindleygl@wikimedia.org"/>
    <x v="0"/>
    <s v="Lib"/>
    <s v="L"/>
    <x v="2"/>
    <n v="36.454999999999998"/>
    <n v="145.82"/>
    <x v="3"/>
    <x v="1"/>
    <x v="0"/>
  </r>
  <r>
    <x v="463"/>
    <s v="66308-13503-KD"/>
    <s v="R-M-0.2"/>
    <n v="4"/>
    <x v="551"/>
    <s v="khammettgm@dmoz.org"/>
    <x v="0"/>
    <s v="Rob"/>
    <s v="M"/>
    <x v="3"/>
    <n v="2.9849999999999999"/>
    <n v="11.94"/>
    <x v="0"/>
    <x v="0"/>
    <x v="0"/>
  </r>
  <r>
    <x v="464"/>
    <s v="82458-87830-JE"/>
    <s v="A-D-0.2"/>
    <n v="4"/>
    <x v="552"/>
    <s v="ahulburtgn@fda.gov"/>
    <x v="0"/>
    <s v="Ara"/>
    <s v="D"/>
    <x v="3"/>
    <n v="2.9849999999999999"/>
    <n v="11.94"/>
    <x v="2"/>
    <x v="2"/>
    <x v="0"/>
  </r>
  <r>
    <x v="465"/>
    <s v="41611-34336-WT"/>
    <s v="L-D-0.5"/>
    <n v="1"/>
    <x v="553"/>
    <s v="plauritzengo@photobucket.com"/>
    <x v="0"/>
    <s v="Lib"/>
    <s v="D"/>
    <x v="1"/>
    <n v="7.77"/>
    <n v="7.77"/>
    <x v="3"/>
    <x v="2"/>
    <x v="1"/>
  </r>
  <r>
    <x v="466"/>
    <s v="70089-27418-UJ"/>
    <s v="R-L-2.5"/>
    <n v="4"/>
    <x v="554"/>
    <s v="aburgwingp@redcross.org"/>
    <x v="0"/>
    <s v="Rob"/>
    <s v="L"/>
    <x v="2"/>
    <n v="27.484999999999996"/>
    <n v="109.93999999999998"/>
    <x v="0"/>
    <x v="1"/>
    <x v="0"/>
  </r>
  <r>
    <x v="467"/>
    <s v="99978-56910-BN"/>
    <s v="E-L-0.2"/>
    <n v="5"/>
    <x v="555"/>
    <s v="erolingq@google.fr"/>
    <x v="0"/>
    <s v="Exc"/>
    <s v="L"/>
    <x v="3"/>
    <n v="4.4550000000000001"/>
    <n v="22.274999999999999"/>
    <x v="1"/>
    <x v="1"/>
    <x v="0"/>
  </r>
  <r>
    <x v="468"/>
    <s v="09668-23340-IC"/>
    <s v="R-M-0.2"/>
    <n v="3"/>
    <x v="556"/>
    <s v="dfowlegr@epa.gov"/>
    <x v="0"/>
    <s v="Rob"/>
    <s v="M"/>
    <x v="3"/>
    <n v="2.9849999999999999"/>
    <n v="8.9550000000000001"/>
    <x v="0"/>
    <x v="0"/>
    <x v="1"/>
  </r>
  <r>
    <x v="469"/>
    <s v="39457-62611-YK"/>
    <s v="L-D-2.5"/>
    <n v="4"/>
    <x v="557"/>
    <s v=""/>
    <x v="1"/>
    <s v="Lib"/>
    <s v="D"/>
    <x v="2"/>
    <n v="29.784999999999997"/>
    <n v="119.13999999999999"/>
    <x v="3"/>
    <x v="2"/>
    <x v="1"/>
  </r>
  <r>
    <x v="470"/>
    <s v="90985-89807-RW"/>
    <s v="A-L-2.5"/>
    <n v="5"/>
    <x v="558"/>
    <s v="wpowleslandgt@soundcloud.com"/>
    <x v="0"/>
    <s v="Ara"/>
    <s v="L"/>
    <x v="2"/>
    <n v="29.784999999999997"/>
    <n v="148.92499999999998"/>
    <x v="2"/>
    <x v="1"/>
    <x v="0"/>
  </r>
  <r>
    <x v="471"/>
    <s v="05325-97750-WP"/>
    <s v="L-L-2.5"/>
    <n v="3"/>
    <x v="539"/>
    <s v="cverissimogh@theglobeandmail.com"/>
    <x v="2"/>
    <s v="Lib"/>
    <s v="L"/>
    <x v="2"/>
    <n v="36.454999999999998"/>
    <n v="109.36499999999999"/>
    <x v="3"/>
    <x v="1"/>
    <x v="0"/>
  </r>
  <r>
    <x v="472"/>
    <s v="17816-67941-ZS"/>
    <s v="E-D-0.2"/>
    <n v="1"/>
    <x v="559"/>
    <s v="lellinghamgv@sciencedaily.com"/>
    <x v="0"/>
    <s v="Exc"/>
    <s v="D"/>
    <x v="3"/>
    <n v="3.645"/>
    <n v="3.645"/>
    <x v="1"/>
    <x v="2"/>
    <x v="0"/>
  </r>
  <r>
    <x v="173"/>
    <s v="90816-65619-LM"/>
    <s v="E-D-2.5"/>
    <n v="2"/>
    <x v="560"/>
    <s v=""/>
    <x v="0"/>
    <s v="Exc"/>
    <s v="D"/>
    <x v="2"/>
    <n v="27.945"/>
    <n v="55.89"/>
    <x v="1"/>
    <x v="2"/>
    <x v="1"/>
  </r>
  <r>
    <x v="473"/>
    <s v="69761-61146-KD"/>
    <s v="L-M-0.2"/>
    <n v="6"/>
    <x v="561"/>
    <s v="afendtgx@forbes.com"/>
    <x v="0"/>
    <s v="Lib"/>
    <s v="M"/>
    <x v="3"/>
    <n v="4.3650000000000002"/>
    <n v="26.19"/>
    <x v="3"/>
    <x v="0"/>
    <x v="0"/>
  </r>
  <r>
    <x v="474"/>
    <s v="24040-20817-QB"/>
    <s v="R-M-1"/>
    <n v="4"/>
    <x v="562"/>
    <s v="acleyburngy@lycos.com"/>
    <x v="0"/>
    <s v="Rob"/>
    <s v="M"/>
    <x v="0"/>
    <n v="9.9499999999999993"/>
    <n v="39.799999999999997"/>
    <x v="0"/>
    <x v="0"/>
    <x v="1"/>
  </r>
  <r>
    <x v="475"/>
    <s v="19524-21432-XP"/>
    <s v="E-L-2.5"/>
    <n v="2"/>
    <x v="563"/>
    <s v="tcastiglionegz@xing.com"/>
    <x v="0"/>
    <s v="Exc"/>
    <s v="L"/>
    <x v="2"/>
    <n v="34.154999999999994"/>
    <n v="68.309999999999988"/>
    <x v="1"/>
    <x v="1"/>
    <x v="1"/>
  </r>
  <r>
    <x v="476"/>
    <s v="14398-43114-RV"/>
    <s v="A-M-0.2"/>
    <n v="4"/>
    <x v="564"/>
    <s v=""/>
    <x v="1"/>
    <s v="Ara"/>
    <s v="M"/>
    <x v="3"/>
    <n v="3.375"/>
    <n v="13.5"/>
    <x v="2"/>
    <x v="0"/>
    <x v="1"/>
  </r>
  <r>
    <x v="431"/>
    <s v="41486-52502-QQ"/>
    <s v="R-M-0.5"/>
    <n v="1"/>
    <x v="565"/>
    <s v=""/>
    <x v="0"/>
    <s v="Rob"/>
    <s v="M"/>
    <x v="1"/>
    <n v="5.97"/>
    <n v="5.97"/>
    <x v="0"/>
    <x v="0"/>
    <x v="1"/>
  </r>
  <r>
    <x v="477"/>
    <s v="05325-97750-WP"/>
    <s v="R-M-0.5"/>
    <n v="5"/>
    <x v="539"/>
    <s v="cverissimogh@theglobeandmail.com"/>
    <x v="2"/>
    <s v="Rob"/>
    <s v="M"/>
    <x v="1"/>
    <n v="5.97"/>
    <n v="29.849999999999998"/>
    <x v="0"/>
    <x v="0"/>
    <x v="0"/>
  </r>
  <r>
    <x v="478"/>
    <s v="20236-64364-QL"/>
    <s v="L-L-2.5"/>
    <n v="2"/>
    <x v="566"/>
    <s v="scouronneh3@mozilla.org"/>
    <x v="0"/>
    <s v="Lib"/>
    <s v="L"/>
    <x v="2"/>
    <n v="36.454999999999998"/>
    <n v="72.91"/>
    <x v="3"/>
    <x v="1"/>
    <x v="0"/>
  </r>
  <r>
    <x v="45"/>
    <s v="29102-40100-TZ"/>
    <s v="E-M-2.5"/>
    <n v="4"/>
    <x v="567"/>
    <s v="lflippellih4@github.io"/>
    <x v="2"/>
    <s v="Exc"/>
    <s v="M"/>
    <x v="2"/>
    <n v="31.624999999999996"/>
    <n v="126.49999999999999"/>
    <x v="1"/>
    <x v="0"/>
    <x v="1"/>
  </r>
  <r>
    <x v="444"/>
    <s v="09171-42203-EB"/>
    <s v="L-M-2.5"/>
    <n v="1"/>
    <x v="568"/>
    <s v="relizabethh5@live.com"/>
    <x v="0"/>
    <s v="Lib"/>
    <s v="M"/>
    <x v="2"/>
    <n v="33.464999999999996"/>
    <n v="33.464999999999996"/>
    <x v="3"/>
    <x v="0"/>
    <x v="1"/>
  </r>
  <r>
    <x v="479"/>
    <s v="29060-75856-UI"/>
    <s v="E-D-1"/>
    <n v="6"/>
    <x v="569"/>
    <s v="irenhardh6@i2i.jp"/>
    <x v="0"/>
    <s v="Exc"/>
    <s v="D"/>
    <x v="0"/>
    <n v="12.15"/>
    <n v="72.900000000000006"/>
    <x v="1"/>
    <x v="2"/>
    <x v="0"/>
  </r>
  <r>
    <x v="480"/>
    <s v="17088-16989-PL"/>
    <s v="L-D-0.5"/>
    <n v="2"/>
    <x v="570"/>
    <s v="wrocheh7@xinhuanet.com"/>
    <x v="0"/>
    <s v="Lib"/>
    <s v="D"/>
    <x v="1"/>
    <n v="7.77"/>
    <n v="15.54"/>
    <x v="3"/>
    <x v="2"/>
    <x v="0"/>
  </r>
  <r>
    <x v="481"/>
    <s v="14756-18321-CL"/>
    <s v="A-M-0.2"/>
    <n v="6"/>
    <x v="571"/>
    <s v="lalawayhh@weather.com"/>
    <x v="0"/>
    <s v="Ara"/>
    <s v="M"/>
    <x v="3"/>
    <n v="3.375"/>
    <n v="20.25"/>
    <x v="2"/>
    <x v="0"/>
    <x v="1"/>
  </r>
  <r>
    <x v="478"/>
    <s v="13324-78688-MI"/>
    <s v="A-L-1"/>
    <n v="6"/>
    <x v="572"/>
    <s v="codgaardh9@nsw.gov.au"/>
    <x v="0"/>
    <s v="Ara"/>
    <s v="L"/>
    <x v="0"/>
    <n v="12.95"/>
    <n v="77.699999999999989"/>
    <x v="2"/>
    <x v="1"/>
    <x v="1"/>
  </r>
  <r>
    <x v="482"/>
    <s v="73799-04749-BM"/>
    <s v="L-M-2.5"/>
    <n v="4"/>
    <x v="573"/>
    <s v="bbyrdha@4shared.com"/>
    <x v="0"/>
    <s v="Lib"/>
    <s v="M"/>
    <x v="2"/>
    <n v="33.464999999999996"/>
    <n v="133.85999999999999"/>
    <x v="3"/>
    <x v="0"/>
    <x v="1"/>
  </r>
  <r>
    <x v="353"/>
    <s v="01927-46702-YT"/>
    <s v="E-D-1"/>
    <n v="1"/>
    <x v="574"/>
    <s v=""/>
    <x v="2"/>
    <s v="Exc"/>
    <s v="D"/>
    <x v="0"/>
    <n v="12.15"/>
    <n v="12.15"/>
    <x v="1"/>
    <x v="2"/>
    <x v="1"/>
  </r>
  <r>
    <x v="199"/>
    <s v="80467-17137-TO"/>
    <s v="E-M-2.5"/>
    <n v="2"/>
    <x v="575"/>
    <s v="dchardinhc@nhs.uk"/>
    <x v="1"/>
    <s v="Exc"/>
    <s v="M"/>
    <x v="2"/>
    <n v="31.624999999999996"/>
    <n v="63.249999999999993"/>
    <x v="1"/>
    <x v="0"/>
    <x v="0"/>
  </r>
  <r>
    <x v="372"/>
    <s v="14640-87215-BK"/>
    <s v="R-L-0.5"/>
    <n v="5"/>
    <x v="576"/>
    <s v="hradbonehd@newsvine.com"/>
    <x v="0"/>
    <s v="Rob"/>
    <s v="L"/>
    <x v="1"/>
    <n v="7.169999999999999"/>
    <n v="35.849999999999994"/>
    <x v="0"/>
    <x v="1"/>
    <x v="1"/>
  </r>
  <r>
    <x v="267"/>
    <s v="94447-35885-HK"/>
    <s v="A-M-2.5"/>
    <n v="3"/>
    <x v="577"/>
    <s v="wbernthhe@miitbeian.gov.cn"/>
    <x v="0"/>
    <s v="Ara"/>
    <s v="M"/>
    <x v="2"/>
    <n v="25.874999999999996"/>
    <n v="77.624999999999986"/>
    <x v="2"/>
    <x v="0"/>
    <x v="1"/>
  </r>
  <r>
    <x v="480"/>
    <s v="71034-49694-CS"/>
    <s v="E-M-2.5"/>
    <n v="2"/>
    <x v="578"/>
    <s v="bacarsonhf@cnn.com"/>
    <x v="0"/>
    <s v="Exc"/>
    <s v="M"/>
    <x v="2"/>
    <n v="31.624999999999996"/>
    <n v="63.249999999999993"/>
    <x v="1"/>
    <x v="0"/>
    <x v="0"/>
  </r>
  <r>
    <x v="483"/>
    <s v="00445-42781-KX"/>
    <s v="E-L-0.2"/>
    <n v="6"/>
    <x v="579"/>
    <s v="fbrighamhg@blog.com"/>
    <x v="1"/>
    <s v="Exc"/>
    <s v="L"/>
    <x v="3"/>
    <n v="4.4550000000000001"/>
    <n v="26.73"/>
    <x v="1"/>
    <x v="1"/>
    <x v="0"/>
  </r>
  <r>
    <x v="483"/>
    <s v="00445-42781-KX"/>
    <s v="L-D-0.5"/>
    <n v="4"/>
    <x v="579"/>
    <s v="fbrighamhg@blog.com"/>
    <x v="1"/>
    <s v="Lib"/>
    <s v="D"/>
    <x v="1"/>
    <n v="7.77"/>
    <n v="31.08"/>
    <x v="3"/>
    <x v="2"/>
    <x v="0"/>
  </r>
  <r>
    <x v="483"/>
    <s v="00445-42781-KX"/>
    <s v="A-D-0.2"/>
    <n v="1"/>
    <x v="579"/>
    <s v="fbrighamhg@blog.com"/>
    <x v="1"/>
    <s v="Ara"/>
    <s v="D"/>
    <x v="3"/>
    <n v="2.9849999999999999"/>
    <n v="2.9849999999999999"/>
    <x v="2"/>
    <x v="2"/>
    <x v="0"/>
  </r>
  <r>
    <x v="483"/>
    <s v="00445-42781-KX"/>
    <s v="R-D-2.5"/>
    <n v="5"/>
    <x v="579"/>
    <s v="fbrighamhg@blog.com"/>
    <x v="1"/>
    <s v="Rob"/>
    <s v="D"/>
    <x v="2"/>
    <n v="20.584999999999997"/>
    <n v="102.92499999999998"/>
    <x v="0"/>
    <x v="2"/>
    <x v="0"/>
  </r>
  <r>
    <x v="484"/>
    <s v="96116-24737-LV"/>
    <s v="E-L-0.5"/>
    <n v="4"/>
    <x v="580"/>
    <s v="myoxenhk@google.com"/>
    <x v="0"/>
    <s v="Exc"/>
    <s v="L"/>
    <x v="1"/>
    <n v="8.91"/>
    <n v="35.64"/>
    <x v="1"/>
    <x v="1"/>
    <x v="1"/>
  </r>
  <r>
    <x v="485"/>
    <s v="18684-73088-YL"/>
    <s v="R-L-1"/>
    <n v="4"/>
    <x v="581"/>
    <s v="gmcgavinhl@histats.com"/>
    <x v="0"/>
    <s v="Rob"/>
    <s v="L"/>
    <x v="0"/>
    <n v="11.95"/>
    <n v="47.8"/>
    <x v="0"/>
    <x v="1"/>
    <x v="1"/>
  </r>
  <r>
    <x v="486"/>
    <s v="74671-55639-TU"/>
    <s v="L-M-1"/>
    <n v="3"/>
    <x v="582"/>
    <s v="luttermarehm@engadget.com"/>
    <x v="0"/>
    <s v="Lib"/>
    <s v="M"/>
    <x v="0"/>
    <n v="14.55"/>
    <n v="43.650000000000006"/>
    <x v="3"/>
    <x v="0"/>
    <x v="1"/>
  </r>
  <r>
    <x v="487"/>
    <s v="17488-65879-XL"/>
    <s v="E-L-0.5"/>
    <n v="4"/>
    <x v="583"/>
    <s v="edambrogiohn@techcrunch.com"/>
    <x v="0"/>
    <s v="Exc"/>
    <s v="L"/>
    <x v="1"/>
    <n v="8.91"/>
    <n v="35.64"/>
    <x v="1"/>
    <x v="1"/>
    <x v="0"/>
  </r>
  <r>
    <x v="488"/>
    <s v="46431-09298-OU"/>
    <s v="L-L-1"/>
    <n v="6"/>
    <x v="584"/>
    <s v="cwinchcombeho@jiathis.com"/>
    <x v="0"/>
    <s v="Lib"/>
    <s v="L"/>
    <x v="0"/>
    <n v="15.85"/>
    <n v="95.1"/>
    <x v="3"/>
    <x v="1"/>
    <x v="0"/>
  </r>
  <r>
    <x v="489"/>
    <s v="60378-26473-FE"/>
    <s v="E-M-2.5"/>
    <n v="1"/>
    <x v="585"/>
    <s v="bpaumierhp@umn.edu"/>
    <x v="1"/>
    <s v="Exc"/>
    <s v="M"/>
    <x v="2"/>
    <n v="31.624999999999996"/>
    <n v="31.624999999999996"/>
    <x v="1"/>
    <x v="0"/>
    <x v="0"/>
  </r>
  <r>
    <x v="162"/>
    <s v="34927-68586-ZV"/>
    <s v="A-M-2.5"/>
    <n v="3"/>
    <x v="586"/>
    <s v=""/>
    <x v="1"/>
    <s v="Ara"/>
    <s v="M"/>
    <x v="2"/>
    <n v="25.874999999999996"/>
    <n v="77.624999999999986"/>
    <x v="2"/>
    <x v="0"/>
    <x v="0"/>
  </r>
  <r>
    <x v="490"/>
    <s v="29051-27555-GD"/>
    <s v="L-D-0.2"/>
    <n v="1"/>
    <x v="587"/>
    <s v="jcapeyhr@bravesites.com"/>
    <x v="0"/>
    <s v="Lib"/>
    <s v="D"/>
    <x v="3"/>
    <n v="3.8849999999999998"/>
    <n v="3.8849999999999998"/>
    <x v="3"/>
    <x v="2"/>
    <x v="0"/>
  </r>
  <r>
    <x v="491"/>
    <s v="52143-35672-JF"/>
    <s v="R-L-2.5"/>
    <n v="5"/>
    <x v="588"/>
    <s v="tmathonneti0@google.co.jp"/>
    <x v="0"/>
    <s v="Rob"/>
    <s v="L"/>
    <x v="2"/>
    <n v="27.484999999999996"/>
    <n v="137.42499999999998"/>
    <x v="0"/>
    <x v="1"/>
    <x v="1"/>
  </r>
  <r>
    <x v="301"/>
    <s v="64918-67725-MN"/>
    <s v="R-L-1"/>
    <n v="3"/>
    <x v="589"/>
    <s v="ybasillht@theguardian.com"/>
    <x v="0"/>
    <s v="Rob"/>
    <s v="L"/>
    <x v="0"/>
    <n v="11.95"/>
    <n v="35.849999999999994"/>
    <x v="0"/>
    <x v="1"/>
    <x v="0"/>
  </r>
  <r>
    <x v="194"/>
    <s v="85634-61759-ND"/>
    <s v="E-M-0.2"/>
    <n v="2"/>
    <x v="590"/>
    <s v="mbaistowhu@i2i.jp"/>
    <x v="2"/>
    <s v="Exc"/>
    <s v="M"/>
    <x v="3"/>
    <n v="4.125"/>
    <n v="8.25"/>
    <x v="1"/>
    <x v="0"/>
    <x v="0"/>
  </r>
  <r>
    <x v="26"/>
    <s v="40180-22940-QB"/>
    <s v="E-L-2.5"/>
    <n v="3"/>
    <x v="591"/>
    <s v="cpallanthv@typepad.com"/>
    <x v="0"/>
    <s v="Exc"/>
    <s v="L"/>
    <x v="2"/>
    <n v="34.154999999999994"/>
    <n v="102.46499999999997"/>
    <x v="1"/>
    <x v="1"/>
    <x v="0"/>
  </r>
  <r>
    <x v="125"/>
    <s v="34666-76738-SQ"/>
    <s v="R-D-2.5"/>
    <n v="2"/>
    <x v="592"/>
    <s v=""/>
    <x v="0"/>
    <s v="Rob"/>
    <s v="D"/>
    <x v="2"/>
    <n v="20.584999999999997"/>
    <n v="41.169999999999995"/>
    <x v="0"/>
    <x v="2"/>
    <x v="1"/>
  </r>
  <r>
    <x v="492"/>
    <s v="98536-88616-FF"/>
    <s v="A-D-2.5"/>
    <n v="3"/>
    <x v="593"/>
    <s v="dohx@redcross.org"/>
    <x v="0"/>
    <s v="Ara"/>
    <s v="D"/>
    <x v="2"/>
    <n v="22.884999999999998"/>
    <n v="68.655000000000001"/>
    <x v="2"/>
    <x v="2"/>
    <x v="0"/>
  </r>
  <r>
    <x v="462"/>
    <s v="55621-06130-SA"/>
    <s v="A-D-1"/>
    <n v="1"/>
    <x v="594"/>
    <s v="drallinhy@howstuffworks.com"/>
    <x v="0"/>
    <s v="Ara"/>
    <s v="D"/>
    <x v="0"/>
    <n v="9.9499999999999993"/>
    <n v="9.9499999999999993"/>
    <x v="2"/>
    <x v="2"/>
    <x v="0"/>
  </r>
  <r>
    <x v="493"/>
    <s v="45666-86771-EH"/>
    <s v="L-L-0.5"/>
    <n v="3"/>
    <x v="595"/>
    <s v="achillhz@epa.gov"/>
    <x v="2"/>
    <s v="Lib"/>
    <s v="L"/>
    <x v="1"/>
    <n v="9.51"/>
    <n v="28.53"/>
    <x v="3"/>
    <x v="1"/>
    <x v="0"/>
  </r>
  <r>
    <x v="494"/>
    <s v="52143-35672-JF"/>
    <s v="R-D-0.2"/>
    <n v="6"/>
    <x v="588"/>
    <s v="tmathonneti0@google.co.jp"/>
    <x v="0"/>
    <s v="Rob"/>
    <s v="D"/>
    <x v="3"/>
    <n v="2.6849999999999996"/>
    <n v="16.11"/>
    <x v="0"/>
    <x v="2"/>
    <x v="1"/>
  </r>
  <r>
    <x v="495"/>
    <s v="24689-69376-XX"/>
    <s v="L-L-1"/>
    <n v="6"/>
    <x v="596"/>
    <s v="cdenysi1@is.gd"/>
    <x v="2"/>
    <s v="Lib"/>
    <s v="L"/>
    <x v="0"/>
    <n v="15.85"/>
    <n v="95.1"/>
    <x v="3"/>
    <x v="1"/>
    <x v="1"/>
  </r>
  <r>
    <x v="496"/>
    <s v="71891-51101-VQ"/>
    <s v="R-D-0.5"/>
    <n v="1"/>
    <x v="597"/>
    <s v="cstebbingsi2@drupal.org"/>
    <x v="0"/>
    <s v="Rob"/>
    <s v="D"/>
    <x v="1"/>
    <n v="5.3699999999999992"/>
    <n v="5.3699999999999992"/>
    <x v="0"/>
    <x v="2"/>
    <x v="0"/>
  </r>
  <r>
    <x v="497"/>
    <s v="71749-05400-CN"/>
    <s v="R-L-1"/>
    <n v="4"/>
    <x v="598"/>
    <s v=""/>
    <x v="0"/>
    <s v="Rob"/>
    <s v="L"/>
    <x v="0"/>
    <n v="11.95"/>
    <n v="47.8"/>
    <x v="0"/>
    <x v="1"/>
    <x v="1"/>
  </r>
  <r>
    <x v="498"/>
    <s v="64845-00270-NO"/>
    <s v="L-L-1"/>
    <n v="4"/>
    <x v="599"/>
    <s v="rzywickii4@ifeng.com"/>
    <x v="1"/>
    <s v="Lib"/>
    <s v="L"/>
    <x v="0"/>
    <n v="15.85"/>
    <n v="63.4"/>
    <x v="3"/>
    <x v="1"/>
    <x v="1"/>
  </r>
  <r>
    <x v="382"/>
    <s v="29851-36402-UX"/>
    <s v="A-M-2.5"/>
    <n v="4"/>
    <x v="600"/>
    <s v="aburgetti5@moonfruit.com"/>
    <x v="0"/>
    <s v="Ara"/>
    <s v="M"/>
    <x v="2"/>
    <n v="25.874999999999996"/>
    <n v="103.49999999999999"/>
    <x v="2"/>
    <x v="0"/>
    <x v="1"/>
  </r>
  <r>
    <x v="499"/>
    <s v="12190-25421-WM"/>
    <s v="A-D-2.5"/>
    <n v="3"/>
    <x v="601"/>
    <s v="mmalloyi6@seattletimes.com"/>
    <x v="0"/>
    <s v="Ara"/>
    <s v="D"/>
    <x v="2"/>
    <n v="22.884999999999998"/>
    <n v="68.655000000000001"/>
    <x v="2"/>
    <x v="2"/>
    <x v="1"/>
  </r>
  <r>
    <x v="500"/>
    <s v="52316-30571-GD"/>
    <s v="R-M-2.5"/>
    <n v="2"/>
    <x v="602"/>
    <s v="mmcparlandi7@w3.org"/>
    <x v="0"/>
    <s v="Rob"/>
    <s v="M"/>
    <x v="2"/>
    <n v="22.884999999999998"/>
    <n v="45.769999999999996"/>
    <x v="0"/>
    <x v="0"/>
    <x v="0"/>
  </r>
  <r>
    <x v="501"/>
    <s v="23243-92649-RY"/>
    <s v="L-D-1"/>
    <n v="4"/>
    <x v="603"/>
    <s v="sjennaroyi8@purevolume.com"/>
    <x v="0"/>
    <s v="Lib"/>
    <s v="D"/>
    <x v="0"/>
    <n v="12.95"/>
    <n v="51.8"/>
    <x v="3"/>
    <x v="2"/>
    <x v="1"/>
  </r>
  <r>
    <x v="502"/>
    <s v="39528-19971-OR"/>
    <s v="A-M-0.5"/>
    <n v="2"/>
    <x v="604"/>
    <s v="wplacei9@wsj.com"/>
    <x v="0"/>
    <s v="Ara"/>
    <s v="M"/>
    <x v="1"/>
    <n v="6.75"/>
    <n v="13.5"/>
    <x v="2"/>
    <x v="0"/>
    <x v="0"/>
  </r>
  <r>
    <x v="503"/>
    <s v="32743-78448-KT"/>
    <s v="E-M-0.5"/>
    <n v="3"/>
    <x v="605"/>
    <s v="jmillettik@addtoany.com"/>
    <x v="0"/>
    <s v="Exc"/>
    <s v="M"/>
    <x v="1"/>
    <n v="8.25"/>
    <n v="24.75"/>
    <x v="1"/>
    <x v="0"/>
    <x v="0"/>
  </r>
  <r>
    <x v="504"/>
    <s v="93417-12322-YB"/>
    <s v="A-D-2.5"/>
    <n v="2"/>
    <x v="606"/>
    <s v="dgadsdenib@google.com.hk"/>
    <x v="1"/>
    <s v="Ara"/>
    <s v="D"/>
    <x v="2"/>
    <n v="22.884999999999998"/>
    <n v="45.769999999999996"/>
    <x v="2"/>
    <x v="2"/>
    <x v="0"/>
  </r>
  <r>
    <x v="497"/>
    <s v="56891-86662-UY"/>
    <s v="E-L-0.5"/>
    <n v="6"/>
    <x v="607"/>
    <s v="vwakelinic@unesco.org"/>
    <x v="0"/>
    <s v="Exc"/>
    <s v="L"/>
    <x v="1"/>
    <n v="8.91"/>
    <n v="53.46"/>
    <x v="1"/>
    <x v="1"/>
    <x v="1"/>
  </r>
  <r>
    <x v="501"/>
    <s v="40414-26467-VE"/>
    <s v="A-M-0.2"/>
    <n v="6"/>
    <x v="608"/>
    <s v="acampsallid@zimbio.com"/>
    <x v="0"/>
    <s v="Ara"/>
    <s v="M"/>
    <x v="3"/>
    <n v="3.375"/>
    <n v="20.25"/>
    <x v="2"/>
    <x v="0"/>
    <x v="0"/>
  </r>
  <r>
    <x v="1"/>
    <s v="87858-83734-RK"/>
    <s v="L-D-2.5"/>
    <n v="5"/>
    <x v="609"/>
    <s v="smosebyie@stanford.edu"/>
    <x v="0"/>
    <s v="Lib"/>
    <s v="D"/>
    <x v="2"/>
    <n v="29.784999999999997"/>
    <n v="148.92499999999998"/>
    <x v="3"/>
    <x v="2"/>
    <x v="1"/>
  </r>
  <r>
    <x v="505"/>
    <s v="46818-20198-GB"/>
    <s v="A-M-1"/>
    <n v="6"/>
    <x v="610"/>
    <s v="cwassif@prweb.com"/>
    <x v="0"/>
    <s v="Ara"/>
    <s v="M"/>
    <x v="0"/>
    <n v="11.25"/>
    <n v="67.5"/>
    <x v="2"/>
    <x v="0"/>
    <x v="1"/>
  </r>
  <r>
    <x v="506"/>
    <s v="29808-89098-XD"/>
    <s v="E-D-1"/>
    <n v="6"/>
    <x v="611"/>
    <s v="isjostromig@pbs.org"/>
    <x v="0"/>
    <s v="Exc"/>
    <s v="D"/>
    <x v="0"/>
    <n v="12.15"/>
    <n v="72.900000000000006"/>
    <x v="1"/>
    <x v="2"/>
    <x v="1"/>
  </r>
  <r>
    <x v="506"/>
    <s v="29808-89098-XD"/>
    <s v="L-D-0.2"/>
    <n v="2"/>
    <x v="611"/>
    <s v="isjostromig@pbs.org"/>
    <x v="0"/>
    <s v="Lib"/>
    <s v="D"/>
    <x v="3"/>
    <n v="3.8849999999999998"/>
    <n v="7.77"/>
    <x v="3"/>
    <x v="2"/>
    <x v="1"/>
  </r>
  <r>
    <x v="507"/>
    <s v="78786-77449-RQ"/>
    <s v="A-D-2.5"/>
    <n v="4"/>
    <x v="612"/>
    <s v="jbranchettii@bravesites.com"/>
    <x v="0"/>
    <s v="Ara"/>
    <s v="D"/>
    <x v="2"/>
    <n v="22.884999999999998"/>
    <n v="91.539999999999992"/>
    <x v="2"/>
    <x v="2"/>
    <x v="1"/>
  </r>
  <r>
    <x v="508"/>
    <s v="27878-42224-QF"/>
    <s v="A-D-1"/>
    <n v="6"/>
    <x v="613"/>
    <s v="nrudlandij@blogs.com"/>
    <x v="1"/>
    <s v="Ara"/>
    <s v="D"/>
    <x v="0"/>
    <n v="9.9499999999999993"/>
    <n v="59.699999999999996"/>
    <x v="2"/>
    <x v="2"/>
    <x v="1"/>
  </r>
  <r>
    <x v="509"/>
    <s v="32743-78448-KT"/>
    <s v="R-L-2.5"/>
    <n v="5"/>
    <x v="605"/>
    <s v="jmillettik@addtoany.com"/>
    <x v="0"/>
    <s v="Rob"/>
    <s v="L"/>
    <x v="2"/>
    <n v="27.484999999999996"/>
    <n v="137.42499999999998"/>
    <x v="0"/>
    <x v="1"/>
    <x v="0"/>
  </r>
  <r>
    <x v="131"/>
    <s v="25331-13794-SB"/>
    <s v="L-M-2.5"/>
    <n v="2"/>
    <x v="614"/>
    <s v="ftourryil@google.de"/>
    <x v="0"/>
    <s v="Lib"/>
    <s v="M"/>
    <x v="2"/>
    <n v="33.464999999999996"/>
    <n v="66.929999999999993"/>
    <x v="3"/>
    <x v="0"/>
    <x v="1"/>
  </r>
  <r>
    <x v="510"/>
    <s v="55864-37682-GQ"/>
    <s v="L-M-0.2"/>
    <n v="3"/>
    <x v="615"/>
    <s v="cweatherallim@toplist.cz"/>
    <x v="0"/>
    <s v="Lib"/>
    <s v="M"/>
    <x v="3"/>
    <n v="4.3650000000000002"/>
    <n v="13.095000000000001"/>
    <x v="3"/>
    <x v="0"/>
    <x v="0"/>
  </r>
  <r>
    <x v="511"/>
    <s v="97005-25609-CQ"/>
    <s v="R-L-1"/>
    <n v="5"/>
    <x v="616"/>
    <s v="gheindrickin@usda.gov"/>
    <x v="0"/>
    <s v="Rob"/>
    <s v="L"/>
    <x v="0"/>
    <n v="11.95"/>
    <n v="59.75"/>
    <x v="0"/>
    <x v="1"/>
    <x v="1"/>
  </r>
  <r>
    <x v="512"/>
    <s v="94058-95794-IJ"/>
    <s v="L-M-0.5"/>
    <n v="5"/>
    <x v="617"/>
    <s v="limasonio@discuz.net"/>
    <x v="0"/>
    <s v="Lib"/>
    <s v="M"/>
    <x v="1"/>
    <n v="8.73"/>
    <n v="43.650000000000006"/>
    <x v="3"/>
    <x v="0"/>
    <x v="0"/>
  </r>
  <r>
    <x v="513"/>
    <s v="40214-03678-GU"/>
    <s v="E-M-1"/>
    <n v="6"/>
    <x v="618"/>
    <s v="hsaillip@odnoklassniki.ru"/>
    <x v="0"/>
    <s v="Exc"/>
    <s v="M"/>
    <x v="0"/>
    <n v="13.75"/>
    <n v="82.5"/>
    <x v="1"/>
    <x v="0"/>
    <x v="0"/>
  </r>
  <r>
    <x v="514"/>
    <s v="04921-85445-SL"/>
    <s v="A-L-2.5"/>
    <n v="6"/>
    <x v="619"/>
    <s v="hlarvoriq@last.fm"/>
    <x v="0"/>
    <s v="Ara"/>
    <s v="L"/>
    <x v="2"/>
    <n v="29.784999999999997"/>
    <n v="178.70999999999998"/>
    <x v="2"/>
    <x v="1"/>
    <x v="0"/>
  </r>
  <r>
    <x v="7"/>
    <s v="53386-94266-LJ"/>
    <s v="L-D-2.5"/>
    <n v="4"/>
    <x v="620"/>
    <s v=""/>
    <x v="0"/>
    <s v="Lib"/>
    <s v="D"/>
    <x v="2"/>
    <n v="29.784999999999997"/>
    <n v="119.13999999999999"/>
    <x v="3"/>
    <x v="2"/>
    <x v="0"/>
  </r>
  <r>
    <x v="481"/>
    <s v="49480-85909-DG"/>
    <s v="L-L-0.5"/>
    <n v="5"/>
    <x v="621"/>
    <s v=""/>
    <x v="0"/>
    <s v="Lib"/>
    <s v="L"/>
    <x v="1"/>
    <n v="9.51"/>
    <n v="47.55"/>
    <x v="3"/>
    <x v="1"/>
    <x v="1"/>
  </r>
  <r>
    <x v="515"/>
    <s v="18293-78136-MN"/>
    <s v="L-M-0.5"/>
    <n v="5"/>
    <x v="622"/>
    <s v="cpenwardenit@mlb.com"/>
    <x v="1"/>
    <s v="Lib"/>
    <s v="M"/>
    <x v="1"/>
    <n v="8.73"/>
    <n v="43.650000000000006"/>
    <x v="3"/>
    <x v="0"/>
    <x v="1"/>
  </r>
  <r>
    <x v="516"/>
    <s v="84641-67384-TD"/>
    <s v="A-L-2.5"/>
    <n v="6"/>
    <x v="623"/>
    <s v="mmiddisiu@dmoz.org"/>
    <x v="0"/>
    <s v="Ara"/>
    <s v="L"/>
    <x v="2"/>
    <n v="29.784999999999997"/>
    <n v="178.70999999999998"/>
    <x v="2"/>
    <x v="1"/>
    <x v="0"/>
  </r>
  <r>
    <x v="517"/>
    <s v="72320-29738-EB"/>
    <s v="R-L-2.5"/>
    <n v="1"/>
    <x v="624"/>
    <s v="avairowiv@studiopress.com"/>
    <x v="2"/>
    <s v="Rob"/>
    <s v="L"/>
    <x v="2"/>
    <n v="27.484999999999996"/>
    <n v="27.484999999999996"/>
    <x v="0"/>
    <x v="1"/>
    <x v="1"/>
  </r>
  <r>
    <x v="518"/>
    <s v="47355-97488-XS"/>
    <s v="A-M-1"/>
    <n v="5"/>
    <x v="625"/>
    <s v="agoldieiw@goo.gl"/>
    <x v="0"/>
    <s v="Ara"/>
    <s v="M"/>
    <x v="0"/>
    <n v="11.25"/>
    <n v="56.25"/>
    <x v="2"/>
    <x v="0"/>
    <x v="1"/>
  </r>
  <r>
    <x v="519"/>
    <s v="63499-24884-PP"/>
    <s v="L-L-0.2"/>
    <n v="2"/>
    <x v="626"/>
    <s v="nayrisix@t-online.de"/>
    <x v="2"/>
    <s v="Lib"/>
    <s v="L"/>
    <x v="3"/>
    <n v="4.7549999999999999"/>
    <n v="9.51"/>
    <x v="3"/>
    <x v="1"/>
    <x v="0"/>
  </r>
  <r>
    <x v="520"/>
    <s v="39193-51770-FM"/>
    <s v="E-M-0.2"/>
    <n v="2"/>
    <x v="627"/>
    <s v="lbenediktovichiy@wunderground.com"/>
    <x v="0"/>
    <s v="Exc"/>
    <s v="M"/>
    <x v="3"/>
    <n v="4.125"/>
    <n v="8.25"/>
    <x v="1"/>
    <x v="0"/>
    <x v="0"/>
  </r>
  <r>
    <x v="521"/>
    <s v="61323-91967-GG"/>
    <s v="L-D-0.5"/>
    <n v="6"/>
    <x v="628"/>
    <s v="tjacobovitziz@cbc.ca"/>
    <x v="0"/>
    <s v="Lib"/>
    <s v="D"/>
    <x v="1"/>
    <n v="7.77"/>
    <n v="46.62"/>
    <x v="3"/>
    <x v="2"/>
    <x v="1"/>
  </r>
  <r>
    <x v="418"/>
    <s v="90123-01967-KS"/>
    <s v="R-L-1"/>
    <n v="6"/>
    <x v="629"/>
    <s v=""/>
    <x v="0"/>
    <s v="Rob"/>
    <s v="L"/>
    <x v="0"/>
    <n v="11.95"/>
    <n v="71.699999999999989"/>
    <x v="0"/>
    <x v="1"/>
    <x v="1"/>
  </r>
  <r>
    <x v="122"/>
    <s v="15958-25089-OS"/>
    <s v="L-L-2.5"/>
    <n v="2"/>
    <x v="630"/>
    <s v="jdruittj1@feedburner.com"/>
    <x v="0"/>
    <s v="Lib"/>
    <s v="L"/>
    <x v="2"/>
    <n v="36.454999999999998"/>
    <n v="72.91"/>
    <x v="3"/>
    <x v="1"/>
    <x v="0"/>
  </r>
  <r>
    <x v="423"/>
    <s v="98430-37820-UV"/>
    <s v="R-D-0.2"/>
    <n v="3"/>
    <x v="631"/>
    <s v="dshortallj2@wikipedia.org"/>
    <x v="0"/>
    <s v="Rob"/>
    <s v="D"/>
    <x v="3"/>
    <n v="2.6849999999999996"/>
    <n v="8.0549999999999997"/>
    <x v="0"/>
    <x v="2"/>
    <x v="0"/>
  </r>
  <r>
    <x v="463"/>
    <s v="21798-04171-XC"/>
    <s v="E-M-0.5"/>
    <n v="2"/>
    <x v="632"/>
    <s v="wcottierj3@cafepress.com"/>
    <x v="0"/>
    <s v="Exc"/>
    <s v="M"/>
    <x v="1"/>
    <n v="8.25"/>
    <n v="16.5"/>
    <x v="1"/>
    <x v="0"/>
    <x v="1"/>
  </r>
  <r>
    <x v="273"/>
    <s v="52798-46508-HP"/>
    <s v="A-L-1"/>
    <n v="5"/>
    <x v="633"/>
    <s v="kgrinstedj4@google.com.br"/>
    <x v="1"/>
    <s v="Ara"/>
    <s v="L"/>
    <x v="0"/>
    <n v="12.95"/>
    <n v="64.75"/>
    <x v="2"/>
    <x v="1"/>
    <x v="1"/>
  </r>
  <r>
    <x v="522"/>
    <s v="46478-42970-EM"/>
    <s v="A-M-0.5"/>
    <n v="5"/>
    <x v="634"/>
    <s v="dskynerj5@hubpages.com"/>
    <x v="0"/>
    <s v="Ara"/>
    <s v="M"/>
    <x v="1"/>
    <n v="6.75"/>
    <n v="33.75"/>
    <x v="2"/>
    <x v="0"/>
    <x v="1"/>
  </r>
  <r>
    <x v="523"/>
    <s v="00246-15080-LE"/>
    <s v="L-D-2.5"/>
    <n v="6"/>
    <x v="635"/>
    <s v=""/>
    <x v="0"/>
    <s v="Lib"/>
    <s v="D"/>
    <x v="2"/>
    <n v="29.784999999999997"/>
    <n v="178.70999999999998"/>
    <x v="3"/>
    <x v="2"/>
    <x v="1"/>
  </r>
  <r>
    <x v="260"/>
    <s v="94091-86957-HX"/>
    <s v="A-M-1"/>
    <n v="2"/>
    <x v="636"/>
    <s v="jdymokeje@prnewswire.com"/>
    <x v="1"/>
    <s v="Ara"/>
    <s v="M"/>
    <x v="0"/>
    <n v="11.25"/>
    <n v="22.5"/>
    <x v="2"/>
    <x v="0"/>
    <x v="1"/>
  </r>
  <r>
    <x v="331"/>
    <s v="26295-44907-DK"/>
    <s v="L-D-1"/>
    <n v="1"/>
    <x v="637"/>
    <s v="aweinmannj8@shinystat.com"/>
    <x v="0"/>
    <s v="Lib"/>
    <s v="D"/>
    <x v="0"/>
    <n v="12.95"/>
    <n v="12.95"/>
    <x v="3"/>
    <x v="2"/>
    <x v="1"/>
  </r>
  <r>
    <x v="524"/>
    <s v="95351-96177-QV"/>
    <s v="A-M-2.5"/>
    <n v="2"/>
    <x v="638"/>
    <s v="eandriessenj9@europa.eu"/>
    <x v="0"/>
    <s v="Ara"/>
    <s v="M"/>
    <x v="2"/>
    <n v="25.874999999999996"/>
    <n v="51.749999999999993"/>
    <x v="2"/>
    <x v="0"/>
    <x v="0"/>
  </r>
  <r>
    <x v="525"/>
    <s v="92204-96636-BS"/>
    <s v="E-D-0.5"/>
    <n v="5"/>
    <x v="639"/>
    <s v="rdeaconsonja@archive.org"/>
    <x v="0"/>
    <s v="Exc"/>
    <s v="D"/>
    <x v="1"/>
    <n v="7.29"/>
    <n v="36.450000000000003"/>
    <x v="1"/>
    <x v="2"/>
    <x v="1"/>
  </r>
  <r>
    <x v="526"/>
    <s v="03010-30348-UA"/>
    <s v="L-L-2.5"/>
    <n v="5"/>
    <x v="640"/>
    <s v="dcarojb@twitter.com"/>
    <x v="0"/>
    <s v="Lib"/>
    <s v="L"/>
    <x v="2"/>
    <n v="36.454999999999998"/>
    <n v="182.27499999999998"/>
    <x v="3"/>
    <x v="1"/>
    <x v="0"/>
  </r>
  <r>
    <x v="104"/>
    <s v="13441-34686-SW"/>
    <s v="L-D-0.5"/>
    <n v="4"/>
    <x v="641"/>
    <s v="jbluckjc@imageshack.us"/>
    <x v="0"/>
    <s v="Lib"/>
    <s v="D"/>
    <x v="1"/>
    <n v="7.77"/>
    <n v="31.08"/>
    <x v="3"/>
    <x v="2"/>
    <x v="1"/>
  </r>
  <r>
    <x v="491"/>
    <s v="96612-41722-VJ"/>
    <s v="A-M-0.5"/>
    <n v="3"/>
    <x v="642"/>
    <s v=""/>
    <x v="1"/>
    <s v="Ara"/>
    <s v="M"/>
    <x v="1"/>
    <n v="6.75"/>
    <n v="20.25"/>
    <x v="2"/>
    <x v="0"/>
    <x v="1"/>
  </r>
  <r>
    <x v="157"/>
    <s v="94091-86957-HX"/>
    <s v="L-D-1"/>
    <n v="2"/>
    <x v="636"/>
    <s v="jdymokeje@prnewswire.com"/>
    <x v="1"/>
    <s v="Lib"/>
    <s v="D"/>
    <x v="0"/>
    <n v="12.95"/>
    <n v="25.9"/>
    <x v="3"/>
    <x v="2"/>
    <x v="1"/>
  </r>
  <r>
    <x v="527"/>
    <s v="25504-41681-WA"/>
    <s v="A-D-0.5"/>
    <n v="4"/>
    <x v="643"/>
    <s v="otadmanjf@ft.com"/>
    <x v="0"/>
    <s v="Ara"/>
    <s v="D"/>
    <x v="1"/>
    <n v="5.97"/>
    <n v="23.88"/>
    <x v="2"/>
    <x v="2"/>
    <x v="0"/>
  </r>
  <r>
    <x v="528"/>
    <s v="75443-07820-DZ"/>
    <s v="L-L-0.5"/>
    <n v="2"/>
    <x v="644"/>
    <s v="bguddejg@dailymotion.com"/>
    <x v="0"/>
    <s v="Lib"/>
    <s v="L"/>
    <x v="1"/>
    <n v="9.51"/>
    <n v="19.02"/>
    <x v="3"/>
    <x v="1"/>
    <x v="1"/>
  </r>
  <r>
    <x v="99"/>
    <s v="39276-95489-XV"/>
    <s v="A-D-0.5"/>
    <n v="5"/>
    <x v="645"/>
    <s v="nsictornesjh@buzzfeed.com"/>
    <x v="1"/>
    <s v="Ara"/>
    <s v="D"/>
    <x v="1"/>
    <n v="5.97"/>
    <n v="29.849999999999998"/>
    <x v="2"/>
    <x v="2"/>
    <x v="0"/>
  </r>
  <r>
    <x v="529"/>
    <s v="61437-83623-PZ"/>
    <s v="A-L-0.5"/>
    <n v="1"/>
    <x v="646"/>
    <s v="vdunningji@independent.co.uk"/>
    <x v="0"/>
    <s v="Ara"/>
    <s v="L"/>
    <x v="1"/>
    <n v="7.77"/>
    <n v="7.77"/>
    <x v="2"/>
    <x v="1"/>
    <x v="0"/>
  </r>
  <r>
    <x v="530"/>
    <s v="34317-87258-HQ"/>
    <s v="L-D-2.5"/>
    <n v="4"/>
    <x v="647"/>
    <s v=""/>
    <x v="1"/>
    <s v="Lib"/>
    <s v="D"/>
    <x v="2"/>
    <n v="29.784999999999997"/>
    <n v="119.13999999999999"/>
    <x v="3"/>
    <x v="2"/>
    <x v="0"/>
  </r>
  <r>
    <x v="531"/>
    <s v="18570-80998-ZS"/>
    <s v="E-D-0.2"/>
    <n v="6"/>
    <x v="648"/>
    <s v=""/>
    <x v="0"/>
    <s v="Exc"/>
    <s v="D"/>
    <x v="3"/>
    <n v="3.645"/>
    <n v="21.87"/>
    <x v="1"/>
    <x v="2"/>
    <x v="0"/>
  </r>
  <r>
    <x v="210"/>
    <s v="66580-33745-OQ"/>
    <s v="E-L-0.5"/>
    <n v="2"/>
    <x v="649"/>
    <s v="sgehringjl@gnu.org"/>
    <x v="0"/>
    <s v="Exc"/>
    <s v="L"/>
    <x v="1"/>
    <n v="8.91"/>
    <n v="17.82"/>
    <x v="1"/>
    <x v="1"/>
    <x v="1"/>
  </r>
  <r>
    <x v="532"/>
    <s v="19820-29285-FD"/>
    <s v="E-M-0.2"/>
    <n v="3"/>
    <x v="650"/>
    <s v="bfallowesjm@purevolume.com"/>
    <x v="0"/>
    <s v="Exc"/>
    <s v="M"/>
    <x v="3"/>
    <n v="4.125"/>
    <n v="12.375"/>
    <x v="1"/>
    <x v="0"/>
    <x v="1"/>
  </r>
  <r>
    <x v="533"/>
    <s v="11349-55147-SN"/>
    <s v="L-D-1"/>
    <n v="2"/>
    <x v="651"/>
    <s v=""/>
    <x v="1"/>
    <s v="Lib"/>
    <s v="D"/>
    <x v="0"/>
    <n v="12.95"/>
    <n v="25.9"/>
    <x v="3"/>
    <x v="2"/>
    <x v="1"/>
  </r>
  <r>
    <x v="534"/>
    <s v="21141-12455-VB"/>
    <s v="A-M-0.5"/>
    <n v="2"/>
    <x v="652"/>
    <s v="sdejo@newsvine.com"/>
    <x v="0"/>
    <s v="Ara"/>
    <s v="M"/>
    <x v="1"/>
    <n v="6.75"/>
    <n v="13.5"/>
    <x v="2"/>
    <x v="0"/>
    <x v="0"/>
  </r>
  <r>
    <x v="535"/>
    <s v="71003-85639-HB"/>
    <s v="E-L-0.5"/>
    <n v="2"/>
    <x v="653"/>
    <s v=""/>
    <x v="0"/>
    <s v="Exc"/>
    <s v="L"/>
    <x v="1"/>
    <n v="8.91"/>
    <n v="17.82"/>
    <x v="1"/>
    <x v="1"/>
    <x v="0"/>
  </r>
  <r>
    <x v="536"/>
    <s v="58443-95866-YO"/>
    <s v="E-M-0.5"/>
    <n v="3"/>
    <x v="654"/>
    <s v="scountjq@nba.com"/>
    <x v="0"/>
    <s v="Exc"/>
    <s v="M"/>
    <x v="1"/>
    <n v="8.25"/>
    <n v="24.75"/>
    <x v="1"/>
    <x v="0"/>
    <x v="1"/>
  </r>
  <r>
    <x v="537"/>
    <s v="89646-21249-OH"/>
    <s v="R-M-0.2"/>
    <n v="6"/>
    <x v="655"/>
    <s v="sraglesjr@blogtalkradio.com"/>
    <x v="0"/>
    <s v="Rob"/>
    <s v="M"/>
    <x v="3"/>
    <n v="2.9849999999999999"/>
    <n v="17.91"/>
    <x v="0"/>
    <x v="0"/>
    <x v="1"/>
  </r>
  <r>
    <x v="61"/>
    <s v="64988-20636-XQ"/>
    <s v="E-M-0.5"/>
    <n v="2"/>
    <x v="656"/>
    <s v=""/>
    <x v="2"/>
    <s v="Exc"/>
    <s v="M"/>
    <x v="1"/>
    <n v="8.25"/>
    <n v="16.5"/>
    <x v="1"/>
    <x v="0"/>
    <x v="1"/>
  </r>
  <r>
    <x v="242"/>
    <s v="34704-83143-KS"/>
    <s v="R-M-0.2"/>
    <n v="1"/>
    <x v="657"/>
    <s v="sbruunjt@blogtalkradio.com"/>
    <x v="0"/>
    <s v="Rob"/>
    <s v="M"/>
    <x v="3"/>
    <n v="2.9849999999999999"/>
    <n v="2.9849999999999999"/>
    <x v="0"/>
    <x v="0"/>
    <x v="1"/>
  </r>
  <r>
    <x v="299"/>
    <s v="67388-17544-XX"/>
    <s v="E-D-0.2"/>
    <n v="4"/>
    <x v="658"/>
    <s v="aplluju@dagondesign.com"/>
    <x v="1"/>
    <s v="Exc"/>
    <s v="D"/>
    <x v="3"/>
    <n v="3.645"/>
    <n v="14.58"/>
    <x v="1"/>
    <x v="2"/>
    <x v="0"/>
  </r>
  <r>
    <x v="343"/>
    <s v="69411-48470-ID"/>
    <s v="E-L-1"/>
    <n v="6"/>
    <x v="659"/>
    <s v="gcornierjv@techcrunch.com"/>
    <x v="0"/>
    <s v="Exc"/>
    <s v="L"/>
    <x v="0"/>
    <n v="14.85"/>
    <n v="89.1"/>
    <x v="1"/>
    <x v="1"/>
    <x v="1"/>
  </r>
  <r>
    <x v="538"/>
    <s v="94091-86957-HX"/>
    <s v="R-L-1"/>
    <n v="3"/>
    <x v="636"/>
    <s v="jdymokeje@prnewswire.com"/>
    <x v="1"/>
    <s v="Rob"/>
    <s v="L"/>
    <x v="0"/>
    <n v="11.95"/>
    <n v="35.849999999999994"/>
    <x v="0"/>
    <x v="1"/>
    <x v="1"/>
  </r>
  <r>
    <x v="539"/>
    <s v="97741-98924-KT"/>
    <s v="A-D-2.5"/>
    <n v="3"/>
    <x v="660"/>
    <s v="wharvisonjx@gizmodo.com"/>
    <x v="0"/>
    <s v="Ara"/>
    <s v="D"/>
    <x v="2"/>
    <n v="22.884999999999998"/>
    <n v="68.655000000000001"/>
    <x v="2"/>
    <x v="2"/>
    <x v="1"/>
  </r>
  <r>
    <x v="27"/>
    <s v="79857-78167-KO"/>
    <s v="L-D-1"/>
    <n v="3"/>
    <x v="661"/>
    <s v="dheafordjy@twitpic.com"/>
    <x v="0"/>
    <s v="Lib"/>
    <s v="D"/>
    <x v="0"/>
    <n v="12.95"/>
    <n v="38.849999999999994"/>
    <x v="3"/>
    <x v="2"/>
    <x v="1"/>
  </r>
  <r>
    <x v="540"/>
    <s v="46963-10322-ZA"/>
    <s v="L-L-1"/>
    <n v="5"/>
    <x v="662"/>
    <s v="gfanthamjz@hexun.com"/>
    <x v="0"/>
    <s v="Lib"/>
    <s v="L"/>
    <x v="0"/>
    <n v="15.85"/>
    <n v="79.25"/>
    <x v="3"/>
    <x v="1"/>
    <x v="0"/>
  </r>
  <r>
    <x v="541"/>
    <s v="93812-74772-MV"/>
    <s v="E-D-0.5"/>
    <n v="5"/>
    <x v="663"/>
    <s v="rcrookshanksk0@unc.edu"/>
    <x v="0"/>
    <s v="Exc"/>
    <s v="D"/>
    <x v="1"/>
    <n v="7.29"/>
    <n v="36.450000000000003"/>
    <x v="1"/>
    <x v="2"/>
    <x v="0"/>
  </r>
  <r>
    <x v="390"/>
    <s v="48203-23480-UB"/>
    <s v="R-M-0.2"/>
    <n v="3"/>
    <x v="664"/>
    <s v="nleakek1@cmu.edu"/>
    <x v="0"/>
    <s v="Rob"/>
    <s v="M"/>
    <x v="3"/>
    <n v="2.9849999999999999"/>
    <n v="8.9550000000000001"/>
    <x v="0"/>
    <x v="0"/>
    <x v="0"/>
  </r>
  <r>
    <x v="396"/>
    <s v="60357-65386-RD"/>
    <s v="E-D-1"/>
    <n v="2"/>
    <x v="665"/>
    <s v=""/>
    <x v="0"/>
    <s v="Exc"/>
    <s v="D"/>
    <x v="0"/>
    <n v="12.15"/>
    <n v="24.3"/>
    <x v="1"/>
    <x v="2"/>
    <x v="1"/>
  </r>
  <r>
    <x v="185"/>
    <s v="35099-13971-JI"/>
    <s v="E-M-2.5"/>
    <n v="2"/>
    <x v="666"/>
    <s v="geilhersenk3@networksolutions.com"/>
    <x v="0"/>
    <s v="Exc"/>
    <s v="M"/>
    <x v="2"/>
    <n v="31.624999999999996"/>
    <n v="63.249999999999993"/>
    <x v="1"/>
    <x v="0"/>
    <x v="1"/>
  </r>
  <r>
    <x v="542"/>
    <s v="01304-59807-OB"/>
    <s v="A-M-0.2"/>
    <n v="2"/>
    <x v="667"/>
    <s v=""/>
    <x v="0"/>
    <s v="Ara"/>
    <s v="M"/>
    <x v="3"/>
    <n v="3.375"/>
    <n v="6.75"/>
    <x v="2"/>
    <x v="0"/>
    <x v="0"/>
  </r>
  <r>
    <x v="117"/>
    <s v="50705-17295-NK"/>
    <s v="A-L-0.2"/>
    <n v="6"/>
    <x v="668"/>
    <s v="caleixok5@globo.com"/>
    <x v="0"/>
    <s v="Ara"/>
    <s v="L"/>
    <x v="3"/>
    <n v="3.8849999999999998"/>
    <n v="23.31"/>
    <x v="2"/>
    <x v="1"/>
    <x v="1"/>
  </r>
  <r>
    <x v="543"/>
    <s v="77657-61366-FY"/>
    <s v="L-L-2.5"/>
    <n v="4"/>
    <x v="669"/>
    <s v=""/>
    <x v="0"/>
    <s v="Lib"/>
    <s v="L"/>
    <x v="2"/>
    <n v="36.454999999999998"/>
    <n v="145.82"/>
    <x v="3"/>
    <x v="1"/>
    <x v="1"/>
  </r>
  <r>
    <x v="544"/>
    <s v="57192-13428-PL"/>
    <s v="R-M-0.5"/>
    <n v="5"/>
    <x v="670"/>
    <s v="rtomkowiczk7@bravesites.com"/>
    <x v="1"/>
    <s v="Rob"/>
    <s v="M"/>
    <x v="1"/>
    <n v="5.97"/>
    <n v="29.849999999999998"/>
    <x v="0"/>
    <x v="0"/>
    <x v="0"/>
  </r>
  <r>
    <x v="545"/>
    <s v="24891-77957-LU"/>
    <s v="E-D-0.5"/>
    <n v="3"/>
    <x v="671"/>
    <s v="rhuscroftk8@jimdo.com"/>
    <x v="0"/>
    <s v="Exc"/>
    <s v="D"/>
    <x v="1"/>
    <n v="7.29"/>
    <n v="21.87"/>
    <x v="1"/>
    <x v="2"/>
    <x v="0"/>
  </r>
  <r>
    <x v="546"/>
    <s v="64896-18468-BT"/>
    <s v="L-M-0.2"/>
    <n v="1"/>
    <x v="672"/>
    <s v="sscurrerk9@flavors.me"/>
    <x v="2"/>
    <s v="Lib"/>
    <s v="M"/>
    <x v="3"/>
    <n v="4.3650000000000002"/>
    <n v="4.3650000000000002"/>
    <x v="3"/>
    <x v="0"/>
    <x v="1"/>
  </r>
  <r>
    <x v="420"/>
    <s v="84761-40784-SV"/>
    <s v="L-L-2.5"/>
    <n v="1"/>
    <x v="673"/>
    <s v="arudramka@prnewswire.com"/>
    <x v="0"/>
    <s v="Lib"/>
    <s v="L"/>
    <x v="2"/>
    <n v="36.454999999999998"/>
    <n v="36.454999999999998"/>
    <x v="3"/>
    <x v="1"/>
    <x v="1"/>
  </r>
  <r>
    <x v="547"/>
    <s v="20236-42322-CM"/>
    <s v="L-D-0.2"/>
    <n v="4"/>
    <x v="674"/>
    <s v=""/>
    <x v="0"/>
    <s v="Lib"/>
    <s v="D"/>
    <x v="3"/>
    <n v="3.8849999999999998"/>
    <n v="15.54"/>
    <x v="3"/>
    <x v="2"/>
    <x v="0"/>
  </r>
  <r>
    <x v="548"/>
    <s v="49671-11547-WG"/>
    <s v="E-L-0.2"/>
    <n v="2"/>
    <x v="675"/>
    <s v="jmahakc@cyberchimps.com"/>
    <x v="0"/>
    <s v="Exc"/>
    <s v="L"/>
    <x v="3"/>
    <n v="4.4550000000000001"/>
    <n v="8.91"/>
    <x v="1"/>
    <x v="1"/>
    <x v="1"/>
  </r>
  <r>
    <x v="549"/>
    <s v="57976-33535-WK"/>
    <s v="L-M-2.5"/>
    <n v="3"/>
    <x v="676"/>
    <s v="gclemonkd@networksolutions.com"/>
    <x v="0"/>
    <s v="Lib"/>
    <s v="M"/>
    <x v="2"/>
    <n v="33.464999999999996"/>
    <n v="100.39499999999998"/>
    <x v="3"/>
    <x v="0"/>
    <x v="0"/>
  </r>
  <r>
    <x v="550"/>
    <s v="55915-19477-MK"/>
    <s v="R-D-0.2"/>
    <n v="5"/>
    <x v="677"/>
    <s v=""/>
    <x v="0"/>
    <s v="Rob"/>
    <s v="D"/>
    <x v="3"/>
    <n v="2.6849999999999996"/>
    <n v="13.424999999999997"/>
    <x v="0"/>
    <x v="2"/>
    <x v="1"/>
  </r>
  <r>
    <x v="551"/>
    <s v="28121-11641-UA"/>
    <s v="E-D-0.2"/>
    <n v="6"/>
    <x v="678"/>
    <s v="bpollinskf@shinystat.com"/>
    <x v="0"/>
    <s v="Exc"/>
    <s v="D"/>
    <x v="3"/>
    <n v="3.645"/>
    <n v="21.87"/>
    <x v="1"/>
    <x v="2"/>
    <x v="1"/>
  </r>
  <r>
    <x v="552"/>
    <s v="09540-70637-EV"/>
    <s v="L-D-1"/>
    <n v="2"/>
    <x v="679"/>
    <s v="jtoyekg@pinterest.com"/>
    <x v="1"/>
    <s v="Lib"/>
    <s v="D"/>
    <x v="0"/>
    <n v="12.95"/>
    <n v="25.9"/>
    <x v="3"/>
    <x v="2"/>
    <x v="0"/>
  </r>
  <r>
    <x v="553"/>
    <s v="17775-77072-PP"/>
    <s v="A-M-1"/>
    <n v="5"/>
    <x v="680"/>
    <s v="clinskillkh@sphinn.com"/>
    <x v="0"/>
    <s v="Ara"/>
    <s v="M"/>
    <x v="0"/>
    <n v="11.25"/>
    <n v="56.25"/>
    <x v="2"/>
    <x v="0"/>
    <x v="1"/>
  </r>
  <r>
    <x v="554"/>
    <s v="90392-73338-BC"/>
    <s v="R-L-0.2"/>
    <n v="3"/>
    <x v="681"/>
    <s v="nvigrasski@ezinearticles.com"/>
    <x v="2"/>
    <s v="Rob"/>
    <s v="L"/>
    <x v="3"/>
    <n v="3.5849999999999995"/>
    <n v="10.754999999999999"/>
    <x v="0"/>
    <x v="1"/>
    <x v="1"/>
  </r>
  <r>
    <x v="555"/>
    <s v="94091-86957-HX"/>
    <s v="E-D-0.2"/>
    <n v="5"/>
    <x v="636"/>
    <s v="jdymokeje@prnewswire.com"/>
    <x v="1"/>
    <s v="Exc"/>
    <s v="D"/>
    <x v="3"/>
    <n v="3.645"/>
    <n v="18.225000000000001"/>
    <x v="1"/>
    <x v="2"/>
    <x v="1"/>
  </r>
  <r>
    <x v="150"/>
    <s v="10725-45724-CO"/>
    <s v="R-L-0.5"/>
    <n v="4"/>
    <x v="682"/>
    <s v="kcragellkk@google.com"/>
    <x v="1"/>
    <s v="Rob"/>
    <s v="L"/>
    <x v="1"/>
    <n v="7.169999999999999"/>
    <n v="28.679999999999996"/>
    <x v="0"/>
    <x v="1"/>
    <x v="1"/>
  </r>
  <r>
    <x v="556"/>
    <s v="87242-18006-IR"/>
    <s v="L-M-0.2"/>
    <n v="2"/>
    <x v="683"/>
    <s v="libertkl@huffingtonpost.com"/>
    <x v="0"/>
    <s v="Lib"/>
    <s v="M"/>
    <x v="3"/>
    <n v="4.3650000000000002"/>
    <n v="8.73"/>
    <x v="3"/>
    <x v="0"/>
    <x v="1"/>
  </r>
  <r>
    <x v="327"/>
    <s v="36572-91896-PP"/>
    <s v="L-M-1"/>
    <n v="4"/>
    <x v="684"/>
    <s v="rlidgeykm@vimeo.com"/>
    <x v="0"/>
    <s v="Lib"/>
    <s v="M"/>
    <x v="0"/>
    <n v="14.55"/>
    <n v="58.2"/>
    <x v="3"/>
    <x v="0"/>
    <x v="1"/>
  </r>
  <r>
    <x v="557"/>
    <s v="25181-97933-UX"/>
    <s v="A-D-0.5"/>
    <n v="3"/>
    <x v="685"/>
    <s v="tcastagnekn@wikia.com"/>
    <x v="0"/>
    <s v="Ara"/>
    <s v="D"/>
    <x v="1"/>
    <n v="5.97"/>
    <n v="17.91"/>
    <x v="2"/>
    <x v="2"/>
    <x v="1"/>
  </r>
  <r>
    <x v="333"/>
    <s v="55374-03175-IA"/>
    <s v="R-M-0.2"/>
    <n v="6"/>
    <x v="686"/>
    <s v=""/>
    <x v="0"/>
    <s v="Rob"/>
    <s v="M"/>
    <x v="3"/>
    <n v="2.9849999999999999"/>
    <n v="17.91"/>
    <x v="0"/>
    <x v="0"/>
    <x v="0"/>
  </r>
  <r>
    <x v="558"/>
    <s v="76948-43532-JS"/>
    <s v="E-D-0.5"/>
    <n v="2"/>
    <x v="687"/>
    <s v="jhaldenkp@comcast.net"/>
    <x v="1"/>
    <s v="Exc"/>
    <s v="D"/>
    <x v="1"/>
    <n v="7.29"/>
    <n v="14.58"/>
    <x v="1"/>
    <x v="2"/>
    <x v="1"/>
  </r>
  <r>
    <x v="559"/>
    <s v="24344-88599-PP"/>
    <s v="A-M-1"/>
    <n v="3"/>
    <x v="688"/>
    <s v="holliffkq@sciencedirect.com"/>
    <x v="1"/>
    <s v="Ara"/>
    <s v="M"/>
    <x v="0"/>
    <n v="11.25"/>
    <n v="33.75"/>
    <x v="2"/>
    <x v="0"/>
    <x v="1"/>
  </r>
  <r>
    <x v="310"/>
    <s v="54462-58311-YF"/>
    <s v="L-M-0.5"/>
    <n v="4"/>
    <x v="689"/>
    <s v="tquadrikr@opensource.org"/>
    <x v="1"/>
    <s v="Lib"/>
    <s v="M"/>
    <x v="1"/>
    <n v="8.73"/>
    <n v="34.92"/>
    <x v="3"/>
    <x v="0"/>
    <x v="0"/>
  </r>
  <r>
    <x v="560"/>
    <s v="90767-92589-LV"/>
    <s v="E-D-0.5"/>
    <n v="2"/>
    <x v="690"/>
    <s v="feshmadeks@umn.edu"/>
    <x v="0"/>
    <s v="Exc"/>
    <s v="D"/>
    <x v="1"/>
    <n v="7.29"/>
    <n v="14.58"/>
    <x v="1"/>
    <x v="2"/>
    <x v="1"/>
  </r>
  <r>
    <x v="561"/>
    <s v="27517-43747-YD"/>
    <s v="R-D-0.2"/>
    <n v="2"/>
    <x v="691"/>
    <s v="moilierkt@paginegialle.it"/>
    <x v="1"/>
    <s v="Rob"/>
    <s v="D"/>
    <x v="3"/>
    <n v="2.6849999999999996"/>
    <n v="5.3699999999999992"/>
    <x v="0"/>
    <x v="2"/>
    <x v="0"/>
  </r>
  <r>
    <x v="562"/>
    <s v="77828-66867-KH"/>
    <s v="R-M-0.5"/>
    <n v="1"/>
    <x v="692"/>
    <s v=""/>
    <x v="0"/>
    <s v="Rob"/>
    <s v="M"/>
    <x v="1"/>
    <n v="5.97"/>
    <n v="5.97"/>
    <x v="0"/>
    <x v="0"/>
    <x v="0"/>
  </r>
  <r>
    <x v="563"/>
    <s v="41054-59693-XE"/>
    <s v="L-L-0.5"/>
    <n v="2"/>
    <x v="693"/>
    <s v="vshoebothamkv@redcross.org"/>
    <x v="0"/>
    <s v="Lib"/>
    <s v="L"/>
    <x v="1"/>
    <n v="9.51"/>
    <n v="19.02"/>
    <x v="3"/>
    <x v="1"/>
    <x v="1"/>
  </r>
  <r>
    <x v="564"/>
    <s v="26314-66792-VP"/>
    <s v="E-M-1"/>
    <n v="2"/>
    <x v="694"/>
    <s v="bsterkekw@biblegateway.com"/>
    <x v="0"/>
    <s v="Exc"/>
    <s v="M"/>
    <x v="0"/>
    <n v="13.75"/>
    <n v="27.5"/>
    <x v="1"/>
    <x v="0"/>
    <x v="0"/>
  </r>
  <r>
    <x v="565"/>
    <s v="69410-04668-MA"/>
    <s v="A-D-0.5"/>
    <n v="5"/>
    <x v="695"/>
    <s v="scaponkx@craigslist.org"/>
    <x v="0"/>
    <s v="Ara"/>
    <s v="D"/>
    <x v="1"/>
    <n v="5.97"/>
    <n v="29.849999999999998"/>
    <x v="2"/>
    <x v="2"/>
    <x v="1"/>
  </r>
  <r>
    <x v="566"/>
    <s v="94091-86957-HX"/>
    <s v="A-D-0.2"/>
    <n v="6"/>
    <x v="636"/>
    <s v="jdymokeje@prnewswire.com"/>
    <x v="1"/>
    <s v="Ara"/>
    <s v="D"/>
    <x v="3"/>
    <n v="2.9849999999999999"/>
    <n v="17.91"/>
    <x v="2"/>
    <x v="2"/>
    <x v="1"/>
  </r>
  <r>
    <x v="160"/>
    <s v="24972-55878-KX"/>
    <s v="L-L-0.2"/>
    <n v="6"/>
    <x v="696"/>
    <s v="fconstancekz@ifeng.com"/>
    <x v="0"/>
    <s v="Lib"/>
    <s v="L"/>
    <x v="3"/>
    <n v="4.7549999999999999"/>
    <n v="28.53"/>
    <x v="3"/>
    <x v="1"/>
    <x v="1"/>
  </r>
  <r>
    <x v="567"/>
    <s v="46296-42617-OQ"/>
    <s v="R-D-1"/>
    <n v="4"/>
    <x v="697"/>
    <s v="fsulmanl0@washington.edu"/>
    <x v="0"/>
    <s v="Rob"/>
    <s v="D"/>
    <x v="0"/>
    <n v="8.9499999999999993"/>
    <n v="35.799999999999997"/>
    <x v="0"/>
    <x v="2"/>
    <x v="0"/>
  </r>
  <r>
    <x v="568"/>
    <s v="44494-89923-UW"/>
    <s v="A-D-0.5"/>
    <n v="3"/>
    <x v="698"/>
    <s v="dhollymanl1@ibm.com"/>
    <x v="0"/>
    <s v="Ara"/>
    <s v="D"/>
    <x v="1"/>
    <n v="5.97"/>
    <n v="17.91"/>
    <x v="2"/>
    <x v="2"/>
    <x v="0"/>
  </r>
  <r>
    <x v="569"/>
    <s v="11621-09964-ID"/>
    <s v="R-D-1"/>
    <n v="1"/>
    <x v="699"/>
    <s v="lnardonil2@hao123.com"/>
    <x v="0"/>
    <s v="Rob"/>
    <s v="D"/>
    <x v="0"/>
    <n v="8.9499999999999993"/>
    <n v="8.9499999999999993"/>
    <x v="0"/>
    <x v="2"/>
    <x v="1"/>
  </r>
  <r>
    <x v="570"/>
    <s v="76319-80715-II"/>
    <s v="L-D-2.5"/>
    <n v="1"/>
    <x v="700"/>
    <s v="dyarhaml3@moonfruit.com"/>
    <x v="0"/>
    <s v="Lib"/>
    <s v="D"/>
    <x v="2"/>
    <n v="29.784999999999997"/>
    <n v="29.784999999999997"/>
    <x v="3"/>
    <x v="2"/>
    <x v="0"/>
  </r>
  <r>
    <x v="571"/>
    <s v="91654-79216-IC"/>
    <s v="E-L-0.5"/>
    <n v="5"/>
    <x v="701"/>
    <s v="aferreal4@wikia.com"/>
    <x v="0"/>
    <s v="Exc"/>
    <s v="L"/>
    <x v="1"/>
    <n v="8.91"/>
    <n v="44.55"/>
    <x v="1"/>
    <x v="1"/>
    <x v="1"/>
  </r>
  <r>
    <x v="139"/>
    <s v="56450-21890-HK"/>
    <s v="E-L-1"/>
    <n v="6"/>
    <x v="702"/>
    <s v="ckendrickl5@webnode.com"/>
    <x v="0"/>
    <s v="Exc"/>
    <s v="L"/>
    <x v="0"/>
    <n v="14.85"/>
    <n v="89.1"/>
    <x v="1"/>
    <x v="1"/>
    <x v="0"/>
  </r>
  <r>
    <x v="303"/>
    <s v="40600-58915-WZ"/>
    <s v="L-M-0.5"/>
    <n v="5"/>
    <x v="703"/>
    <s v="sdanilchikl6@mit.edu"/>
    <x v="2"/>
    <s v="Lib"/>
    <s v="M"/>
    <x v="1"/>
    <n v="8.73"/>
    <n v="43.650000000000006"/>
    <x v="3"/>
    <x v="0"/>
    <x v="1"/>
  </r>
  <r>
    <x v="572"/>
    <s v="66527-94478-PB"/>
    <s v="A-L-0.5"/>
    <n v="3"/>
    <x v="704"/>
    <s v=""/>
    <x v="0"/>
    <s v="Ara"/>
    <s v="L"/>
    <x v="1"/>
    <n v="7.77"/>
    <n v="23.31"/>
    <x v="2"/>
    <x v="1"/>
    <x v="1"/>
  </r>
  <r>
    <x v="573"/>
    <s v="77154-45038-IH"/>
    <s v="A-L-2.5"/>
    <n v="6"/>
    <x v="705"/>
    <s v="bfolomkinl8@yolasite.com"/>
    <x v="0"/>
    <s v="Ara"/>
    <s v="L"/>
    <x v="2"/>
    <n v="29.784999999999997"/>
    <n v="178.70999999999998"/>
    <x v="2"/>
    <x v="1"/>
    <x v="0"/>
  </r>
  <r>
    <x v="574"/>
    <s v="08439-55669-AI"/>
    <s v="R-M-1"/>
    <n v="6"/>
    <x v="706"/>
    <s v="rpursglovel9@biblegateway.com"/>
    <x v="0"/>
    <s v="Rob"/>
    <s v="M"/>
    <x v="0"/>
    <n v="9.9499999999999993"/>
    <n v="59.699999999999996"/>
    <x v="0"/>
    <x v="0"/>
    <x v="0"/>
  </r>
  <r>
    <x v="574"/>
    <s v="08439-55669-AI"/>
    <s v="A-L-0.5"/>
    <n v="2"/>
    <x v="706"/>
    <s v="rpursglovel9@biblegateway.com"/>
    <x v="0"/>
    <s v="Ara"/>
    <s v="L"/>
    <x v="1"/>
    <n v="7.77"/>
    <n v="15.54"/>
    <x v="2"/>
    <x v="1"/>
    <x v="0"/>
  </r>
  <r>
    <x v="455"/>
    <s v="24972-55878-KX"/>
    <s v="A-L-2.5"/>
    <n v="3"/>
    <x v="696"/>
    <s v="fconstancekz@ifeng.com"/>
    <x v="0"/>
    <s v="Ara"/>
    <s v="L"/>
    <x v="2"/>
    <n v="29.784999999999997"/>
    <n v="89.35499999999999"/>
    <x v="2"/>
    <x v="1"/>
    <x v="1"/>
  </r>
  <r>
    <x v="575"/>
    <s v="24972-55878-KX"/>
    <s v="R-L-1"/>
    <n v="2"/>
    <x v="696"/>
    <s v="fconstancekz@ifeng.com"/>
    <x v="0"/>
    <s v="Rob"/>
    <s v="L"/>
    <x v="0"/>
    <n v="11.95"/>
    <n v="23.9"/>
    <x v="0"/>
    <x v="1"/>
    <x v="1"/>
  </r>
  <r>
    <x v="576"/>
    <s v="91509-62250-GN"/>
    <s v="R-M-2.5"/>
    <n v="6"/>
    <x v="707"/>
    <s v="deburahld@google.co.jp"/>
    <x v="2"/>
    <s v="Rob"/>
    <s v="M"/>
    <x v="2"/>
    <n v="22.884999999999998"/>
    <n v="137.31"/>
    <x v="0"/>
    <x v="0"/>
    <x v="1"/>
  </r>
  <r>
    <x v="577"/>
    <s v="83833-46106-ZC"/>
    <s v="A-D-1"/>
    <n v="1"/>
    <x v="708"/>
    <s v="mbrimilcombele@cnn.com"/>
    <x v="0"/>
    <s v="Ara"/>
    <s v="D"/>
    <x v="0"/>
    <n v="9.9499999999999993"/>
    <n v="9.9499999999999993"/>
    <x v="2"/>
    <x v="2"/>
    <x v="1"/>
  </r>
  <r>
    <x v="578"/>
    <s v="19383-33606-PW"/>
    <s v="R-L-0.5"/>
    <n v="3"/>
    <x v="709"/>
    <s v="sbollamlf@list-manage.com"/>
    <x v="0"/>
    <s v="Rob"/>
    <s v="L"/>
    <x v="1"/>
    <n v="7.169999999999999"/>
    <n v="21.509999999999998"/>
    <x v="0"/>
    <x v="1"/>
    <x v="1"/>
  </r>
  <r>
    <x v="579"/>
    <s v="67052-76184-CB"/>
    <s v="E-M-1"/>
    <n v="6"/>
    <x v="710"/>
    <s v=""/>
    <x v="0"/>
    <s v="Exc"/>
    <s v="M"/>
    <x v="0"/>
    <n v="13.75"/>
    <n v="82.5"/>
    <x v="1"/>
    <x v="0"/>
    <x v="1"/>
  </r>
  <r>
    <x v="91"/>
    <s v="43452-18035-DH"/>
    <s v="L-M-0.2"/>
    <n v="2"/>
    <x v="711"/>
    <s v="afilipczaklh@ning.com"/>
    <x v="1"/>
    <s v="Lib"/>
    <s v="M"/>
    <x v="3"/>
    <n v="4.3650000000000002"/>
    <n v="8.73"/>
    <x v="3"/>
    <x v="0"/>
    <x v="1"/>
  </r>
  <r>
    <x v="272"/>
    <s v="88060-50676-MV"/>
    <s v="R-M-1"/>
    <n v="2"/>
    <x v="712"/>
    <s v=""/>
    <x v="0"/>
    <s v="Rob"/>
    <s v="M"/>
    <x v="0"/>
    <n v="9.9499999999999993"/>
    <n v="19.899999999999999"/>
    <x v="0"/>
    <x v="0"/>
    <x v="0"/>
  </r>
  <r>
    <x v="65"/>
    <s v="89574-96203-EP"/>
    <s v="E-L-0.5"/>
    <n v="2"/>
    <x v="713"/>
    <s v="relnaughlj@comsenz.com"/>
    <x v="0"/>
    <s v="Exc"/>
    <s v="L"/>
    <x v="1"/>
    <n v="8.91"/>
    <n v="17.82"/>
    <x v="1"/>
    <x v="1"/>
    <x v="0"/>
  </r>
  <r>
    <x v="580"/>
    <s v="12607-75113-UV"/>
    <s v="A-M-0.5"/>
    <n v="3"/>
    <x v="714"/>
    <s v="jdeehanlk@about.me"/>
    <x v="0"/>
    <s v="Ara"/>
    <s v="M"/>
    <x v="1"/>
    <n v="6.75"/>
    <n v="20.25"/>
    <x v="2"/>
    <x v="0"/>
    <x v="1"/>
  </r>
  <r>
    <x v="581"/>
    <s v="56991-05510-PR"/>
    <s v="A-L-2.5"/>
    <n v="2"/>
    <x v="715"/>
    <s v="jedenll@e-recht24.de"/>
    <x v="0"/>
    <s v="Ara"/>
    <s v="L"/>
    <x v="2"/>
    <n v="29.784999999999997"/>
    <n v="59.569999999999993"/>
    <x v="2"/>
    <x v="1"/>
    <x v="1"/>
  </r>
  <r>
    <x v="489"/>
    <s v="01841-48191-NL"/>
    <s v="L-L-0.5"/>
    <n v="2"/>
    <x v="716"/>
    <s v="cjewsterlu@moonfruit.com"/>
    <x v="0"/>
    <s v="Lib"/>
    <s v="L"/>
    <x v="1"/>
    <n v="9.51"/>
    <n v="19.02"/>
    <x v="3"/>
    <x v="1"/>
    <x v="0"/>
  </r>
  <r>
    <x v="234"/>
    <s v="33269-10023-CO"/>
    <s v="L-D-1"/>
    <n v="6"/>
    <x v="717"/>
    <s v="usoutherdenln@hao123.com"/>
    <x v="0"/>
    <s v="Lib"/>
    <s v="D"/>
    <x v="0"/>
    <n v="12.95"/>
    <n v="77.699999999999989"/>
    <x v="3"/>
    <x v="2"/>
    <x v="0"/>
  </r>
  <r>
    <x v="175"/>
    <s v="31245-81098-PJ"/>
    <s v="E-M-1"/>
    <n v="3"/>
    <x v="718"/>
    <s v=""/>
    <x v="0"/>
    <s v="Exc"/>
    <s v="M"/>
    <x v="0"/>
    <n v="13.75"/>
    <n v="41.25"/>
    <x v="1"/>
    <x v="0"/>
    <x v="1"/>
  </r>
  <r>
    <x v="582"/>
    <s v="08946-56610-IH"/>
    <s v="L-L-2.5"/>
    <n v="4"/>
    <x v="719"/>
    <s v="lburtenshawlp@shinystat.com"/>
    <x v="0"/>
    <s v="Lib"/>
    <s v="L"/>
    <x v="2"/>
    <n v="36.454999999999998"/>
    <n v="145.82"/>
    <x v="3"/>
    <x v="1"/>
    <x v="1"/>
  </r>
  <r>
    <x v="583"/>
    <s v="20260-32948-EB"/>
    <s v="E-L-0.2"/>
    <n v="6"/>
    <x v="720"/>
    <s v="agregorattilq@vistaprint.com"/>
    <x v="1"/>
    <s v="Exc"/>
    <s v="L"/>
    <x v="3"/>
    <n v="4.4550000000000001"/>
    <n v="26.73"/>
    <x v="1"/>
    <x v="1"/>
    <x v="1"/>
  </r>
  <r>
    <x v="548"/>
    <s v="31613-41626-KX"/>
    <s v="L-M-0.5"/>
    <n v="5"/>
    <x v="721"/>
    <s v="ccrosterlr@gov.uk"/>
    <x v="0"/>
    <s v="Lib"/>
    <s v="M"/>
    <x v="1"/>
    <n v="8.73"/>
    <n v="43.650000000000006"/>
    <x v="3"/>
    <x v="0"/>
    <x v="0"/>
  </r>
  <r>
    <x v="584"/>
    <s v="75961-20170-RD"/>
    <s v="L-L-1"/>
    <n v="2"/>
    <x v="722"/>
    <s v="gwhiteheadls@hp.com"/>
    <x v="0"/>
    <s v="Lib"/>
    <s v="L"/>
    <x v="0"/>
    <n v="15.85"/>
    <n v="31.7"/>
    <x v="3"/>
    <x v="1"/>
    <x v="1"/>
  </r>
  <r>
    <x v="64"/>
    <s v="72524-06410-KD"/>
    <s v="A-D-2.5"/>
    <n v="1"/>
    <x v="723"/>
    <s v="hjodrellelt@samsung.com"/>
    <x v="0"/>
    <s v="Ara"/>
    <s v="D"/>
    <x v="2"/>
    <n v="22.884999999999998"/>
    <n v="22.884999999999998"/>
    <x v="2"/>
    <x v="2"/>
    <x v="1"/>
  </r>
  <r>
    <x v="585"/>
    <s v="01841-48191-NL"/>
    <s v="E-D-2.5"/>
    <n v="1"/>
    <x v="716"/>
    <s v="cjewsterlu@moonfruit.com"/>
    <x v="0"/>
    <s v="Exc"/>
    <s v="D"/>
    <x v="2"/>
    <n v="27.945"/>
    <n v="27.945"/>
    <x v="1"/>
    <x v="2"/>
    <x v="0"/>
  </r>
  <r>
    <x v="32"/>
    <s v="98918-34330-GY"/>
    <s v="E-M-1"/>
    <n v="6"/>
    <x v="724"/>
    <s v=""/>
    <x v="0"/>
    <s v="Exc"/>
    <s v="M"/>
    <x v="0"/>
    <n v="13.75"/>
    <n v="82.5"/>
    <x v="1"/>
    <x v="0"/>
    <x v="0"/>
  </r>
  <r>
    <x v="586"/>
    <s v="51497-50894-WU"/>
    <s v="R-M-2.5"/>
    <n v="2"/>
    <x v="725"/>
    <s v="knottramlw@odnoklassniki.ru"/>
    <x v="1"/>
    <s v="Rob"/>
    <s v="M"/>
    <x v="2"/>
    <n v="22.884999999999998"/>
    <n v="45.769999999999996"/>
    <x v="0"/>
    <x v="0"/>
    <x v="0"/>
  </r>
  <r>
    <x v="535"/>
    <s v="98636-90072-YE"/>
    <s v="A-L-1"/>
    <n v="6"/>
    <x v="726"/>
    <s v="nbuneylx@jugem.jp"/>
    <x v="0"/>
    <s v="Ara"/>
    <s v="L"/>
    <x v="0"/>
    <n v="12.95"/>
    <n v="77.699999999999989"/>
    <x v="2"/>
    <x v="1"/>
    <x v="1"/>
  </r>
  <r>
    <x v="587"/>
    <s v="47011-57815-HJ"/>
    <s v="A-L-0.5"/>
    <n v="3"/>
    <x v="727"/>
    <s v="smcshealy@photobucket.com"/>
    <x v="0"/>
    <s v="Ara"/>
    <s v="L"/>
    <x v="1"/>
    <n v="7.77"/>
    <n v="23.31"/>
    <x v="2"/>
    <x v="1"/>
    <x v="1"/>
  </r>
  <r>
    <x v="393"/>
    <s v="61253-98356-VD"/>
    <s v="L-L-0.2"/>
    <n v="5"/>
    <x v="728"/>
    <s v="khuddartlz@about.com"/>
    <x v="0"/>
    <s v="Lib"/>
    <s v="L"/>
    <x v="3"/>
    <n v="4.7549999999999999"/>
    <n v="23.774999999999999"/>
    <x v="3"/>
    <x v="1"/>
    <x v="0"/>
  </r>
  <r>
    <x v="588"/>
    <s v="96762-10814-DA"/>
    <s v="L-M-0.5"/>
    <n v="6"/>
    <x v="729"/>
    <s v="jgippesm0@cloudflare.com"/>
    <x v="2"/>
    <s v="Lib"/>
    <s v="M"/>
    <x v="1"/>
    <n v="8.73"/>
    <n v="52.38"/>
    <x v="3"/>
    <x v="0"/>
    <x v="0"/>
  </r>
  <r>
    <x v="15"/>
    <s v="63112-10870-LC"/>
    <s v="R-L-0.2"/>
    <n v="5"/>
    <x v="730"/>
    <s v="lwhittleseem1@e-recht24.de"/>
    <x v="0"/>
    <s v="Rob"/>
    <s v="L"/>
    <x v="3"/>
    <n v="3.5849999999999995"/>
    <n v="17.924999999999997"/>
    <x v="0"/>
    <x v="1"/>
    <x v="1"/>
  </r>
  <r>
    <x v="507"/>
    <s v="21403-49423-PD"/>
    <s v="A-L-2.5"/>
    <n v="5"/>
    <x v="731"/>
    <s v="gtrengrovem2@elpais.com"/>
    <x v="0"/>
    <s v="Ara"/>
    <s v="L"/>
    <x v="2"/>
    <n v="29.784999999999997"/>
    <n v="148.92499999999998"/>
    <x v="2"/>
    <x v="1"/>
    <x v="1"/>
  </r>
  <r>
    <x v="533"/>
    <s v="29581-13303-VB"/>
    <s v="R-L-0.5"/>
    <n v="4"/>
    <x v="732"/>
    <s v="wcalderom3@stumbleupon.com"/>
    <x v="0"/>
    <s v="Rob"/>
    <s v="L"/>
    <x v="1"/>
    <n v="7.169999999999999"/>
    <n v="28.679999999999996"/>
    <x v="0"/>
    <x v="1"/>
    <x v="1"/>
  </r>
  <r>
    <x v="589"/>
    <s v="86110-83695-YS"/>
    <s v="L-L-0.5"/>
    <n v="1"/>
    <x v="733"/>
    <s v=""/>
    <x v="0"/>
    <s v="Lib"/>
    <s v="L"/>
    <x v="1"/>
    <n v="9.51"/>
    <n v="9.51"/>
    <x v="3"/>
    <x v="1"/>
    <x v="1"/>
  </r>
  <r>
    <x v="590"/>
    <s v="80454-42225-FT"/>
    <s v="A-L-0.5"/>
    <n v="4"/>
    <x v="734"/>
    <s v="jkennicottm5@yahoo.co.jp"/>
    <x v="0"/>
    <s v="Ara"/>
    <s v="L"/>
    <x v="1"/>
    <n v="7.77"/>
    <n v="31.08"/>
    <x v="2"/>
    <x v="1"/>
    <x v="1"/>
  </r>
  <r>
    <x v="457"/>
    <s v="29129-60664-KO"/>
    <s v="R-D-0.2"/>
    <n v="3"/>
    <x v="735"/>
    <s v="gruggenm6@nymag.com"/>
    <x v="0"/>
    <s v="Rob"/>
    <s v="D"/>
    <x v="3"/>
    <n v="2.6849999999999996"/>
    <n v="8.0549999999999997"/>
    <x v="0"/>
    <x v="2"/>
    <x v="0"/>
  </r>
  <r>
    <x v="591"/>
    <s v="63025-62939-AN"/>
    <s v="E-D-1"/>
    <n v="3"/>
    <x v="736"/>
    <s v=""/>
    <x v="0"/>
    <s v="Exc"/>
    <s v="D"/>
    <x v="0"/>
    <n v="12.15"/>
    <n v="36.450000000000003"/>
    <x v="1"/>
    <x v="2"/>
    <x v="0"/>
  </r>
  <r>
    <x v="592"/>
    <s v="49012-12987-QT"/>
    <s v="R-D-0.2"/>
    <n v="6"/>
    <x v="737"/>
    <s v="mfrightm8@harvard.edu"/>
    <x v="1"/>
    <s v="Rob"/>
    <s v="D"/>
    <x v="3"/>
    <n v="2.6849999999999996"/>
    <n v="16.11"/>
    <x v="0"/>
    <x v="2"/>
    <x v="1"/>
  </r>
  <r>
    <x v="402"/>
    <s v="50924-94200-SQ"/>
    <s v="R-D-2.5"/>
    <n v="2"/>
    <x v="738"/>
    <s v="btartem9@aol.com"/>
    <x v="0"/>
    <s v="Rob"/>
    <s v="D"/>
    <x v="2"/>
    <n v="20.584999999999997"/>
    <n v="41.169999999999995"/>
    <x v="0"/>
    <x v="2"/>
    <x v="0"/>
  </r>
  <r>
    <x v="593"/>
    <s v="15673-18812-IU"/>
    <s v="R-D-0.2"/>
    <n v="4"/>
    <x v="739"/>
    <s v="ckrzysztofiakma@skyrock.com"/>
    <x v="0"/>
    <s v="Rob"/>
    <s v="D"/>
    <x v="3"/>
    <n v="2.6849999999999996"/>
    <n v="10.739999999999998"/>
    <x v="0"/>
    <x v="2"/>
    <x v="1"/>
  </r>
  <r>
    <x v="594"/>
    <s v="52151-75971-YY"/>
    <s v="E-M-2.5"/>
    <n v="4"/>
    <x v="740"/>
    <s v="dpenquetmb@diigo.com"/>
    <x v="0"/>
    <s v="Exc"/>
    <s v="M"/>
    <x v="2"/>
    <n v="31.624999999999996"/>
    <n v="126.49999999999999"/>
    <x v="1"/>
    <x v="0"/>
    <x v="1"/>
  </r>
  <r>
    <x v="77"/>
    <s v="19413-02045-CG"/>
    <s v="R-L-1"/>
    <n v="2"/>
    <x v="741"/>
    <s v=""/>
    <x v="2"/>
    <s v="Rob"/>
    <s v="L"/>
    <x v="0"/>
    <n v="11.95"/>
    <n v="23.9"/>
    <x v="0"/>
    <x v="1"/>
    <x v="1"/>
  </r>
  <r>
    <x v="595"/>
    <s v="98185-92775-KT"/>
    <s v="R-M-0.5"/>
    <n v="1"/>
    <x v="742"/>
    <s v=""/>
    <x v="0"/>
    <s v="Rob"/>
    <s v="M"/>
    <x v="1"/>
    <n v="5.97"/>
    <n v="5.97"/>
    <x v="0"/>
    <x v="0"/>
    <x v="1"/>
  </r>
  <r>
    <x v="596"/>
    <s v="86991-53901-AT"/>
    <s v="L-D-0.2"/>
    <n v="2"/>
    <x v="743"/>
    <s v=""/>
    <x v="2"/>
    <s v="Lib"/>
    <s v="D"/>
    <x v="3"/>
    <n v="3.8849999999999998"/>
    <n v="7.77"/>
    <x v="3"/>
    <x v="2"/>
    <x v="0"/>
  </r>
  <r>
    <x v="514"/>
    <s v="78226-97287-JI"/>
    <s v="L-D-0.5"/>
    <n v="3"/>
    <x v="744"/>
    <s v="kferrettimf@huffingtonpost.com"/>
    <x v="1"/>
    <s v="Lib"/>
    <s v="D"/>
    <x v="1"/>
    <n v="7.77"/>
    <n v="23.31"/>
    <x v="3"/>
    <x v="2"/>
    <x v="1"/>
  </r>
  <r>
    <x v="54"/>
    <s v="27930-59250-JT"/>
    <s v="R-L-2.5"/>
    <n v="5"/>
    <x v="745"/>
    <s v=""/>
    <x v="0"/>
    <s v="Rob"/>
    <s v="L"/>
    <x v="2"/>
    <n v="27.484999999999996"/>
    <n v="137.42499999999998"/>
    <x v="0"/>
    <x v="1"/>
    <x v="1"/>
  </r>
  <r>
    <x v="597"/>
    <s v="40560-18556-YE"/>
    <s v="R-D-0.2"/>
    <n v="3"/>
    <x v="746"/>
    <s v=""/>
    <x v="0"/>
    <s v="Rob"/>
    <s v="D"/>
    <x v="3"/>
    <n v="2.6849999999999996"/>
    <n v="8.0549999999999997"/>
    <x v="0"/>
    <x v="2"/>
    <x v="0"/>
  </r>
  <r>
    <x v="105"/>
    <s v="40780-22081-LX"/>
    <s v="L-L-0.5"/>
    <n v="3"/>
    <x v="747"/>
    <s v="abalsdonemi@toplist.cz"/>
    <x v="0"/>
    <s v="Lib"/>
    <s v="L"/>
    <x v="1"/>
    <n v="9.51"/>
    <n v="28.53"/>
    <x v="3"/>
    <x v="1"/>
    <x v="1"/>
  </r>
  <r>
    <x v="210"/>
    <s v="01603-43789-TN"/>
    <s v="A-M-1"/>
    <n v="6"/>
    <x v="748"/>
    <s v="bromeramj@list-manage.com"/>
    <x v="1"/>
    <s v="Ara"/>
    <s v="M"/>
    <x v="0"/>
    <n v="11.25"/>
    <n v="67.5"/>
    <x v="2"/>
    <x v="0"/>
    <x v="0"/>
  </r>
  <r>
    <x v="210"/>
    <s v="01603-43789-TN"/>
    <s v="L-D-2.5"/>
    <n v="6"/>
    <x v="748"/>
    <s v="bromeramj@list-manage.com"/>
    <x v="1"/>
    <s v="Lib"/>
    <s v="D"/>
    <x v="2"/>
    <n v="29.784999999999997"/>
    <n v="178.70999999999998"/>
    <x v="3"/>
    <x v="2"/>
    <x v="0"/>
  </r>
  <r>
    <x v="598"/>
    <s v="75419-92838-TI"/>
    <s v="E-M-2.5"/>
    <n v="1"/>
    <x v="749"/>
    <s v="cbrydeml@tuttocitta.it"/>
    <x v="0"/>
    <s v="Exc"/>
    <s v="M"/>
    <x v="2"/>
    <n v="31.624999999999996"/>
    <n v="31.624999999999996"/>
    <x v="1"/>
    <x v="0"/>
    <x v="0"/>
  </r>
  <r>
    <x v="360"/>
    <s v="96516-97464-MF"/>
    <s v="E-L-0.2"/>
    <n v="2"/>
    <x v="750"/>
    <s v="senefermm@blog.com"/>
    <x v="0"/>
    <s v="Exc"/>
    <s v="L"/>
    <x v="3"/>
    <n v="4.4550000000000001"/>
    <n v="8.91"/>
    <x v="1"/>
    <x v="1"/>
    <x v="1"/>
  </r>
  <r>
    <x v="62"/>
    <s v="90285-56295-PO"/>
    <s v="R-M-0.5"/>
    <n v="6"/>
    <x v="751"/>
    <s v="lhaggerstonemn@independent.co.uk"/>
    <x v="0"/>
    <s v="Rob"/>
    <s v="M"/>
    <x v="1"/>
    <n v="5.97"/>
    <n v="35.82"/>
    <x v="0"/>
    <x v="0"/>
    <x v="1"/>
  </r>
  <r>
    <x v="599"/>
    <s v="08100-71102-HQ"/>
    <s v="L-L-0.5"/>
    <n v="4"/>
    <x v="752"/>
    <s v="mgundrymo@omniture.com"/>
    <x v="1"/>
    <s v="Lib"/>
    <s v="L"/>
    <x v="1"/>
    <n v="9.51"/>
    <n v="38.04"/>
    <x v="3"/>
    <x v="1"/>
    <x v="1"/>
  </r>
  <r>
    <x v="600"/>
    <s v="84074-28110-OV"/>
    <s v="L-D-0.5"/>
    <n v="2"/>
    <x v="753"/>
    <s v="bwellanmp@cafepress.com"/>
    <x v="0"/>
    <s v="Lib"/>
    <s v="D"/>
    <x v="1"/>
    <n v="7.77"/>
    <n v="15.54"/>
    <x v="3"/>
    <x v="2"/>
    <x v="1"/>
  </r>
  <r>
    <x v="601"/>
    <s v="27930-59250-JT"/>
    <s v="L-L-1"/>
    <n v="5"/>
    <x v="745"/>
    <s v=""/>
    <x v="0"/>
    <s v="Lib"/>
    <s v="L"/>
    <x v="0"/>
    <n v="15.85"/>
    <n v="79.25"/>
    <x v="3"/>
    <x v="1"/>
    <x v="1"/>
  </r>
  <r>
    <x v="602"/>
    <s v="12747-63766-EU"/>
    <s v="L-L-0.2"/>
    <n v="1"/>
    <x v="754"/>
    <s v="catchesonmr@xinhuanet.com"/>
    <x v="0"/>
    <s v="Lib"/>
    <s v="L"/>
    <x v="3"/>
    <n v="4.7549999999999999"/>
    <n v="4.7549999999999999"/>
    <x v="3"/>
    <x v="1"/>
    <x v="0"/>
  </r>
  <r>
    <x v="603"/>
    <s v="83490-88357-LJ"/>
    <s v="E-M-1"/>
    <n v="4"/>
    <x v="755"/>
    <s v="estentonms@google.it"/>
    <x v="0"/>
    <s v="Exc"/>
    <s v="M"/>
    <x v="0"/>
    <n v="13.75"/>
    <n v="55"/>
    <x v="1"/>
    <x v="0"/>
    <x v="0"/>
  </r>
  <r>
    <x v="604"/>
    <s v="53729-30320-XZ"/>
    <s v="R-D-0.5"/>
    <n v="5"/>
    <x v="756"/>
    <s v="etrippmt@wp.com"/>
    <x v="0"/>
    <s v="Rob"/>
    <s v="D"/>
    <x v="1"/>
    <n v="5.3699999999999992"/>
    <n v="26.849999999999994"/>
    <x v="0"/>
    <x v="2"/>
    <x v="1"/>
  </r>
  <r>
    <x v="605"/>
    <s v="50384-52703-LA"/>
    <s v="E-L-2.5"/>
    <n v="4"/>
    <x v="757"/>
    <s v="lmacmanusmu@imdb.com"/>
    <x v="0"/>
    <s v="Exc"/>
    <s v="L"/>
    <x v="2"/>
    <n v="34.154999999999994"/>
    <n v="136.61999999999998"/>
    <x v="1"/>
    <x v="1"/>
    <x v="1"/>
  </r>
  <r>
    <x v="606"/>
    <s v="53864-36201-FG"/>
    <s v="L-L-1"/>
    <n v="3"/>
    <x v="758"/>
    <s v="tbenediktovichmv@ebay.com"/>
    <x v="0"/>
    <s v="Lib"/>
    <s v="L"/>
    <x v="0"/>
    <n v="15.85"/>
    <n v="47.55"/>
    <x v="3"/>
    <x v="1"/>
    <x v="0"/>
  </r>
  <r>
    <x v="446"/>
    <s v="70631-33225-MZ"/>
    <s v="A-M-0.2"/>
    <n v="5"/>
    <x v="759"/>
    <s v="cbournermw@chronoengine.com"/>
    <x v="0"/>
    <s v="Ara"/>
    <s v="M"/>
    <x v="3"/>
    <n v="3.375"/>
    <n v="16.875"/>
    <x v="2"/>
    <x v="0"/>
    <x v="0"/>
  </r>
  <r>
    <x v="18"/>
    <s v="54798-14109-HC"/>
    <s v="A-D-1"/>
    <n v="3"/>
    <x v="760"/>
    <s v="oskermen3@hatena.ne.jp"/>
    <x v="0"/>
    <s v="Ara"/>
    <s v="D"/>
    <x v="0"/>
    <n v="9.9499999999999993"/>
    <n v="29.849999999999998"/>
    <x v="2"/>
    <x v="2"/>
    <x v="0"/>
  </r>
  <r>
    <x v="180"/>
    <s v="08023-52962-ET"/>
    <s v="E-M-0.5"/>
    <n v="5"/>
    <x v="761"/>
    <s v="kheddanmy@icq.com"/>
    <x v="0"/>
    <s v="Exc"/>
    <s v="M"/>
    <x v="1"/>
    <n v="8.25"/>
    <n v="41.25"/>
    <x v="1"/>
    <x v="0"/>
    <x v="0"/>
  </r>
  <r>
    <x v="580"/>
    <s v="41899-00283-VK"/>
    <s v="E-M-0.2"/>
    <n v="5"/>
    <x v="762"/>
    <s v="ichartersmz@abc.net.au"/>
    <x v="0"/>
    <s v="Exc"/>
    <s v="M"/>
    <x v="3"/>
    <n v="4.125"/>
    <n v="20.625"/>
    <x v="1"/>
    <x v="0"/>
    <x v="1"/>
  </r>
  <r>
    <x v="453"/>
    <s v="39011-18412-GR"/>
    <s v="A-D-2.5"/>
    <n v="6"/>
    <x v="763"/>
    <s v="aroubertn0@tmall.com"/>
    <x v="0"/>
    <s v="Ara"/>
    <s v="D"/>
    <x v="2"/>
    <n v="22.884999999999998"/>
    <n v="137.31"/>
    <x v="2"/>
    <x v="2"/>
    <x v="0"/>
  </r>
  <r>
    <x v="259"/>
    <s v="60255-12579-PZ"/>
    <s v="A-D-0.2"/>
    <n v="1"/>
    <x v="764"/>
    <s v="hmairsn1@so-net.ne.jp"/>
    <x v="0"/>
    <s v="Ara"/>
    <s v="D"/>
    <x v="3"/>
    <n v="2.9849999999999999"/>
    <n v="2.9849999999999999"/>
    <x v="2"/>
    <x v="2"/>
    <x v="1"/>
  </r>
  <r>
    <x v="607"/>
    <s v="80541-38332-BP"/>
    <s v="E-M-1"/>
    <n v="2"/>
    <x v="765"/>
    <s v="hrainforthn2@blog.com"/>
    <x v="0"/>
    <s v="Exc"/>
    <s v="M"/>
    <x v="0"/>
    <n v="13.75"/>
    <n v="27.5"/>
    <x v="1"/>
    <x v="0"/>
    <x v="1"/>
  </r>
  <r>
    <x v="607"/>
    <s v="80541-38332-BP"/>
    <s v="A-D-0.2"/>
    <n v="2"/>
    <x v="765"/>
    <s v="hrainforthn2@blog.com"/>
    <x v="0"/>
    <s v="Ara"/>
    <s v="D"/>
    <x v="3"/>
    <n v="2.9849999999999999"/>
    <n v="5.97"/>
    <x v="2"/>
    <x v="2"/>
    <x v="1"/>
  </r>
  <r>
    <x v="385"/>
    <s v="72778-50968-UQ"/>
    <s v="R-M-1"/>
    <n v="6"/>
    <x v="766"/>
    <s v="ijespern4@theglobeandmail.com"/>
    <x v="0"/>
    <s v="Rob"/>
    <s v="M"/>
    <x v="0"/>
    <n v="9.9499999999999993"/>
    <n v="59.699999999999996"/>
    <x v="0"/>
    <x v="0"/>
    <x v="1"/>
  </r>
  <r>
    <x v="608"/>
    <s v="23941-30203-MO"/>
    <s v="R-D-2.5"/>
    <n v="4"/>
    <x v="767"/>
    <s v="ldwerryhousen5@gravatar.com"/>
    <x v="0"/>
    <s v="Rob"/>
    <s v="D"/>
    <x v="2"/>
    <n v="20.584999999999997"/>
    <n v="82.339999999999989"/>
    <x v="0"/>
    <x v="2"/>
    <x v="0"/>
  </r>
  <r>
    <x v="609"/>
    <s v="96434-50068-DZ"/>
    <s v="A-D-2.5"/>
    <n v="1"/>
    <x v="768"/>
    <s v="nbroomern6@examiner.com"/>
    <x v="0"/>
    <s v="Ara"/>
    <s v="D"/>
    <x v="2"/>
    <n v="22.884999999999998"/>
    <n v="22.884999999999998"/>
    <x v="2"/>
    <x v="2"/>
    <x v="1"/>
  </r>
  <r>
    <x v="147"/>
    <s v="11729-74102-XB"/>
    <s v="E-L-0.5"/>
    <n v="1"/>
    <x v="769"/>
    <s v="kthoumassonn7@bloglovin.com"/>
    <x v="0"/>
    <s v="Exc"/>
    <s v="L"/>
    <x v="1"/>
    <n v="8.91"/>
    <n v="8.91"/>
    <x v="1"/>
    <x v="1"/>
    <x v="0"/>
  </r>
  <r>
    <x v="172"/>
    <s v="88116-12604-TE"/>
    <s v="A-D-0.2"/>
    <n v="4"/>
    <x v="770"/>
    <s v="fhabberghamn8@discovery.com"/>
    <x v="0"/>
    <s v="Ara"/>
    <s v="D"/>
    <x v="3"/>
    <n v="2.9849999999999999"/>
    <n v="11.94"/>
    <x v="2"/>
    <x v="2"/>
    <x v="1"/>
  </r>
  <r>
    <x v="610"/>
    <s v="27930-59250-JT"/>
    <s v="L-M-2.5"/>
    <n v="3"/>
    <x v="745"/>
    <s v=""/>
    <x v="0"/>
    <s v="Lib"/>
    <s v="M"/>
    <x v="2"/>
    <n v="33.464999999999996"/>
    <n v="100.39499999999998"/>
    <x v="3"/>
    <x v="0"/>
    <x v="1"/>
  </r>
  <r>
    <x v="611"/>
    <s v="13082-41034-PD"/>
    <s v="A-D-2.5"/>
    <n v="5"/>
    <x v="771"/>
    <s v="ravrashinna@tamu.edu"/>
    <x v="0"/>
    <s v="Ara"/>
    <s v="D"/>
    <x v="2"/>
    <n v="22.884999999999998"/>
    <n v="114.42499999999998"/>
    <x v="2"/>
    <x v="2"/>
    <x v="1"/>
  </r>
  <r>
    <x v="612"/>
    <s v="18082-74419-QH"/>
    <s v="E-M-0.5"/>
    <n v="5"/>
    <x v="772"/>
    <s v="mdoidgenb@etsy.com"/>
    <x v="0"/>
    <s v="Exc"/>
    <s v="M"/>
    <x v="1"/>
    <n v="8.25"/>
    <n v="41.25"/>
    <x v="1"/>
    <x v="0"/>
    <x v="1"/>
  </r>
  <r>
    <x v="613"/>
    <s v="49401-45041-ZU"/>
    <s v="R-L-0.5"/>
    <n v="4"/>
    <x v="773"/>
    <s v="jedinboronc@reverbnation.com"/>
    <x v="0"/>
    <s v="Rob"/>
    <s v="L"/>
    <x v="1"/>
    <n v="7.169999999999999"/>
    <n v="28.679999999999996"/>
    <x v="0"/>
    <x v="1"/>
    <x v="0"/>
  </r>
  <r>
    <x v="611"/>
    <s v="41252-45992-VS"/>
    <s v="L-M-0.2"/>
    <n v="1"/>
    <x v="774"/>
    <s v="ttewelsonnd@cdbaby.com"/>
    <x v="0"/>
    <s v="Lib"/>
    <s v="M"/>
    <x v="3"/>
    <n v="4.3650000000000002"/>
    <n v="4.3650000000000002"/>
    <x v="3"/>
    <x v="0"/>
    <x v="1"/>
  </r>
  <r>
    <x v="493"/>
    <s v="54798-14109-HC"/>
    <s v="E-M-0.2"/>
    <n v="2"/>
    <x v="760"/>
    <s v="oskermen3@hatena.ne.jp"/>
    <x v="0"/>
    <s v="Exc"/>
    <s v="M"/>
    <x v="3"/>
    <n v="4.125"/>
    <n v="8.25"/>
    <x v="1"/>
    <x v="0"/>
    <x v="0"/>
  </r>
  <r>
    <x v="614"/>
    <s v="00852-54571-WP"/>
    <s v="E-M-0.2"/>
    <n v="2"/>
    <x v="775"/>
    <s v="ddrewittnf@mapquest.com"/>
    <x v="0"/>
    <s v="Exc"/>
    <s v="M"/>
    <x v="3"/>
    <n v="4.125"/>
    <n v="8.25"/>
    <x v="1"/>
    <x v="0"/>
    <x v="0"/>
  </r>
  <r>
    <x v="151"/>
    <s v="13321-57602-GK"/>
    <s v="A-D-0.5"/>
    <n v="6"/>
    <x v="776"/>
    <s v="agladhillng@stanford.edu"/>
    <x v="0"/>
    <s v="Ara"/>
    <s v="D"/>
    <x v="1"/>
    <n v="5.97"/>
    <n v="35.82"/>
    <x v="2"/>
    <x v="2"/>
    <x v="0"/>
  </r>
  <r>
    <x v="489"/>
    <s v="75006-89922-VW"/>
    <s v="E-D-2.5"/>
    <n v="6"/>
    <x v="777"/>
    <s v="mlorineznh@whitehouse.gov"/>
    <x v="0"/>
    <s v="Exc"/>
    <s v="D"/>
    <x v="2"/>
    <n v="27.945"/>
    <n v="167.67000000000002"/>
    <x v="1"/>
    <x v="2"/>
    <x v="1"/>
  </r>
  <r>
    <x v="615"/>
    <s v="52098-80103-FD"/>
    <s v="A-M-2.5"/>
    <n v="2"/>
    <x v="778"/>
    <s v=""/>
    <x v="0"/>
    <s v="Ara"/>
    <s v="M"/>
    <x v="2"/>
    <n v="25.874999999999996"/>
    <n v="51.749999999999993"/>
    <x v="2"/>
    <x v="0"/>
    <x v="0"/>
  </r>
  <r>
    <x v="616"/>
    <s v="60121-12432-VU"/>
    <s v="A-D-0.2"/>
    <n v="3"/>
    <x v="779"/>
    <s v="mvannj@wikipedia.org"/>
    <x v="0"/>
    <s v="Ara"/>
    <s v="D"/>
    <x v="3"/>
    <n v="2.9849999999999999"/>
    <n v="8.9550000000000001"/>
    <x v="2"/>
    <x v="2"/>
    <x v="0"/>
  </r>
  <r>
    <x v="578"/>
    <s v="68346-14810-UA"/>
    <s v="E-L-0.5"/>
    <n v="6"/>
    <x v="780"/>
    <s v=""/>
    <x v="0"/>
    <s v="Exc"/>
    <s v="L"/>
    <x v="1"/>
    <n v="8.91"/>
    <n v="53.46"/>
    <x v="1"/>
    <x v="1"/>
    <x v="1"/>
  </r>
  <r>
    <x v="617"/>
    <s v="48464-99723-HK"/>
    <s v="A-L-0.2"/>
    <n v="6"/>
    <x v="781"/>
    <s v="jethelstonnl@creativecommons.org"/>
    <x v="0"/>
    <s v="Ara"/>
    <s v="L"/>
    <x v="3"/>
    <n v="3.8849999999999998"/>
    <n v="23.31"/>
    <x v="2"/>
    <x v="1"/>
    <x v="0"/>
  </r>
  <r>
    <x v="617"/>
    <s v="48464-99723-HK"/>
    <s v="A-M-0.2"/>
    <n v="2"/>
    <x v="781"/>
    <s v="jethelstonnl@creativecommons.org"/>
    <x v="0"/>
    <s v="Ara"/>
    <s v="M"/>
    <x v="3"/>
    <n v="3.375"/>
    <n v="6.75"/>
    <x v="2"/>
    <x v="0"/>
    <x v="0"/>
  </r>
  <r>
    <x v="155"/>
    <s v="88420-46464-XE"/>
    <s v="L-D-0.5"/>
    <n v="1"/>
    <x v="782"/>
    <s v="peberznn@woothemes.com"/>
    <x v="0"/>
    <s v="Lib"/>
    <s v="D"/>
    <x v="1"/>
    <n v="7.77"/>
    <n v="7.77"/>
    <x v="3"/>
    <x v="2"/>
    <x v="0"/>
  </r>
  <r>
    <x v="461"/>
    <s v="37762-09530-MP"/>
    <s v="L-D-2.5"/>
    <n v="4"/>
    <x v="783"/>
    <s v="bgaishno@altervista.org"/>
    <x v="0"/>
    <s v="Lib"/>
    <s v="D"/>
    <x v="2"/>
    <n v="29.784999999999997"/>
    <n v="119.13999999999999"/>
    <x v="3"/>
    <x v="2"/>
    <x v="0"/>
  </r>
  <r>
    <x v="87"/>
    <s v="47268-50127-XY"/>
    <s v="A-D-1"/>
    <n v="2"/>
    <x v="784"/>
    <s v="ldantonnp@miitbeian.gov.cn"/>
    <x v="0"/>
    <s v="Ara"/>
    <s v="D"/>
    <x v="0"/>
    <n v="9.9499999999999993"/>
    <n v="19.899999999999999"/>
    <x v="2"/>
    <x v="2"/>
    <x v="1"/>
  </r>
  <r>
    <x v="618"/>
    <s v="25544-84179-QC"/>
    <s v="R-L-0.5"/>
    <n v="5"/>
    <x v="785"/>
    <s v="smorrallnq@answers.com"/>
    <x v="0"/>
    <s v="Rob"/>
    <s v="L"/>
    <x v="1"/>
    <n v="7.169999999999999"/>
    <n v="35.849999999999994"/>
    <x v="0"/>
    <x v="1"/>
    <x v="0"/>
  </r>
  <r>
    <x v="619"/>
    <s v="32058-76765-ZL"/>
    <s v="L-D-2.5"/>
    <n v="3"/>
    <x v="786"/>
    <s v="dcrownshawnr@photobucket.com"/>
    <x v="0"/>
    <s v="Lib"/>
    <s v="D"/>
    <x v="2"/>
    <n v="29.784999999999997"/>
    <n v="89.35499999999999"/>
    <x v="3"/>
    <x v="2"/>
    <x v="1"/>
  </r>
  <r>
    <x v="440"/>
    <s v="54798-14109-HC"/>
    <s v="L-M-0.2"/>
    <n v="2"/>
    <x v="760"/>
    <s v="oskermen3@hatena.ne.jp"/>
    <x v="0"/>
    <s v="Lib"/>
    <s v="M"/>
    <x v="3"/>
    <n v="4.3650000000000002"/>
    <n v="8.73"/>
    <x v="3"/>
    <x v="0"/>
    <x v="0"/>
  </r>
  <r>
    <x v="489"/>
    <s v="69171-65646-UC"/>
    <s v="R-L-2.5"/>
    <n v="5"/>
    <x v="787"/>
    <s v="jreddochnt@sun.com"/>
    <x v="0"/>
    <s v="Rob"/>
    <s v="L"/>
    <x v="2"/>
    <n v="27.484999999999996"/>
    <n v="137.42499999999998"/>
    <x v="0"/>
    <x v="1"/>
    <x v="1"/>
  </r>
  <r>
    <x v="620"/>
    <s v="22503-52799-MI"/>
    <s v="L-M-0.5"/>
    <n v="4"/>
    <x v="788"/>
    <s v="stitleynu@whitehouse.gov"/>
    <x v="0"/>
    <s v="Lib"/>
    <s v="M"/>
    <x v="1"/>
    <n v="8.73"/>
    <n v="34.92"/>
    <x v="3"/>
    <x v="0"/>
    <x v="1"/>
  </r>
  <r>
    <x v="621"/>
    <s v="08934-65581-ZI"/>
    <s v="A-L-2.5"/>
    <n v="6"/>
    <x v="789"/>
    <s v="rsimaonv@simplemachines.org"/>
    <x v="0"/>
    <s v="Ara"/>
    <s v="L"/>
    <x v="2"/>
    <n v="29.784999999999997"/>
    <n v="178.70999999999998"/>
    <x v="2"/>
    <x v="1"/>
    <x v="1"/>
  </r>
  <r>
    <x v="374"/>
    <s v="15764-22559-ZT"/>
    <s v="A-M-2.5"/>
    <n v="1"/>
    <x v="790"/>
    <s v=""/>
    <x v="0"/>
    <s v="Ara"/>
    <s v="M"/>
    <x v="2"/>
    <n v="25.874999999999996"/>
    <n v="25.874999999999996"/>
    <x v="2"/>
    <x v="0"/>
    <x v="1"/>
  </r>
  <r>
    <x v="345"/>
    <s v="87519-68847-ZG"/>
    <s v="L-D-1"/>
    <n v="6"/>
    <x v="791"/>
    <s v="nchisholmnx@example.com"/>
    <x v="0"/>
    <s v="Lib"/>
    <s v="D"/>
    <x v="0"/>
    <n v="12.95"/>
    <n v="77.699999999999989"/>
    <x v="3"/>
    <x v="2"/>
    <x v="0"/>
  </r>
  <r>
    <x v="622"/>
    <s v="78012-56878-UB"/>
    <s v="R-M-1"/>
    <n v="1"/>
    <x v="792"/>
    <s v="goatsny@live.com"/>
    <x v="0"/>
    <s v="Rob"/>
    <s v="M"/>
    <x v="0"/>
    <n v="9.9499999999999993"/>
    <n v="9.9499999999999993"/>
    <x v="0"/>
    <x v="0"/>
    <x v="0"/>
  </r>
  <r>
    <x v="623"/>
    <s v="77192-72145-RG"/>
    <s v="L-M-1"/>
    <n v="2"/>
    <x v="793"/>
    <s v="mbirkinnz@java.com"/>
    <x v="0"/>
    <s v="Lib"/>
    <s v="M"/>
    <x v="0"/>
    <n v="14.55"/>
    <n v="29.1"/>
    <x v="3"/>
    <x v="0"/>
    <x v="0"/>
  </r>
  <r>
    <x v="354"/>
    <s v="86071-79238-CX"/>
    <s v="R-L-0.2"/>
    <n v="6"/>
    <x v="794"/>
    <s v="rpysono0@constantcontact.com"/>
    <x v="1"/>
    <s v="Rob"/>
    <s v="L"/>
    <x v="3"/>
    <n v="3.5849999999999995"/>
    <n v="21.509999999999998"/>
    <x v="0"/>
    <x v="1"/>
    <x v="1"/>
  </r>
  <r>
    <x v="624"/>
    <s v="16809-16936-WF"/>
    <s v="A-M-0.5"/>
    <n v="1"/>
    <x v="795"/>
    <s v="mmacconnechieo9@reuters.com"/>
    <x v="0"/>
    <s v="Ara"/>
    <s v="M"/>
    <x v="1"/>
    <n v="6.75"/>
    <n v="6.75"/>
    <x v="2"/>
    <x v="0"/>
    <x v="0"/>
  </r>
  <r>
    <x v="561"/>
    <s v="11212-69985-ZJ"/>
    <s v="A-D-0.5"/>
    <n v="3"/>
    <x v="796"/>
    <s v="rtreachero2@usa.gov"/>
    <x v="1"/>
    <s v="Ara"/>
    <s v="D"/>
    <x v="1"/>
    <n v="5.97"/>
    <n v="17.91"/>
    <x v="2"/>
    <x v="2"/>
    <x v="1"/>
  </r>
  <r>
    <x v="42"/>
    <s v="53893-01719-CL"/>
    <s v="A-L-2.5"/>
    <n v="1"/>
    <x v="797"/>
    <s v="bfattorinio3@quantcast.com"/>
    <x v="1"/>
    <s v="Ara"/>
    <s v="L"/>
    <x v="2"/>
    <n v="29.784999999999997"/>
    <n v="29.784999999999997"/>
    <x v="2"/>
    <x v="1"/>
    <x v="0"/>
  </r>
  <r>
    <x v="267"/>
    <s v="66028-99867-WJ"/>
    <s v="E-M-0.5"/>
    <n v="5"/>
    <x v="798"/>
    <s v="mpalleskeo4@nyu.edu"/>
    <x v="0"/>
    <s v="Exc"/>
    <s v="M"/>
    <x v="1"/>
    <n v="8.25"/>
    <n v="41.25"/>
    <x v="1"/>
    <x v="0"/>
    <x v="0"/>
  </r>
  <r>
    <x v="625"/>
    <s v="62839-56723-CH"/>
    <s v="R-M-0.5"/>
    <n v="3"/>
    <x v="799"/>
    <s v=""/>
    <x v="0"/>
    <s v="Rob"/>
    <s v="M"/>
    <x v="1"/>
    <n v="5.97"/>
    <n v="17.91"/>
    <x v="0"/>
    <x v="0"/>
    <x v="0"/>
  </r>
  <r>
    <x v="616"/>
    <s v="96849-52854-CR"/>
    <s v="E-D-0.5"/>
    <n v="1"/>
    <x v="800"/>
    <s v="fantcliffeo6@amazon.co.jp"/>
    <x v="1"/>
    <s v="Exc"/>
    <s v="D"/>
    <x v="1"/>
    <n v="7.29"/>
    <n v="7.29"/>
    <x v="1"/>
    <x v="2"/>
    <x v="0"/>
  </r>
  <r>
    <x v="626"/>
    <s v="19755-55847-VW"/>
    <s v="E-L-1"/>
    <n v="2"/>
    <x v="801"/>
    <s v="pmatignono7@harvard.edu"/>
    <x v="2"/>
    <s v="Exc"/>
    <s v="L"/>
    <x v="0"/>
    <n v="14.85"/>
    <n v="29.7"/>
    <x v="1"/>
    <x v="1"/>
    <x v="0"/>
  </r>
  <r>
    <x v="52"/>
    <s v="32900-82606-BO"/>
    <s v="A-M-1"/>
    <n v="2"/>
    <x v="802"/>
    <s v="cweondo8@theglobeandmail.com"/>
    <x v="0"/>
    <s v="Ara"/>
    <s v="M"/>
    <x v="0"/>
    <n v="11.25"/>
    <n v="22.5"/>
    <x v="2"/>
    <x v="0"/>
    <x v="1"/>
  </r>
  <r>
    <x v="622"/>
    <s v="16809-16936-WF"/>
    <s v="R-M-0.2"/>
    <n v="4"/>
    <x v="795"/>
    <s v="mmacconnechieo9@reuters.com"/>
    <x v="0"/>
    <s v="Rob"/>
    <s v="M"/>
    <x v="3"/>
    <n v="2.9849999999999999"/>
    <n v="11.94"/>
    <x v="0"/>
    <x v="0"/>
    <x v="0"/>
  </r>
  <r>
    <x v="627"/>
    <s v="20118-28138-QD"/>
    <s v="A-L-1"/>
    <n v="2"/>
    <x v="803"/>
    <s v="jskentelberyoa@paypal.com"/>
    <x v="0"/>
    <s v="Ara"/>
    <s v="L"/>
    <x v="0"/>
    <n v="12.95"/>
    <n v="25.9"/>
    <x v="2"/>
    <x v="1"/>
    <x v="1"/>
  </r>
  <r>
    <x v="628"/>
    <s v="84057-45461-AH"/>
    <s v="L-M-0.5"/>
    <n v="5"/>
    <x v="804"/>
    <s v="ocomberob@goo.gl"/>
    <x v="1"/>
    <s v="Lib"/>
    <s v="M"/>
    <x v="1"/>
    <n v="8.73"/>
    <n v="43.650000000000006"/>
    <x v="3"/>
    <x v="0"/>
    <x v="1"/>
  </r>
  <r>
    <x v="628"/>
    <s v="84057-45461-AH"/>
    <s v="A-L-0.5"/>
    <n v="6"/>
    <x v="804"/>
    <s v="ocomberob@goo.gl"/>
    <x v="1"/>
    <s v="Ara"/>
    <s v="L"/>
    <x v="1"/>
    <n v="7.77"/>
    <n v="46.62"/>
    <x v="2"/>
    <x v="1"/>
    <x v="1"/>
  </r>
  <r>
    <x v="629"/>
    <s v="90882-88130-KQ"/>
    <s v="L-L-0.5"/>
    <n v="3"/>
    <x v="805"/>
    <s v="ztramelod@netlog.com"/>
    <x v="0"/>
    <s v="Lib"/>
    <s v="L"/>
    <x v="1"/>
    <n v="9.51"/>
    <n v="28.53"/>
    <x v="3"/>
    <x v="1"/>
    <x v="1"/>
  </r>
  <r>
    <x v="630"/>
    <s v="21617-79890-DD"/>
    <s v="R-L-2.5"/>
    <n v="1"/>
    <x v="806"/>
    <s v=""/>
    <x v="0"/>
    <s v="Rob"/>
    <s v="L"/>
    <x v="2"/>
    <n v="27.484999999999996"/>
    <n v="27.484999999999996"/>
    <x v="0"/>
    <x v="1"/>
    <x v="0"/>
  </r>
  <r>
    <x v="631"/>
    <s v="20256-54689-LO"/>
    <s v="E-D-0.2"/>
    <n v="3"/>
    <x v="807"/>
    <s v=""/>
    <x v="0"/>
    <s v="Exc"/>
    <s v="D"/>
    <x v="3"/>
    <n v="3.645"/>
    <n v="10.935"/>
    <x v="1"/>
    <x v="2"/>
    <x v="1"/>
  </r>
  <r>
    <x v="229"/>
    <s v="17572-27091-AA"/>
    <s v="R-L-0.2"/>
    <n v="2"/>
    <x v="808"/>
    <s v="chatfullog@ebay.com"/>
    <x v="0"/>
    <s v="Rob"/>
    <s v="L"/>
    <x v="3"/>
    <n v="3.5849999999999995"/>
    <n v="7.169999999999999"/>
    <x v="0"/>
    <x v="1"/>
    <x v="1"/>
  </r>
  <r>
    <x v="632"/>
    <s v="82300-88786-UE"/>
    <s v="A-L-0.2"/>
    <n v="6"/>
    <x v="809"/>
    <s v=""/>
    <x v="0"/>
    <s v="Ara"/>
    <s v="L"/>
    <x v="3"/>
    <n v="3.8849999999999998"/>
    <n v="23.31"/>
    <x v="2"/>
    <x v="1"/>
    <x v="0"/>
  </r>
  <r>
    <x v="633"/>
    <s v="65732-22589-OW"/>
    <s v="A-D-2.5"/>
    <n v="5"/>
    <x v="810"/>
    <s v="kmarrisonoq@dropbox.com"/>
    <x v="0"/>
    <s v="Ara"/>
    <s v="D"/>
    <x v="2"/>
    <n v="22.884999999999998"/>
    <n v="114.42499999999998"/>
    <x v="2"/>
    <x v="2"/>
    <x v="0"/>
  </r>
  <r>
    <x v="95"/>
    <s v="77175-09826-SF"/>
    <s v="A-M-2.5"/>
    <n v="3"/>
    <x v="811"/>
    <s v="lagnolooj@pinterest.com"/>
    <x v="0"/>
    <s v="Ara"/>
    <s v="M"/>
    <x v="2"/>
    <n v="25.874999999999996"/>
    <n v="77.624999999999986"/>
    <x v="2"/>
    <x v="0"/>
    <x v="0"/>
  </r>
  <r>
    <x v="521"/>
    <s v="07237-32539-NB"/>
    <s v="R-D-0.5"/>
    <n v="1"/>
    <x v="812"/>
    <s v="dkiddyok@fda.gov"/>
    <x v="0"/>
    <s v="Rob"/>
    <s v="D"/>
    <x v="1"/>
    <n v="5.3699999999999992"/>
    <n v="5.3699999999999992"/>
    <x v="0"/>
    <x v="2"/>
    <x v="0"/>
  </r>
  <r>
    <x v="76"/>
    <s v="54722-76431-EX"/>
    <s v="R-D-2.5"/>
    <n v="6"/>
    <x v="813"/>
    <s v="hpetroulisol@state.tx.us"/>
    <x v="1"/>
    <s v="Rob"/>
    <s v="D"/>
    <x v="2"/>
    <n v="20.584999999999997"/>
    <n v="123.50999999999999"/>
    <x v="0"/>
    <x v="2"/>
    <x v="1"/>
  </r>
  <r>
    <x v="634"/>
    <s v="67847-82662-TE"/>
    <s v="L-M-0.5"/>
    <n v="2"/>
    <x v="814"/>
    <s v="mschollom@taobao.com"/>
    <x v="0"/>
    <s v="Lib"/>
    <s v="M"/>
    <x v="1"/>
    <n v="8.73"/>
    <n v="17.46"/>
    <x v="3"/>
    <x v="0"/>
    <x v="1"/>
  </r>
  <r>
    <x v="635"/>
    <s v="51114-51191-EW"/>
    <s v="E-L-0.2"/>
    <n v="3"/>
    <x v="815"/>
    <s v="kfersonon@g.co"/>
    <x v="0"/>
    <s v="Exc"/>
    <s v="L"/>
    <x v="3"/>
    <n v="4.4550000000000001"/>
    <n v="13.365"/>
    <x v="1"/>
    <x v="1"/>
    <x v="1"/>
  </r>
  <r>
    <x v="636"/>
    <s v="91809-58808-TV"/>
    <s v="A-L-0.2"/>
    <n v="2"/>
    <x v="816"/>
    <s v="bkellowayoo@omniture.com"/>
    <x v="0"/>
    <s v="Ara"/>
    <s v="L"/>
    <x v="3"/>
    <n v="3.8849999999999998"/>
    <n v="7.77"/>
    <x v="2"/>
    <x v="1"/>
    <x v="0"/>
  </r>
  <r>
    <x v="637"/>
    <s v="84996-26826-DK"/>
    <s v="R-D-0.2"/>
    <n v="1"/>
    <x v="817"/>
    <s v="soliffeop@yellowbook.com"/>
    <x v="0"/>
    <s v="Rob"/>
    <s v="D"/>
    <x v="3"/>
    <n v="2.6849999999999996"/>
    <n v="2.6849999999999996"/>
    <x v="0"/>
    <x v="2"/>
    <x v="0"/>
  </r>
  <r>
    <x v="182"/>
    <s v="65732-22589-OW"/>
    <s v="R-D-2.5"/>
    <n v="1"/>
    <x v="810"/>
    <s v="kmarrisonoq@dropbox.com"/>
    <x v="0"/>
    <s v="Rob"/>
    <s v="D"/>
    <x v="2"/>
    <n v="20.584999999999997"/>
    <n v="20.584999999999997"/>
    <x v="0"/>
    <x v="2"/>
    <x v="0"/>
  </r>
  <r>
    <x v="479"/>
    <s v="93676-95250-XJ"/>
    <s v="A-D-2.5"/>
    <n v="5"/>
    <x v="818"/>
    <s v="cdolohuntyor@dailymail.co.uk"/>
    <x v="0"/>
    <s v="Ara"/>
    <s v="D"/>
    <x v="2"/>
    <n v="22.884999999999998"/>
    <n v="114.42499999999998"/>
    <x v="2"/>
    <x v="2"/>
    <x v="0"/>
  </r>
  <r>
    <x v="638"/>
    <s v="28300-14355-GF"/>
    <s v="E-M-0.2"/>
    <n v="5"/>
    <x v="819"/>
    <s v="pvasilenkoos@addtoany.com"/>
    <x v="2"/>
    <s v="Exc"/>
    <s v="M"/>
    <x v="3"/>
    <n v="4.125"/>
    <n v="20.625"/>
    <x v="1"/>
    <x v="0"/>
    <x v="1"/>
  </r>
  <r>
    <x v="639"/>
    <s v="91190-84826-IQ"/>
    <s v="L-L-0.5"/>
    <n v="6"/>
    <x v="820"/>
    <s v="rschankelborgot@ameblo.jp"/>
    <x v="0"/>
    <s v="Lib"/>
    <s v="L"/>
    <x v="1"/>
    <n v="9.51"/>
    <n v="57.06"/>
    <x v="3"/>
    <x v="1"/>
    <x v="0"/>
  </r>
  <r>
    <x v="640"/>
    <s v="34570-99384-AF"/>
    <s v="R-D-2.5"/>
    <n v="4"/>
    <x v="821"/>
    <s v=""/>
    <x v="1"/>
    <s v="Rob"/>
    <s v="D"/>
    <x v="2"/>
    <n v="20.584999999999997"/>
    <n v="82.339999999999989"/>
    <x v="0"/>
    <x v="2"/>
    <x v="0"/>
  </r>
  <r>
    <x v="612"/>
    <s v="57808-90533-UE"/>
    <s v="E-M-2.5"/>
    <n v="5"/>
    <x v="822"/>
    <s v=""/>
    <x v="0"/>
    <s v="Exc"/>
    <s v="M"/>
    <x v="2"/>
    <n v="31.624999999999996"/>
    <n v="158.12499999999997"/>
    <x v="1"/>
    <x v="0"/>
    <x v="1"/>
  </r>
  <r>
    <x v="641"/>
    <s v="76060-30540-LB"/>
    <s v="R-D-0.5"/>
    <n v="6"/>
    <x v="823"/>
    <s v="bcargenow@geocities.jp"/>
    <x v="0"/>
    <s v="Rob"/>
    <s v="D"/>
    <x v="1"/>
    <n v="5.3699999999999992"/>
    <n v="32.22"/>
    <x v="0"/>
    <x v="2"/>
    <x v="0"/>
  </r>
  <r>
    <x v="36"/>
    <s v="76730-63769-ND"/>
    <s v="E-D-1"/>
    <n v="2"/>
    <x v="824"/>
    <s v="rsticklerox@printfriendly.com"/>
    <x v="2"/>
    <s v="Exc"/>
    <s v="D"/>
    <x v="0"/>
    <n v="12.15"/>
    <n v="24.3"/>
    <x v="1"/>
    <x v="2"/>
    <x v="1"/>
  </r>
  <r>
    <x v="642"/>
    <s v="96042-27290-EQ"/>
    <s v="R-L-0.5"/>
    <n v="5"/>
    <x v="825"/>
    <s v=""/>
    <x v="0"/>
    <s v="Rob"/>
    <s v="L"/>
    <x v="1"/>
    <n v="7.169999999999999"/>
    <n v="35.849999999999994"/>
    <x v="0"/>
    <x v="1"/>
    <x v="1"/>
  </r>
  <r>
    <x v="219"/>
    <s v="57808-90533-UE"/>
    <s v="L-M-1"/>
    <n v="5"/>
    <x v="822"/>
    <s v=""/>
    <x v="0"/>
    <s v="Lib"/>
    <s v="M"/>
    <x v="0"/>
    <n v="14.55"/>
    <n v="72.75"/>
    <x v="3"/>
    <x v="0"/>
    <x v="1"/>
  </r>
  <r>
    <x v="643"/>
    <s v="51940-02669-OR"/>
    <s v="L-L-1"/>
    <n v="3"/>
    <x v="826"/>
    <s v=""/>
    <x v="1"/>
    <s v="Lib"/>
    <s v="L"/>
    <x v="0"/>
    <n v="15.85"/>
    <n v="47.55"/>
    <x v="3"/>
    <x v="1"/>
    <x v="1"/>
  </r>
  <r>
    <x v="644"/>
    <s v="99144-98314-GN"/>
    <s v="R-L-0.2"/>
    <n v="1"/>
    <x v="827"/>
    <s v="djevonp1@ibm.com"/>
    <x v="0"/>
    <s v="Rob"/>
    <s v="L"/>
    <x v="3"/>
    <n v="3.5849999999999995"/>
    <n v="3.5849999999999995"/>
    <x v="0"/>
    <x v="1"/>
    <x v="0"/>
  </r>
  <r>
    <x v="136"/>
    <s v="16358-63919-CE"/>
    <s v="E-M-2.5"/>
    <n v="5"/>
    <x v="828"/>
    <s v="hrannerp2@omniture.com"/>
    <x v="0"/>
    <s v="Exc"/>
    <s v="M"/>
    <x v="2"/>
    <n v="31.624999999999996"/>
    <n v="158.12499999999997"/>
    <x v="1"/>
    <x v="0"/>
    <x v="1"/>
  </r>
  <r>
    <x v="645"/>
    <s v="67743-54817-UT"/>
    <s v="L-M-0.5"/>
    <n v="2"/>
    <x v="829"/>
    <s v="bimriep3@addtoany.com"/>
    <x v="0"/>
    <s v="Lib"/>
    <s v="M"/>
    <x v="1"/>
    <n v="8.73"/>
    <n v="17.46"/>
    <x v="3"/>
    <x v="0"/>
    <x v="1"/>
  </r>
  <r>
    <x v="646"/>
    <s v="44601-51441-BH"/>
    <s v="A-L-2.5"/>
    <n v="5"/>
    <x v="830"/>
    <s v="dsopperp4@eventbrite.com"/>
    <x v="0"/>
    <s v="Ara"/>
    <s v="L"/>
    <x v="2"/>
    <n v="29.784999999999997"/>
    <n v="148.92499999999998"/>
    <x v="2"/>
    <x v="1"/>
    <x v="1"/>
  </r>
  <r>
    <x v="647"/>
    <s v="97201-58870-WB"/>
    <s v="A-M-0.5"/>
    <n v="6"/>
    <x v="831"/>
    <s v=""/>
    <x v="0"/>
    <s v="Ara"/>
    <s v="M"/>
    <x v="1"/>
    <n v="6.75"/>
    <n v="40.5"/>
    <x v="2"/>
    <x v="0"/>
    <x v="0"/>
  </r>
  <r>
    <x v="591"/>
    <s v="19849-12926-QF"/>
    <s v="A-M-0.5"/>
    <n v="4"/>
    <x v="832"/>
    <s v="lledgleyp6@de.vu"/>
    <x v="0"/>
    <s v="Ara"/>
    <s v="M"/>
    <x v="1"/>
    <n v="6.75"/>
    <n v="27"/>
    <x v="2"/>
    <x v="0"/>
    <x v="0"/>
  </r>
  <r>
    <x v="648"/>
    <s v="40535-56770-UM"/>
    <s v="L-D-1"/>
    <n v="3"/>
    <x v="833"/>
    <s v="tmenaryp7@phoca.cz"/>
    <x v="0"/>
    <s v="Lib"/>
    <s v="D"/>
    <x v="0"/>
    <n v="12.95"/>
    <n v="38.849999999999994"/>
    <x v="3"/>
    <x v="2"/>
    <x v="1"/>
  </r>
  <r>
    <x v="191"/>
    <s v="74940-09646-MU"/>
    <s v="R-L-1"/>
    <n v="5"/>
    <x v="834"/>
    <s v="gciccottip8@so-net.ne.jp"/>
    <x v="0"/>
    <s v="Rob"/>
    <s v="L"/>
    <x v="0"/>
    <n v="11.95"/>
    <n v="59.75"/>
    <x v="0"/>
    <x v="1"/>
    <x v="1"/>
  </r>
  <r>
    <x v="649"/>
    <s v="06623-54610-HC"/>
    <s v="R-L-0.2"/>
    <n v="3"/>
    <x v="835"/>
    <s v=""/>
    <x v="0"/>
    <s v="Rob"/>
    <s v="L"/>
    <x v="3"/>
    <n v="3.5849999999999995"/>
    <n v="10.754999999999999"/>
    <x v="0"/>
    <x v="1"/>
    <x v="1"/>
  </r>
  <r>
    <x v="553"/>
    <s v="89490-75361-AF"/>
    <s v="A-D-2.5"/>
    <n v="4"/>
    <x v="836"/>
    <s v="wjallinpa@pcworld.com"/>
    <x v="0"/>
    <s v="Ara"/>
    <s v="D"/>
    <x v="2"/>
    <n v="22.884999999999998"/>
    <n v="91.539999999999992"/>
    <x v="2"/>
    <x v="2"/>
    <x v="1"/>
  </r>
  <r>
    <x v="584"/>
    <s v="94526-79230-GZ"/>
    <s v="A-M-1"/>
    <n v="4"/>
    <x v="837"/>
    <s v="mbogeypb@thetimes.co.uk"/>
    <x v="0"/>
    <s v="Ara"/>
    <s v="M"/>
    <x v="0"/>
    <n v="11.25"/>
    <n v="45"/>
    <x v="2"/>
    <x v="0"/>
    <x v="0"/>
  </r>
  <r>
    <x v="650"/>
    <s v="58559-08254-UY"/>
    <s v="R-M-2.5"/>
    <n v="6"/>
    <x v="838"/>
    <s v=""/>
    <x v="0"/>
    <s v="Rob"/>
    <s v="M"/>
    <x v="2"/>
    <n v="22.884999999999998"/>
    <n v="137.31"/>
    <x v="0"/>
    <x v="0"/>
    <x v="0"/>
  </r>
  <r>
    <x v="121"/>
    <s v="88574-37083-WX"/>
    <s v="A-M-0.5"/>
    <n v="1"/>
    <x v="839"/>
    <s v="mcobbledickpd@ucsd.edu"/>
    <x v="0"/>
    <s v="Ara"/>
    <s v="M"/>
    <x v="1"/>
    <n v="6.75"/>
    <n v="6.75"/>
    <x v="2"/>
    <x v="0"/>
    <x v="1"/>
  </r>
  <r>
    <x v="472"/>
    <s v="67953-79896-AC"/>
    <s v="A-M-1"/>
    <n v="4"/>
    <x v="840"/>
    <s v="alewrype@whitehouse.gov"/>
    <x v="0"/>
    <s v="Ara"/>
    <s v="M"/>
    <x v="0"/>
    <n v="11.25"/>
    <n v="45"/>
    <x v="2"/>
    <x v="0"/>
    <x v="1"/>
  </r>
  <r>
    <x v="594"/>
    <s v="69207-93422-CQ"/>
    <s v="E-D-2.5"/>
    <n v="3"/>
    <x v="841"/>
    <s v="ihesselpf@ox.ac.uk"/>
    <x v="0"/>
    <s v="Exc"/>
    <s v="D"/>
    <x v="2"/>
    <n v="27.945"/>
    <n v="83.835000000000008"/>
    <x v="1"/>
    <x v="2"/>
    <x v="0"/>
  </r>
  <r>
    <x v="89"/>
    <s v="56060-17602-RG"/>
    <s v="E-D-0.2"/>
    <n v="1"/>
    <x v="842"/>
    <s v=""/>
    <x v="1"/>
    <s v="Exc"/>
    <s v="D"/>
    <x v="3"/>
    <n v="3.645"/>
    <n v="3.645"/>
    <x v="1"/>
    <x v="2"/>
    <x v="0"/>
  </r>
  <r>
    <x v="651"/>
    <s v="46859-14212-FI"/>
    <s v="A-M-0.5"/>
    <n v="1"/>
    <x v="843"/>
    <s v="csorrellph@amazon.com"/>
    <x v="2"/>
    <s v="Ara"/>
    <s v="M"/>
    <x v="1"/>
    <n v="6.75"/>
    <n v="6.75"/>
    <x v="2"/>
    <x v="0"/>
    <x v="1"/>
  </r>
  <r>
    <x v="651"/>
    <s v="46859-14212-FI"/>
    <s v="E-D-0.5"/>
    <n v="3"/>
    <x v="843"/>
    <s v="csorrellph@amazon.com"/>
    <x v="2"/>
    <s v="Exc"/>
    <s v="D"/>
    <x v="1"/>
    <n v="7.29"/>
    <n v="21.87"/>
    <x v="1"/>
    <x v="2"/>
    <x v="1"/>
  </r>
  <r>
    <x v="249"/>
    <s v="33555-01585-RP"/>
    <s v="R-D-0.2"/>
    <n v="5"/>
    <x v="844"/>
    <s v="qheavysidepj@unc.edu"/>
    <x v="0"/>
    <s v="Rob"/>
    <s v="D"/>
    <x v="3"/>
    <n v="2.6849999999999996"/>
    <n v="13.424999999999997"/>
    <x v="0"/>
    <x v="2"/>
    <x v="0"/>
  </r>
  <r>
    <x v="652"/>
    <s v="11932-85629-CU"/>
    <s v="R-D-2.5"/>
    <n v="6"/>
    <x v="845"/>
    <s v="hreuvenpk@whitehouse.gov"/>
    <x v="0"/>
    <s v="Rob"/>
    <s v="D"/>
    <x v="2"/>
    <n v="20.584999999999997"/>
    <n v="123.50999999999999"/>
    <x v="0"/>
    <x v="2"/>
    <x v="1"/>
  </r>
  <r>
    <x v="653"/>
    <s v="36192-07175-XC"/>
    <s v="L-D-0.2"/>
    <n v="2"/>
    <x v="846"/>
    <s v="mattwoolpl@nba.com"/>
    <x v="0"/>
    <s v="Lib"/>
    <s v="D"/>
    <x v="3"/>
    <n v="3.8849999999999998"/>
    <n v="7.77"/>
    <x v="3"/>
    <x v="2"/>
    <x v="1"/>
  </r>
  <r>
    <x v="177"/>
    <s v="46242-54946-ZW"/>
    <s v="A-M-1"/>
    <n v="6"/>
    <x v="847"/>
    <s v=""/>
    <x v="0"/>
    <s v="Ara"/>
    <s v="M"/>
    <x v="0"/>
    <n v="11.25"/>
    <n v="67.5"/>
    <x v="2"/>
    <x v="0"/>
    <x v="0"/>
  </r>
  <r>
    <x v="22"/>
    <s v="95152-82155-VQ"/>
    <s v="E-D-2.5"/>
    <n v="1"/>
    <x v="848"/>
    <s v="gwynespn@dagondesign.com"/>
    <x v="0"/>
    <s v="Exc"/>
    <s v="D"/>
    <x v="2"/>
    <n v="27.945"/>
    <n v="27.945"/>
    <x v="1"/>
    <x v="2"/>
    <x v="1"/>
  </r>
  <r>
    <x v="508"/>
    <s v="13404-39127-WQ"/>
    <s v="A-L-2.5"/>
    <n v="3"/>
    <x v="849"/>
    <s v="cmaccourtpo@amazon.com"/>
    <x v="0"/>
    <s v="Ara"/>
    <s v="L"/>
    <x v="2"/>
    <n v="29.784999999999997"/>
    <n v="89.35499999999999"/>
    <x v="2"/>
    <x v="1"/>
    <x v="1"/>
  </r>
  <r>
    <x v="654"/>
    <s v="57808-90533-UE"/>
    <s v="A-M-0.5"/>
    <n v="3"/>
    <x v="822"/>
    <s v=""/>
    <x v="0"/>
    <s v="Ara"/>
    <s v="M"/>
    <x v="1"/>
    <n v="6.75"/>
    <n v="20.25"/>
    <x v="2"/>
    <x v="0"/>
    <x v="1"/>
  </r>
  <r>
    <x v="524"/>
    <s v="40226-52317-IO"/>
    <s v="A-M-0.5"/>
    <n v="5"/>
    <x v="850"/>
    <s v="ewilsonepq@eepurl.com"/>
    <x v="0"/>
    <s v="Ara"/>
    <s v="M"/>
    <x v="1"/>
    <n v="6.75"/>
    <n v="33.75"/>
    <x v="2"/>
    <x v="0"/>
    <x v="0"/>
  </r>
  <r>
    <x v="655"/>
    <s v="34419-18068-AG"/>
    <s v="E-D-2.5"/>
    <n v="4"/>
    <x v="851"/>
    <s v="dduffiepr@time.com"/>
    <x v="0"/>
    <s v="Exc"/>
    <s v="D"/>
    <x v="2"/>
    <n v="27.945"/>
    <n v="111.78"/>
    <x v="1"/>
    <x v="2"/>
    <x v="1"/>
  </r>
  <r>
    <x v="523"/>
    <s v="51738-61457-RS"/>
    <s v="E-M-2.5"/>
    <n v="2"/>
    <x v="852"/>
    <s v="mmatiasekps@ucoz.ru"/>
    <x v="0"/>
    <s v="Exc"/>
    <s v="M"/>
    <x v="2"/>
    <n v="31.624999999999996"/>
    <n v="63.249999999999993"/>
    <x v="1"/>
    <x v="0"/>
    <x v="0"/>
  </r>
  <r>
    <x v="656"/>
    <s v="86757-52367-ON"/>
    <s v="E-L-0.2"/>
    <n v="2"/>
    <x v="853"/>
    <s v="jcamillopt@shinystat.com"/>
    <x v="0"/>
    <s v="Exc"/>
    <s v="L"/>
    <x v="3"/>
    <n v="4.4550000000000001"/>
    <n v="8.91"/>
    <x v="1"/>
    <x v="1"/>
    <x v="0"/>
  </r>
  <r>
    <x v="657"/>
    <s v="28158-93383-CK"/>
    <s v="E-D-1"/>
    <n v="1"/>
    <x v="854"/>
    <s v="kphilbrickpu@cdc.gov"/>
    <x v="0"/>
    <s v="Exc"/>
    <s v="D"/>
    <x v="0"/>
    <n v="12.15"/>
    <n v="12.15"/>
    <x v="1"/>
    <x v="2"/>
    <x v="0"/>
  </r>
  <r>
    <x v="658"/>
    <s v="44799-09711-XW"/>
    <s v="A-D-0.5"/>
    <n v="4"/>
    <x v="855"/>
    <s v=""/>
    <x v="0"/>
    <s v="Ara"/>
    <s v="D"/>
    <x v="1"/>
    <n v="5.97"/>
    <n v="23.88"/>
    <x v="2"/>
    <x v="2"/>
    <x v="0"/>
  </r>
  <r>
    <x v="659"/>
    <s v="53667-91553-LT"/>
    <s v="E-M-1"/>
    <n v="4"/>
    <x v="856"/>
    <s v="bsillispw@istockphoto.com"/>
    <x v="0"/>
    <s v="Exc"/>
    <s v="M"/>
    <x v="0"/>
    <n v="13.75"/>
    <n v="55"/>
    <x v="1"/>
    <x v="0"/>
    <x v="1"/>
  </r>
  <r>
    <x v="558"/>
    <s v="86579-92122-OC"/>
    <s v="R-D-1"/>
    <n v="3"/>
    <x v="857"/>
    <s v=""/>
    <x v="0"/>
    <s v="Rob"/>
    <s v="D"/>
    <x v="0"/>
    <n v="8.9499999999999993"/>
    <n v="26.849999999999998"/>
    <x v="0"/>
    <x v="2"/>
    <x v="0"/>
  </r>
  <r>
    <x v="660"/>
    <s v="01474-63436-TP"/>
    <s v="R-M-2.5"/>
    <n v="5"/>
    <x v="858"/>
    <s v="rcuttspy@techcrunch.com"/>
    <x v="0"/>
    <s v="Rob"/>
    <s v="M"/>
    <x v="2"/>
    <n v="22.884999999999998"/>
    <n v="114.42499999999998"/>
    <x v="0"/>
    <x v="0"/>
    <x v="1"/>
  </r>
  <r>
    <x v="661"/>
    <s v="90533-82440-EE"/>
    <s v="A-M-2.5"/>
    <n v="6"/>
    <x v="859"/>
    <s v="mdelvespz@nature.com"/>
    <x v="0"/>
    <s v="Ara"/>
    <s v="M"/>
    <x v="2"/>
    <n v="25.874999999999996"/>
    <n v="155.24999999999997"/>
    <x v="2"/>
    <x v="0"/>
    <x v="0"/>
  </r>
  <r>
    <x v="662"/>
    <s v="48553-69225-VX"/>
    <s v="L-D-0.5"/>
    <n v="3"/>
    <x v="860"/>
    <s v="dgrittonq0@nydailynews.com"/>
    <x v="0"/>
    <s v="Lib"/>
    <s v="D"/>
    <x v="1"/>
    <n v="7.77"/>
    <n v="23.31"/>
    <x v="3"/>
    <x v="2"/>
    <x v="0"/>
  </r>
  <r>
    <x v="662"/>
    <s v="48553-69225-VX"/>
    <s v="R-M-2.5"/>
    <n v="4"/>
    <x v="860"/>
    <s v="dgrittonq0@nydailynews.com"/>
    <x v="0"/>
    <s v="Rob"/>
    <s v="M"/>
    <x v="2"/>
    <n v="22.884999999999998"/>
    <n v="91.539999999999992"/>
    <x v="0"/>
    <x v="0"/>
    <x v="0"/>
  </r>
  <r>
    <x v="184"/>
    <s v="52374-27313-IV"/>
    <s v="E-L-1"/>
    <n v="5"/>
    <x v="861"/>
    <s v="dgutq2@umich.edu"/>
    <x v="0"/>
    <s v="Exc"/>
    <s v="L"/>
    <x v="0"/>
    <n v="14.85"/>
    <n v="74.25"/>
    <x v="1"/>
    <x v="1"/>
    <x v="0"/>
  </r>
  <r>
    <x v="663"/>
    <s v="14264-41252-SL"/>
    <s v="L-L-0.2"/>
    <n v="6"/>
    <x v="862"/>
    <s v="wpummeryq3@topsy.com"/>
    <x v="0"/>
    <s v="Lib"/>
    <s v="L"/>
    <x v="3"/>
    <n v="4.7549999999999999"/>
    <n v="28.53"/>
    <x v="3"/>
    <x v="1"/>
    <x v="1"/>
  </r>
  <r>
    <x v="334"/>
    <s v="35367-50483-AR"/>
    <s v="R-L-0.5"/>
    <n v="2"/>
    <x v="863"/>
    <s v="gsiudaq4@nytimes.com"/>
    <x v="0"/>
    <s v="Rob"/>
    <s v="L"/>
    <x v="1"/>
    <n v="7.169999999999999"/>
    <n v="14.339999999999998"/>
    <x v="0"/>
    <x v="1"/>
    <x v="0"/>
  </r>
  <r>
    <x v="664"/>
    <s v="69443-77665-QW"/>
    <s v="A-L-0.5"/>
    <n v="2"/>
    <x v="864"/>
    <s v="hcrowneq5@wufoo.com"/>
    <x v="1"/>
    <s v="Ara"/>
    <s v="L"/>
    <x v="1"/>
    <n v="7.77"/>
    <n v="15.54"/>
    <x v="2"/>
    <x v="1"/>
    <x v="0"/>
  </r>
  <r>
    <x v="24"/>
    <s v="63411-51758-QC"/>
    <s v="R-L-1"/>
    <n v="3"/>
    <x v="865"/>
    <s v="vpawseyq6@tiny.cc"/>
    <x v="0"/>
    <s v="Rob"/>
    <s v="L"/>
    <x v="0"/>
    <n v="11.95"/>
    <n v="35.849999999999994"/>
    <x v="0"/>
    <x v="1"/>
    <x v="1"/>
  </r>
  <r>
    <x v="12"/>
    <s v="68605-21835-UF"/>
    <s v="A-L-0.5"/>
    <n v="6"/>
    <x v="866"/>
    <s v="awaterhouseq7@istockphoto.com"/>
    <x v="0"/>
    <s v="Ara"/>
    <s v="L"/>
    <x v="1"/>
    <n v="7.77"/>
    <n v="46.62"/>
    <x v="2"/>
    <x v="1"/>
    <x v="1"/>
  </r>
  <r>
    <x v="105"/>
    <s v="34786-30419-XY"/>
    <s v="R-L-0.5"/>
    <n v="5"/>
    <x v="867"/>
    <s v="fhaughianq8@1688.com"/>
    <x v="0"/>
    <s v="Rob"/>
    <s v="L"/>
    <x v="1"/>
    <n v="7.169999999999999"/>
    <n v="35.849999999999994"/>
    <x v="0"/>
    <x v="1"/>
    <x v="1"/>
  </r>
  <r>
    <x v="665"/>
    <s v="15456-29250-RU"/>
    <s v="L-D-2.5"/>
    <n v="4"/>
    <x v="868"/>
    <s v=""/>
    <x v="0"/>
    <s v="Lib"/>
    <s v="D"/>
    <x v="2"/>
    <n v="29.784999999999997"/>
    <n v="119.13999999999999"/>
    <x v="3"/>
    <x v="2"/>
    <x v="1"/>
  </r>
  <r>
    <x v="44"/>
    <s v="00886-35803-FG"/>
    <s v="L-D-0.5"/>
    <n v="3"/>
    <x v="869"/>
    <s v=""/>
    <x v="0"/>
    <s v="Lib"/>
    <s v="D"/>
    <x v="1"/>
    <n v="7.77"/>
    <n v="23.31"/>
    <x v="3"/>
    <x v="2"/>
    <x v="1"/>
  </r>
  <r>
    <x v="171"/>
    <s v="31599-82152-AD"/>
    <s v="A-M-1"/>
    <n v="1"/>
    <x v="870"/>
    <s v="rfaltinqb@topsy.com"/>
    <x v="1"/>
    <s v="Ara"/>
    <s v="M"/>
    <x v="0"/>
    <n v="11.25"/>
    <n v="11.25"/>
    <x v="2"/>
    <x v="0"/>
    <x v="1"/>
  </r>
  <r>
    <x v="328"/>
    <s v="76209-39601-ZR"/>
    <s v="E-D-2.5"/>
    <n v="3"/>
    <x v="871"/>
    <s v="gcheekeqc@sitemeter.com"/>
    <x v="2"/>
    <s v="Exc"/>
    <s v="D"/>
    <x v="2"/>
    <n v="27.945"/>
    <n v="83.835000000000008"/>
    <x v="1"/>
    <x v="2"/>
    <x v="0"/>
  </r>
  <r>
    <x v="648"/>
    <s v="15064-65241-HB"/>
    <s v="R-L-2.5"/>
    <n v="4"/>
    <x v="872"/>
    <s v="grattqd@phpbb.com"/>
    <x v="1"/>
    <s v="Rob"/>
    <s v="L"/>
    <x v="2"/>
    <n v="27.484999999999996"/>
    <n v="109.93999999999998"/>
    <x v="0"/>
    <x v="1"/>
    <x v="1"/>
  </r>
  <r>
    <x v="666"/>
    <s v="69215-90789-DL"/>
    <s v="R-L-0.2"/>
    <n v="4"/>
    <x v="873"/>
    <s v=""/>
    <x v="0"/>
    <s v="Rob"/>
    <s v="L"/>
    <x v="3"/>
    <n v="3.5849999999999995"/>
    <n v="14.339999999999998"/>
    <x v="0"/>
    <x v="1"/>
    <x v="0"/>
  </r>
  <r>
    <x v="577"/>
    <s v="04317-46176-TB"/>
    <s v="R-L-0.2"/>
    <n v="6"/>
    <x v="874"/>
    <s v="ieberleinqf@hc360.com"/>
    <x v="0"/>
    <s v="Rob"/>
    <s v="L"/>
    <x v="3"/>
    <n v="3.5849999999999995"/>
    <n v="21.509999999999998"/>
    <x v="0"/>
    <x v="1"/>
    <x v="1"/>
  </r>
  <r>
    <x v="114"/>
    <s v="04713-57765-KR"/>
    <s v="A-M-1"/>
    <n v="2"/>
    <x v="875"/>
    <s v="jdrengqg@uiuc.edu"/>
    <x v="1"/>
    <s v="Ara"/>
    <s v="M"/>
    <x v="0"/>
    <n v="11.25"/>
    <n v="22.5"/>
    <x v="2"/>
    <x v="0"/>
    <x v="0"/>
  </r>
  <r>
    <x v="4"/>
    <s v="86579-92122-OC"/>
    <s v="A-L-0.2"/>
    <n v="1"/>
    <x v="857"/>
    <s v=""/>
    <x v="0"/>
    <s v="Ara"/>
    <s v="L"/>
    <x v="3"/>
    <n v="3.8849999999999998"/>
    <n v="3.8849999999999998"/>
    <x v="2"/>
    <x v="1"/>
    <x v="0"/>
  </r>
  <r>
    <x v="667"/>
    <s v="86579-92122-OC"/>
    <s v="E-D-2.5"/>
    <n v="1"/>
    <x v="857"/>
    <s v=""/>
    <x v="0"/>
    <s v="Exc"/>
    <s v="D"/>
    <x v="2"/>
    <n v="27.945"/>
    <n v="27.945"/>
    <x v="1"/>
    <x v="2"/>
    <x v="0"/>
  </r>
  <r>
    <x v="110"/>
    <s v="86579-92122-OC"/>
    <s v="E-L-2.5"/>
    <n v="5"/>
    <x v="857"/>
    <s v=""/>
    <x v="0"/>
    <s v="Exc"/>
    <s v="L"/>
    <x v="2"/>
    <n v="34.154999999999994"/>
    <n v="170.77499999999998"/>
    <x v="1"/>
    <x v="1"/>
    <x v="0"/>
  </r>
  <r>
    <x v="110"/>
    <s v="86579-92122-OC"/>
    <s v="R-L-2.5"/>
    <n v="2"/>
    <x v="857"/>
    <s v=""/>
    <x v="0"/>
    <s v="Rob"/>
    <s v="L"/>
    <x v="2"/>
    <n v="27.484999999999996"/>
    <n v="54.969999999999992"/>
    <x v="0"/>
    <x v="1"/>
    <x v="0"/>
  </r>
  <r>
    <x v="110"/>
    <s v="86579-92122-OC"/>
    <s v="E-L-1"/>
    <n v="1"/>
    <x v="857"/>
    <s v=""/>
    <x v="0"/>
    <s v="Exc"/>
    <s v="L"/>
    <x v="0"/>
    <n v="14.85"/>
    <n v="14.85"/>
    <x v="1"/>
    <x v="1"/>
    <x v="0"/>
  </r>
  <r>
    <x v="110"/>
    <s v="86579-92122-OC"/>
    <s v="A-L-0.2"/>
    <n v="2"/>
    <x v="857"/>
    <s v=""/>
    <x v="0"/>
    <s v="Ara"/>
    <s v="L"/>
    <x v="3"/>
    <n v="3.8849999999999998"/>
    <n v="7.77"/>
    <x v="2"/>
    <x v="1"/>
    <x v="0"/>
  </r>
  <r>
    <x v="668"/>
    <s v="40959-32642-DN"/>
    <s v="L-L-0.2"/>
    <n v="5"/>
    <x v="876"/>
    <s v="rstrathernqn@devhub.com"/>
    <x v="0"/>
    <s v="Lib"/>
    <s v="L"/>
    <x v="3"/>
    <n v="4.7549999999999999"/>
    <n v="23.774999999999999"/>
    <x v="3"/>
    <x v="1"/>
    <x v="0"/>
  </r>
  <r>
    <x v="422"/>
    <s v="77746-08153-PM"/>
    <s v="L-L-1"/>
    <n v="5"/>
    <x v="877"/>
    <s v="cmiguelqo@exblog.jp"/>
    <x v="0"/>
    <s v="Lib"/>
    <s v="L"/>
    <x v="0"/>
    <n v="15.85"/>
    <n v="79.25"/>
    <x v="3"/>
    <x v="1"/>
    <x v="0"/>
  </r>
  <r>
    <x v="669"/>
    <s v="49667-96708-JL"/>
    <s v="A-D-2.5"/>
    <n v="2"/>
    <x v="878"/>
    <s v=""/>
    <x v="0"/>
    <s v="Ara"/>
    <s v="D"/>
    <x v="2"/>
    <n v="22.884999999999998"/>
    <n v="45.769999999999996"/>
    <x v="2"/>
    <x v="2"/>
    <x v="0"/>
  </r>
  <r>
    <x v="670"/>
    <s v="24155-79322-EQ"/>
    <s v="R-D-1"/>
    <n v="1"/>
    <x v="879"/>
    <s v="mrocksqq@exblog.jp"/>
    <x v="1"/>
    <s v="Rob"/>
    <s v="D"/>
    <x v="0"/>
    <n v="8.9499999999999993"/>
    <n v="8.9499999999999993"/>
    <x v="0"/>
    <x v="2"/>
    <x v="0"/>
  </r>
  <r>
    <x v="341"/>
    <s v="95342-88311-SF"/>
    <s v="R-M-0.5"/>
    <n v="4"/>
    <x v="880"/>
    <s v="yburrellsqr@vinaora.com"/>
    <x v="0"/>
    <s v="Rob"/>
    <s v="M"/>
    <x v="1"/>
    <n v="5.97"/>
    <n v="23.88"/>
    <x v="0"/>
    <x v="0"/>
    <x v="0"/>
  </r>
  <r>
    <x v="671"/>
    <s v="69374-08133-RI"/>
    <s v="E-L-0.2"/>
    <n v="5"/>
    <x v="881"/>
    <s v="cgoodrumqs@goodreads.com"/>
    <x v="0"/>
    <s v="Exc"/>
    <s v="L"/>
    <x v="3"/>
    <n v="4.4550000000000001"/>
    <n v="22.274999999999999"/>
    <x v="1"/>
    <x v="1"/>
    <x v="1"/>
  </r>
  <r>
    <x v="672"/>
    <s v="83844-95908-RX"/>
    <s v="R-M-1"/>
    <n v="3"/>
    <x v="882"/>
    <s v="jjefferysqt@blog.com"/>
    <x v="0"/>
    <s v="Rob"/>
    <s v="M"/>
    <x v="0"/>
    <n v="9.9499999999999993"/>
    <n v="29.849999999999998"/>
    <x v="0"/>
    <x v="0"/>
    <x v="0"/>
  </r>
  <r>
    <x v="673"/>
    <s v="09667-09231-YM"/>
    <s v="E-L-0.5"/>
    <n v="6"/>
    <x v="883"/>
    <s v="bwardellqu@adobe.com"/>
    <x v="0"/>
    <s v="Exc"/>
    <s v="L"/>
    <x v="1"/>
    <n v="8.91"/>
    <n v="53.46"/>
    <x v="1"/>
    <x v="1"/>
    <x v="0"/>
  </r>
  <r>
    <x v="674"/>
    <s v="55427-08059-DF"/>
    <s v="R-D-0.2"/>
    <n v="1"/>
    <x v="884"/>
    <s v="zwalisiakqv@ucsd.edu"/>
    <x v="1"/>
    <s v="Rob"/>
    <s v="D"/>
    <x v="3"/>
    <n v="2.6849999999999996"/>
    <n v="2.6849999999999996"/>
    <x v="0"/>
    <x v="2"/>
    <x v="0"/>
  </r>
  <r>
    <x v="675"/>
    <s v="06624-54037-BQ"/>
    <s v="R-M-0.2"/>
    <n v="2"/>
    <x v="885"/>
    <s v="wleopoldqw@blogspot.com"/>
    <x v="0"/>
    <s v="Rob"/>
    <s v="M"/>
    <x v="3"/>
    <n v="2.9849999999999999"/>
    <n v="5.97"/>
    <x v="0"/>
    <x v="0"/>
    <x v="1"/>
  </r>
  <r>
    <x v="539"/>
    <s v="48544-90737-AZ"/>
    <s v="L-D-1"/>
    <n v="1"/>
    <x v="886"/>
    <s v="cshaldersqx@cisco.com"/>
    <x v="0"/>
    <s v="Lib"/>
    <s v="D"/>
    <x v="0"/>
    <n v="12.95"/>
    <n v="12.95"/>
    <x v="3"/>
    <x v="2"/>
    <x v="0"/>
  </r>
  <r>
    <x v="676"/>
    <s v="79463-01597-FQ"/>
    <s v="E-M-0.5"/>
    <n v="1"/>
    <x v="887"/>
    <s v=""/>
    <x v="0"/>
    <s v="Exc"/>
    <s v="M"/>
    <x v="1"/>
    <n v="8.25"/>
    <n v="8.25"/>
    <x v="1"/>
    <x v="0"/>
    <x v="1"/>
  </r>
  <r>
    <x v="677"/>
    <s v="27702-50024-XC"/>
    <s v="A-L-2.5"/>
    <n v="5"/>
    <x v="888"/>
    <s v="nfurberqz@jugem.jp"/>
    <x v="0"/>
    <s v="Ara"/>
    <s v="L"/>
    <x v="2"/>
    <n v="29.784999999999997"/>
    <n v="148.92499999999998"/>
    <x v="2"/>
    <x v="1"/>
    <x v="1"/>
  </r>
  <r>
    <x v="629"/>
    <s v="57360-46846-NS"/>
    <s v="A-L-2.5"/>
    <n v="3"/>
    <x v="889"/>
    <s v=""/>
    <x v="1"/>
    <s v="Ara"/>
    <s v="L"/>
    <x v="2"/>
    <n v="29.784999999999997"/>
    <n v="89.35499999999999"/>
    <x v="2"/>
    <x v="1"/>
    <x v="0"/>
  </r>
  <r>
    <x v="662"/>
    <s v="84045-66771-SL"/>
    <s v="L-M-1"/>
    <n v="6"/>
    <x v="890"/>
    <s v="ckeaver1@ucoz.com"/>
    <x v="0"/>
    <s v="Lib"/>
    <s v="M"/>
    <x v="0"/>
    <n v="14.55"/>
    <n v="87.300000000000011"/>
    <x v="3"/>
    <x v="0"/>
    <x v="1"/>
  </r>
  <r>
    <x v="102"/>
    <s v="46885-00260-TL"/>
    <s v="R-D-0.5"/>
    <n v="1"/>
    <x v="891"/>
    <s v="sroseboroughr2@virginia.edu"/>
    <x v="0"/>
    <s v="Rob"/>
    <s v="D"/>
    <x v="1"/>
    <n v="5.3699999999999992"/>
    <n v="5.3699999999999992"/>
    <x v="0"/>
    <x v="2"/>
    <x v="0"/>
  </r>
  <r>
    <x v="678"/>
    <s v="96446-62142-EN"/>
    <s v="A-D-0.2"/>
    <n v="3"/>
    <x v="892"/>
    <s v="ckingwellr3@squarespace.com"/>
    <x v="1"/>
    <s v="Ara"/>
    <s v="D"/>
    <x v="3"/>
    <n v="2.9849999999999999"/>
    <n v="8.9550000000000001"/>
    <x v="2"/>
    <x v="2"/>
    <x v="0"/>
  </r>
  <r>
    <x v="679"/>
    <s v="07756-71018-GU"/>
    <s v="R-L-2.5"/>
    <n v="5"/>
    <x v="893"/>
    <s v="kcantor4@gmpg.org"/>
    <x v="0"/>
    <s v="Rob"/>
    <s v="L"/>
    <x v="2"/>
    <n v="27.484999999999996"/>
    <n v="137.42499999999998"/>
    <x v="0"/>
    <x v="1"/>
    <x v="0"/>
  </r>
  <r>
    <x v="112"/>
    <s v="92048-47813-QB"/>
    <s v="R-L-1"/>
    <n v="5"/>
    <x v="894"/>
    <s v="mblakemorer5@nsw.gov.au"/>
    <x v="0"/>
    <s v="Rob"/>
    <s v="L"/>
    <x v="0"/>
    <n v="11.95"/>
    <n v="59.75"/>
    <x v="0"/>
    <x v="1"/>
    <x v="1"/>
  </r>
  <r>
    <x v="55"/>
    <s v="84045-66771-SL"/>
    <s v="A-L-0.5"/>
    <n v="3"/>
    <x v="890"/>
    <s v="ckeaver1@ucoz.com"/>
    <x v="0"/>
    <s v="Ara"/>
    <s v="L"/>
    <x v="1"/>
    <n v="7.77"/>
    <n v="23.31"/>
    <x v="2"/>
    <x v="1"/>
    <x v="1"/>
  </r>
  <r>
    <x v="680"/>
    <s v="28699-16256-XV"/>
    <s v="R-D-0.5"/>
    <n v="2"/>
    <x v="895"/>
    <s v=""/>
    <x v="0"/>
    <s v="Rob"/>
    <s v="D"/>
    <x v="1"/>
    <n v="5.3699999999999992"/>
    <n v="10.739999999999998"/>
    <x v="0"/>
    <x v="2"/>
    <x v="1"/>
  </r>
  <r>
    <x v="94"/>
    <s v="98476-63654-CG"/>
    <s v="E-D-2.5"/>
    <n v="6"/>
    <x v="896"/>
    <s v=""/>
    <x v="0"/>
    <s v="Exc"/>
    <s v="D"/>
    <x v="2"/>
    <n v="27.945"/>
    <n v="167.67000000000002"/>
    <x v="1"/>
    <x v="2"/>
    <x v="0"/>
  </r>
  <r>
    <x v="160"/>
    <s v="55409-07759-YG"/>
    <s v="E-D-0.2"/>
    <n v="6"/>
    <x v="897"/>
    <s v="cbernardotr9@wix.com"/>
    <x v="0"/>
    <s v="Exc"/>
    <s v="D"/>
    <x v="3"/>
    <n v="3.645"/>
    <n v="21.87"/>
    <x v="1"/>
    <x v="2"/>
    <x v="0"/>
  </r>
  <r>
    <x v="681"/>
    <s v="06136-65250-PG"/>
    <s v="R-L-1"/>
    <n v="2"/>
    <x v="898"/>
    <s v="kkemeryra@t.co"/>
    <x v="0"/>
    <s v="Rob"/>
    <s v="L"/>
    <x v="0"/>
    <n v="11.95"/>
    <n v="23.9"/>
    <x v="0"/>
    <x v="1"/>
    <x v="0"/>
  </r>
  <r>
    <x v="502"/>
    <s v="08405-33165-BS"/>
    <s v="A-M-0.2"/>
    <n v="2"/>
    <x v="899"/>
    <s v="fparlotrb@forbes.com"/>
    <x v="0"/>
    <s v="Ara"/>
    <s v="M"/>
    <x v="3"/>
    <n v="3.375"/>
    <n v="6.75"/>
    <x v="2"/>
    <x v="0"/>
    <x v="0"/>
  </r>
  <r>
    <x v="682"/>
    <s v="66070-30559-WI"/>
    <s v="E-M-2.5"/>
    <n v="1"/>
    <x v="900"/>
    <s v="rcheakrc@tripadvisor.com"/>
    <x v="1"/>
    <s v="Exc"/>
    <s v="M"/>
    <x v="2"/>
    <n v="31.624999999999996"/>
    <n v="31.624999999999996"/>
    <x v="1"/>
    <x v="0"/>
    <x v="0"/>
  </r>
  <r>
    <x v="683"/>
    <s v="01282-28364-RZ"/>
    <s v="R-L-1"/>
    <n v="4"/>
    <x v="901"/>
    <s v="kogeneayrd@utexas.edu"/>
    <x v="0"/>
    <s v="Rob"/>
    <s v="L"/>
    <x v="0"/>
    <n v="11.95"/>
    <n v="47.8"/>
    <x v="0"/>
    <x v="1"/>
    <x v="1"/>
  </r>
  <r>
    <x v="594"/>
    <s v="51277-93873-RP"/>
    <s v="L-M-2.5"/>
    <n v="1"/>
    <x v="902"/>
    <s v="cayrere@symantec.com"/>
    <x v="0"/>
    <s v="Lib"/>
    <s v="M"/>
    <x v="2"/>
    <n v="33.464999999999996"/>
    <n v="33.464999999999996"/>
    <x v="3"/>
    <x v="0"/>
    <x v="1"/>
  </r>
  <r>
    <x v="389"/>
    <s v="84405-83364-DG"/>
    <s v="A-D-0.5"/>
    <n v="5"/>
    <x v="903"/>
    <s v="lkynetonrf@macromedia.com"/>
    <x v="2"/>
    <s v="Ara"/>
    <s v="D"/>
    <x v="1"/>
    <n v="5.97"/>
    <n v="29.849999999999998"/>
    <x v="2"/>
    <x v="2"/>
    <x v="0"/>
  </r>
  <r>
    <x v="583"/>
    <s v="83731-53280-YC"/>
    <s v="R-M-1"/>
    <n v="3"/>
    <x v="904"/>
    <s v=""/>
    <x v="2"/>
    <s v="Rob"/>
    <s v="M"/>
    <x v="0"/>
    <n v="9.9499999999999993"/>
    <n v="29.849999999999998"/>
    <x v="0"/>
    <x v="0"/>
    <x v="0"/>
  </r>
  <r>
    <x v="647"/>
    <s v="03917-13632-KC"/>
    <s v="A-M-2.5"/>
    <n v="6"/>
    <x v="905"/>
    <s v=""/>
    <x v="0"/>
    <s v="Ara"/>
    <s v="M"/>
    <x v="2"/>
    <n v="25.874999999999996"/>
    <n v="155.24999999999997"/>
    <x v="2"/>
    <x v="0"/>
    <x v="0"/>
  </r>
  <r>
    <x v="366"/>
    <s v="62494-09113-RP"/>
    <s v="E-D-0.2"/>
    <n v="5"/>
    <x v="906"/>
    <s v=""/>
    <x v="0"/>
    <s v="Exc"/>
    <s v="D"/>
    <x v="3"/>
    <n v="3.645"/>
    <n v="18.225000000000001"/>
    <x v="1"/>
    <x v="2"/>
    <x v="1"/>
  </r>
  <r>
    <x v="366"/>
    <s v="62494-09113-RP"/>
    <s v="L-D-0.5"/>
    <n v="2"/>
    <x v="906"/>
    <s v=""/>
    <x v="0"/>
    <s v="Lib"/>
    <s v="D"/>
    <x v="1"/>
    <n v="7.77"/>
    <n v="15.54"/>
    <x v="3"/>
    <x v="2"/>
    <x v="1"/>
  </r>
  <r>
    <x v="684"/>
    <s v="70567-65133-CN"/>
    <s v="L-L-2.5"/>
    <n v="3"/>
    <x v="907"/>
    <s v=""/>
    <x v="1"/>
    <s v="Lib"/>
    <s v="L"/>
    <x v="2"/>
    <n v="36.454999999999998"/>
    <n v="109.36499999999999"/>
    <x v="3"/>
    <x v="1"/>
    <x v="1"/>
  </r>
  <r>
    <x v="506"/>
    <s v="77869-81373-AY"/>
    <s v="A-L-1"/>
    <n v="6"/>
    <x v="908"/>
    <s v=""/>
    <x v="0"/>
    <s v="Ara"/>
    <s v="L"/>
    <x v="0"/>
    <n v="12.95"/>
    <n v="77.699999999999989"/>
    <x v="2"/>
    <x v="1"/>
    <x v="1"/>
  </r>
  <r>
    <x v="685"/>
    <s v="38536-98293-JZ"/>
    <s v="A-D-0.2"/>
    <n v="3"/>
    <x v="909"/>
    <s v=""/>
    <x v="1"/>
    <s v="Ara"/>
    <s v="D"/>
    <x v="3"/>
    <n v="2.9849999999999999"/>
    <n v="8.9550000000000001"/>
    <x v="2"/>
    <x v="2"/>
    <x v="1"/>
  </r>
  <r>
    <x v="191"/>
    <s v="43014-53743-XK"/>
    <s v="R-L-2.5"/>
    <n v="1"/>
    <x v="910"/>
    <s v="jtewelsonrn@samsung.com"/>
    <x v="0"/>
    <s v="Rob"/>
    <s v="L"/>
    <x v="2"/>
    <n v="27.484999999999996"/>
    <n v="27.484999999999996"/>
    <x v="0"/>
    <x v="1"/>
    <x v="1"/>
  </r>
  <r>
    <x v="686"/>
    <s v="62494-09113-RP"/>
    <s v="R-M-0.5"/>
    <n v="5"/>
    <x v="906"/>
    <s v=""/>
    <x v="0"/>
    <s v="Rob"/>
    <s v="M"/>
    <x v="1"/>
    <n v="5.97"/>
    <n v="29.849999999999998"/>
    <x v="0"/>
    <x v="0"/>
    <x v="1"/>
  </r>
  <r>
    <x v="687"/>
    <s v="62494-09113-RP"/>
    <s v="A-M-0.5"/>
    <n v="4"/>
    <x v="906"/>
    <s v=""/>
    <x v="0"/>
    <s v="Ara"/>
    <s v="M"/>
    <x v="1"/>
    <n v="6.75"/>
    <n v="27"/>
    <x v="2"/>
    <x v="0"/>
    <x v="1"/>
  </r>
  <r>
    <x v="629"/>
    <s v="64965-78386-MY"/>
    <s v="A-D-1"/>
    <n v="1"/>
    <x v="911"/>
    <s v="njennyrq@bigcartel.com"/>
    <x v="0"/>
    <s v="Ara"/>
    <s v="D"/>
    <x v="0"/>
    <n v="9.9499999999999993"/>
    <n v="9.9499999999999993"/>
    <x v="2"/>
    <x v="2"/>
    <x v="1"/>
  </r>
  <r>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23D20E-1459-4CF5-A150-CB52CD628AC6}"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6">
  <location ref="A3:F48" firstHeaderRow="1" firstDataRow="2" firstDataCol="2"/>
  <pivotFields count="17">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6"/>
    <field x="15"/>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2"/>
  </colFields>
  <colItems count="4">
    <i>
      <x/>
    </i>
    <i>
      <x v="1"/>
    </i>
    <i>
      <x v="2"/>
    </i>
    <i>
      <x v="3"/>
    </i>
  </colItems>
  <dataFields count="1">
    <dataField name="Sum of Sales" fld="11" baseField="14" baseItem="1" numFmtId="3"/>
  </dataFields>
  <chartFormats count="5">
    <chartFormat chart="25" format="10" series="1">
      <pivotArea type="data" outline="0" fieldPosition="0">
        <references count="2">
          <reference field="4294967294" count="1" selected="0">
            <x v="0"/>
          </reference>
          <reference field="12" count="1" selected="0">
            <x v="0"/>
          </reference>
        </references>
      </pivotArea>
    </chartFormat>
    <chartFormat chart="25" format="11">
      <pivotArea type="data" outline="0" fieldPosition="0">
        <references count="4">
          <reference field="4294967294" count="1" selected="0">
            <x v="0"/>
          </reference>
          <reference field="12" count="1" selected="0">
            <x v="0"/>
          </reference>
          <reference field="15" count="1" selected="0">
            <x v="10"/>
          </reference>
          <reference field="16" count="1" selected="0">
            <x v="3"/>
          </reference>
        </references>
      </pivotArea>
    </chartFormat>
    <chartFormat chart="25" format="12" series="1">
      <pivotArea type="data" outline="0" fieldPosition="0">
        <references count="2">
          <reference field="4294967294" count="1" selected="0">
            <x v="0"/>
          </reference>
          <reference field="12" count="1" selected="0">
            <x v="1"/>
          </reference>
        </references>
      </pivotArea>
    </chartFormat>
    <chartFormat chart="25" format="13" series="1">
      <pivotArea type="data" outline="0" fieldPosition="0">
        <references count="2">
          <reference field="4294967294" count="1" selected="0">
            <x v="0"/>
          </reference>
          <reference field="12" count="1" selected="0">
            <x v="2"/>
          </reference>
        </references>
      </pivotArea>
    </chartFormat>
    <chartFormat chart="25" format="14" series="1">
      <pivotArea type="data" outline="0" fieldPosition="0">
        <references count="2">
          <reference field="4294967294" count="1" selected="0">
            <x v="0"/>
          </reference>
          <reference field="12" count="1" selected="0">
            <x v="3"/>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2935AD-FF22-47B8-8F62-6C55108F882C}"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4">
  <location ref="A3:B6" firstHeaderRow="1" firstDataRow="1" firstDataCol="1"/>
  <pivotFields count="17">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6"/>
  </rowFields>
  <rowItems count="3">
    <i>
      <x v="1"/>
    </i>
    <i>
      <x/>
    </i>
    <i>
      <x v="2"/>
    </i>
  </rowItems>
  <colItems count="1">
    <i/>
  </colItems>
  <dataFields count="1">
    <dataField name="Sum of Sales" fld="11" baseField="6" baseItem="1" numFmtId="170"/>
  </dataFields>
  <chartFormats count="3">
    <chartFormat chart="43" format="6" series="1">
      <pivotArea type="data" outline="0" fieldPosition="0">
        <references count="1">
          <reference field="4294967294" count="1" selected="0">
            <x v="0"/>
          </reference>
        </references>
      </pivotArea>
    </chartFormat>
    <chartFormat chart="43" format="7">
      <pivotArea type="data" outline="0" fieldPosition="0">
        <references count="2">
          <reference field="4294967294" count="1" selected="0">
            <x v="0"/>
          </reference>
          <reference field="6" count="1" selected="0">
            <x v="1"/>
          </reference>
        </references>
      </pivotArea>
    </chartFormat>
    <chartFormat chart="43" format="8">
      <pivotArea type="data" outline="0" fieldPosition="0">
        <references count="2">
          <reference field="4294967294" count="1" selected="0">
            <x v="0"/>
          </reference>
          <reference field="6"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555D45-917C-4E5B-AFD6-01E1D5197F3B}"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5">
  <location ref="A3:B18" firstHeaderRow="1" firstDataRow="1" firstDataCol="1"/>
  <pivotFields count="17">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4"/>
  </rowFields>
  <rowItems count="15">
    <i>
      <x v="826"/>
    </i>
    <i>
      <x v="785"/>
    </i>
    <i>
      <x v="218"/>
    </i>
    <i>
      <x v="289"/>
    </i>
    <i>
      <x v="639"/>
    </i>
    <i>
      <x v="518"/>
    </i>
    <i>
      <x v="17"/>
    </i>
    <i>
      <x v="20"/>
    </i>
    <i>
      <x v="126"/>
    </i>
    <i>
      <x v="237"/>
    </i>
    <i>
      <x v="255"/>
    </i>
    <i>
      <x v="646"/>
    </i>
    <i>
      <x v="831"/>
    </i>
    <i>
      <x v="125"/>
    </i>
    <i>
      <x v="28"/>
    </i>
  </rowItems>
  <colItems count="1">
    <i/>
  </colItems>
  <dataFields count="1">
    <dataField name="Sum of Sales" fld="11" baseField="6" baseItem="1" numFmtId="170"/>
  </dataFields>
  <chartFormats count="4">
    <chartFormat chart="24" format="14"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43" format="6" series="1">
      <pivotArea type="data" outline="0" fieldPosition="0">
        <references count="1">
          <reference field="4294967294" count="1" selected="0">
            <x v="0"/>
          </reference>
        </references>
      </pivotArea>
    </chartFormat>
    <chartFormat chart="44" format="7"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filters count="1">
    <filter fld="4" type="count" evalOrder="-1" id="4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B910B9E-1191-4551-934C-6DCF88962D19}" sourceName="Size">
  <pivotTables>
    <pivotTable tabId="18" name="TotalSales"/>
    <pivotTable tabId="19" name="TotalSales"/>
    <pivotTable tabId="20" name="TotalSales"/>
  </pivotTables>
  <data>
    <tabular pivotCacheId="88242252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2" xr10:uid="{E3027955-5F75-49E6-A032-DEF48006C17C}" sourceName="Roast Type2">
  <pivotTables>
    <pivotTable tabId="18" name="TotalSales"/>
    <pivotTable tabId="19" name="TotalSales"/>
    <pivotTable tabId="20" name="TotalSales"/>
  </pivotTables>
  <data>
    <tabular pivotCacheId="882422521" sortOrder="descending">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ership_Status" xr10:uid="{8DB7F10A-4AE9-4408-86E4-0C6D40B96DB7}" sourceName="Membership Status">
  <pivotTables>
    <pivotTable tabId="18" name="TotalSales"/>
    <pivotTable tabId="19" name="TotalSales"/>
    <pivotTable tabId="20" name="TotalSales"/>
  </pivotTables>
  <data>
    <tabular pivotCacheId="882422521" sortOrder="descending">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C13650D-D2D5-4AFD-BA1D-06460BCE3674}" cache="Slicer_Size" caption="Size" columnCount="2" style="Green Slicer" rowHeight="241300"/>
  <slicer name="Roast Type2" xr10:uid="{9BA4064D-3FB7-47E4-959C-0B64C27615C4}" cache="Slicer_Roast_Type2" caption="Roast Type" columnCount="3" style="Green Slicer" rowHeight="241300"/>
  <slicer name="Membership Status" xr10:uid="{CDDF0A9A-1C7D-4B16-AA44-7A76015B9484}" cache="Slicer_Membership_Status" caption="Membership Status" style="Green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3D432DF-8F58-4A66-B1E7-2541E8EB1B3C}" name="Orders" displayName="Orders" ref="B1:P1001" totalsRowShown="0" headerRowDxfId="5">
  <autoFilter ref="B1:P1001" xr:uid="{E3D432DF-8F58-4A66-B1E7-2541E8EB1B3C}"/>
  <tableColumns count="15">
    <tableColumn id="1" xr3:uid="{217AB087-89D1-47DD-B242-7D2ECCDEF915}" name="Order Date" dataDxfId="14"/>
    <tableColumn id="2" xr3:uid="{6939D3F6-2F09-47EE-89F8-9B39DFE26236}" name="Customer ID" dataDxfId="13"/>
    <tableColumn id="3" xr3:uid="{C739CA18-40C8-4AF6-BD18-47533233318A}" name="Product ID"/>
    <tableColumn id="4" xr3:uid="{8D01815A-EBC2-4527-8447-26F969A0B780}" name="Quantity" dataDxfId="12"/>
    <tableColumn id="5" xr3:uid="{78C40CF6-9EEA-4B59-AA73-46FFB70AD5CC}" name="Customer Name" dataDxfId="11">
      <calculatedColumnFormula>_xlfn.XLOOKUP(C2,customers!$A$1:$A$1001,customers!$B$1:$B$1001,,0)</calculatedColumnFormula>
    </tableColumn>
    <tableColumn id="6" xr3:uid="{7B2ED407-CBF2-4B3B-A644-640C5307AC87}" name="Email" dataDxfId="10">
      <calculatedColumnFormula>IF(_xlfn.XLOOKUP(C2,customers!$A$1:$A$1001,customers!$C$1:$C$1001,,0)=0,"",_xlfn.XLOOKUP(C2,customers!$A$1:$A$1001,customers!$C$1:$C$1001,,0))</calculatedColumnFormula>
    </tableColumn>
    <tableColumn id="7" xr3:uid="{C44E7CC5-8602-427B-802F-05247117A683}" name="Country" dataDxfId="9">
      <calculatedColumnFormula>_xlfn.XLOOKUP(C2,customers!$A$1:$A$1001,customers!$G$1:$G$1001,,0)</calculatedColumnFormula>
    </tableColumn>
    <tableColumn id="8" xr3:uid="{BFE23DA1-633E-4B62-914F-20739F31E089}" name="Coffee Type">
      <calculatedColumnFormula>INDEX(products!$A$1:$G$49,MATCH(orders!$D2,products!$A$1:$A$49,0),MATCH(orders!I$1,products!$A$1:$G$1,0))</calculatedColumnFormula>
    </tableColumn>
    <tableColumn id="9" xr3:uid="{ED6270C8-178E-49AF-A830-1290576B8025}" name="Roast Type">
      <calculatedColumnFormula>INDEX(products!$A$1:$G$49,MATCH(orders!$D2,products!$A$1:$A$49,0),MATCH(orders!J$1,products!$A$1:$G$1,0))</calculatedColumnFormula>
    </tableColumn>
    <tableColumn id="10" xr3:uid="{5E07C1AB-EF29-4C5F-AA19-E51A7DED5EE7}" name="Size" dataDxfId="8">
      <calculatedColumnFormula>INDEX(products!$A$1:$G$49,MATCH(orders!$D2,products!$A$1:$A$49,0),MATCH(orders!K$1,products!$A$1:$G$1,0))</calculatedColumnFormula>
    </tableColumn>
    <tableColumn id="11" xr3:uid="{DFCD2DF1-40BA-4A37-9C23-63BC79D9EA28}" name="Unit Price" dataDxfId="7">
      <calculatedColumnFormula>INDEX(products!$A$1:$G$49,MATCH(orders!$D2,products!$A$1:$A$49,0),MATCH(orders!L$1,products!$A$1:$G$1,0))</calculatedColumnFormula>
    </tableColumn>
    <tableColumn id="12" xr3:uid="{C9D187DF-DC7C-4721-B4BE-B221063BF3C1}" name="Sales" dataDxfId="6">
      <calculatedColumnFormula>L2*E2</calculatedColumnFormula>
    </tableColumn>
    <tableColumn id="13" xr3:uid="{6F390448-1A59-49BD-A7FB-852C9E4CC788}" name="Coffee Type Name">
      <calculatedColumnFormula>IF(I2="Rob","Robusta",IF(I2="Exc","Excelsa",IF(I2="Ara","Arabica",IF(I2="Lib","Liberica",""))))</calculatedColumnFormula>
    </tableColumn>
    <tableColumn id="14" xr3:uid="{F92E00FD-A4F9-4F0B-892B-DCBF7C404EB7}" name="Roast Type2"/>
    <tableColumn id="15" xr3:uid="{6DF629CD-FEEE-4CB1-9228-E3611DDD0FBF}" name="Membership Status" dataDxfId="4">
      <calculatedColumnFormula>_xlfn.XLOOKUP(Orders[[#This Row],[Customer ID]],customers!$A$1:$A$1001,customers!$I$1:$I$1001,,0)</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B20204D-52D0-4F2B-A5A9-F7AF9CF497DD}" sourceName="Order Date">
  <pivotTables>
    <pivotTable tabId="18" name="TotalSales"/>
    <pivotTable tabId="19" name="TotalSales"/>
    <pivotTable tabId="20" name="TotalSales"/>
  </pivotTables>
  <state minimalRefreshVersion="6" lastRefreshVersion="6" pivotCacheId="88242252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A1CA973-4219-4663-9C3D-8E6CE8C8CFF2}" cache="NativeTimeline_Order_Date" caption="Order Date" level="2" selectionLevel="2" scrollPosition="2019-01-01T00:00:00" style="Green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7D432-899F-4025-B9E0-22C0EFBC0476}">
  <dimension ref="A1"/>
  <sheetViews>
    <sheetView showGridLines="0" showRowColHeaders="0" tabSelected="1" zoomScaleNormal="100" workbookViewId="0">
      <selection activeCell="AC27" sqref="AC27"/>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6315E-221F-4B59-938B-9BF6634F89DF}">
  <dimension ref="A3:F48"/>
  <sheetViews>
    <sheetView zoomScale="85" zoomScaleNormal="85" workbookViewId="0">
      <selection activeCell="AA14" sqref="AA14"/>
    </sheetView>
  </sheetViews>
  <sheetFormatPr defaultRowHeight="15" x14ac:dyDescent="0.25"/>
  <cols>
    <col min="1" max="1" width="13.140625" bestFit="1" customWidth="1"/>
    <col min="2" max="2" width="22.85546875" bestFit="1" customWidth="1"/>
    <col min="3" max="3" width="20.7109375" bestFit="1" customWidth="1"/>
    <col min="4" max="4" width="7.85546875" bestFit="1" customWidth="1"/>
    <col min="5" max="5" width="8.42578125" bestFit="1" customWidth="1"/>
    <col min="6" max="6" width="8.7109375" bestFit="1" customWidth="1"/>
  </cols>
  <sheetData>
    <row r="3" spans="1:6" x14ac:dyDescent="0.25">
      <c r="A3" s="6" t="s">
        <v>6223</v>
      </c>
      <c r="C3" s="6" t="s">
        <v>6196</v>
      </c>
    </row>
    <row r="4" spans="1:6" x14ac:dyDescent="0.25">
      <c r="A4" s="6" t="s">
        <v>6217</v>
      </c>
      <c r="B4" s="6" t="s">
        <v>6218</v>
      </c>
      <c r="C4" t="s">
        <v>6219</v>
      </c>
      <c r="D4" t="s">
        <v>6220</v>
      </c>
      <c r="E4" t="s">
        <v>6221</v>
      </c>
      <c r="F4" t="s">
        <v>6222</v>
      </c>
    </row>
    <row r="5" spans="1:6" x14ac:dyDescent="0.25">
      <c r="A5" t="s">
        <v>6201</v>
      </c>
      <c r="B5" t="s">
        <v>6205</v>
      </c>
      <c r="C5" s="7">
        <v>186.85499999999999</v>
      </c>
      <c r="D5" s="7">
        <v>305.97000000000003</v>
      </c>
      <c r="E5" s="7">
        <v>213.15999999999997</v>
      </c>
      <c r="F5" s="7">
        <v>123</v>
      </c>
    </row>
    <row r="6" spans="1:6" x14ac:dyDescent="0.25">
      <c r="B6" t="s">
        <v>6206</v>
      </c>
      <c r="C6" s="7">
        <v>251.96499999999997</v>
      </c>
      <c r="D6" s="7">
        <v>129.46</v>
      </c>
      <c r="E6" s="7">
        <v>434.03999999999996</v>
      </c>
      <c r="F6" s="7">
        <v>171.93999999999997</v>
      </c>
    </row>
    <row r="7" spans="1:6" x14ac:dyDescent="0.25">
      <c r="B7" t="s">
        <v>6207</v>
      </c>
      <c r="C7" s="7">
        <v>224.94499999999999</v>
      </c>
      <c r="D7" s="7">
        <v>349.12</v>
      </c>
      <c r="E7" s="7">
        <v>321.04000000000002</v>
      </c>
      <c r="F7" s="7">
        <v>126.035</v>
      </c>
    </row>
    <row r="8" spans="1:6" x14ac:dyDescent="0.25">
      <c r="B8" t="s">
        <v>6208</v>
      </c>
      <c r="C8" s="7">
        <v>307.12</v>
      </c>
      <c r="D8" s="7">
        <v>681.07499999999993</v>
      </c>
      <c r="E8" s="7">
        <v>533.70499999999993</v>
      </c>
      <c r="F8" s="7">
        <v>158.85</v>
      </c>
    </row>
    <row r="9" spans="1:6" x14ac:dyDescent="0.25">
      <c r="B9" t="s">
        <v>6209</v>
      </c>
      <c r="C9" s="7">
        <v>53.664999999999992</v>
      </c>
      <c r="D9" s="7">
        <v>83.025000000000006</v>
      </c>
      <c r="E9" s="7">
        <v>193.83499999999998</v>
      </c>
      <c r="F9" s="7">
        <v>68.039999999999992</v>
      </c>
    </row>
    <row r="10" spans="1:6" x14ac:dyDescent="0.25">
      <c r="B10" t="s">
        <v>6210</v>
      </c>
      <c r="C10" s="7">
        <v>163.01999999999998</v>
      </c>
      <c r="D10" s="7">
        <v>678.3599999999999</v>
      </c>
      <c r="E10" s="7">
        <v>171.04500000000002</v>
      </c>
      <c r="F10" s="7">
        <v>372.255</v>
      </c>
    </row>
    <row r="11" spans="1:6" x14ac:dyDescent="0.25">
      <c r="B11" t="s">
        <v>6211</v>
      </c>
      <c r="C11" s="7">
        <v>345.02</v>
      </c>
      <c r="D11" s="7">
        <v>273.86999999999995</v>
      </c>
      <c r="E11" s="7">
        <v>184.12999999999997</v>
      </c>
      <c r="F11" s="7">
        <v>201.11499999999998</v>
      </c>
    </row>
    <row r="12" spans="1:6" x14ac:dyDescent="0.25">
      <c r="B12" t="s">
        <v>6212</v>
      </c>
      <c r="C12" s="7">
        <v>334.89</v>
      </c>
      <c r="D12" s="7">
        <v>70.95</v>
      </c>
      <c r="E12" s="7">
        <v>134.23000000000002</v>
      </c>
      <c r="F12" s="7">
        <v>166.27499999999998</v>
      </c>
    </row>
    <row r="13" spans="1:6" x14ac:dyDescent="0.25">
      <c r="B13" t="s">
        <v>6213</v>
      </c>
      <c r="C13" s="7">
        <v>178.70999999999998</v>
      </c>
      <c r="D13" s="7">
        <v>166.1</v>
      </c>
      <c r="E13" s="7">
        <v>439.30999999999995</v>
      </c>
      <c r="F13" s="7">
        <v>492.9</v>
      </c>
    </row>
    <row r="14" spans="1:6" x14ac:dyDescent="0.25">
      <c r="B14" t="s">
        <v>6214</v>
      </c>
      <c r="C14" s="7">
        <v>301.98500000000001</v>
      </c>
      <c r="D14" s="7">
        <v>153.76499999999999</v>
      </c>
      <c r="E14" s="7">
        <v>215.55499999999998</v>
      </c>
      <c r="F14" s="7">
        <v>213.66499999999999</v>
      </c>
    </row>
    <row r="15" spans="1:6" x14ac:dyDescent="0.25">
      <c r="B15" t="s">
        <v>6215</v>
      </c>
      <c r="C15" s="7">
        <v>312.83499999999998</v>
      </c>
      <c r="D15" s="7">
        <v>63.249999999999993</v>
      </c>
      <c r="E15" s="7">
        <v>350.89500000000004</v>
      </c>
      <c r="F15" s="7">
        <v>96.405000000000001</v>
      </c>
    </row>
    <row r="16" spans="1:6" x14ac:dyDescent="0.25">
      <c r="B16" t="s">
        <v>6216</v>
      </c>
      <c r="C16" s="7">
        <v>265.62</v>
      </c>
      <c r="D16" s="7">
        <v>526.51499999999987</v>
      </c>
      <c r="E16" s="7">
        <v>187.06</v>
      </c>
      <c r="F16" s="7">
        <v>210.58999999999997</v>
      </c>
    </row>
    <row r="17" spans="1:6" x14ac:dyDescent="0.25">
      <c r="A17" t="s">
        <v>6202</v>
      </c>
      <c r="B17" t="s">
        <v>6205</v>
      </c>
      <c r="C17" s="7">
        <v>47.25</v>
      </c>
      <c r="D17" s="7">
        <v>65.805000000000007</v>
      </c>
      <c r="E17" s="7">
        <v>274.67500000000001</v>
      </c>
      <c r="F17" s="7">
        <v>179.22</v>
      </c>
    </row>
    <row r="18" spans="1:6" x14ac:dyDescent="0.25">
      <c r="B18" t="s">
        <v>6206</v>
      </c>
      <c r="C18" s="7">
        <v>745.44999999999993</v>
      </c>
      <c r="D18" s="7">
        <v>428.88499999999999</v>
      </c>
      <c r="E18" s="7">
        <v>194.17499999999998</v>
      </c>
      <c r="F18" s="7">
        <v>429.82999999999993</v>
      </c>
    </row>
    <row r="19" spans="1:6" x14ac:dyDescent="0.25">
      <c r="B19" t="s">
        <v>6207</v>
      </c>
      <c r="C19" s="7">
        <v>130.47</v>
      </c>
      <c r="D19" s="7">
        <v>271.48500000000001</v>
      </c>
      <c r="E19" s="7">
        <v>281.20499999999998</v>
      </c>
      <c r="F19" s="7">
        <v>231.63000000000002</v>
      </c>
    </row>
    <row r="20" spans="1:6" x14ac:dyDescent="0.25">
      <c r="B20" t="s">
        <v>6208</v>
      </c>
      <c r="C20" s="7">
        <v>27</v>
      </c>
      <c r="D20" s="7">
        <v>347.26</v>
      </c>
      <c r="E20" s="7">
        <v>147.51</v>
      </c>
      <c r="F20" s="7">
        <v>240.04</v>
      </c>
    </row>
    <row r="21" spans="1:6" x14ac:dyDescent="0.25">
      <c r="B21" t="s">
        <v>6209</v>
      </c>
      <c r="C21" s="7">
        <v>255.11499999999995</v>
      </c>
      <c r="D21" s="7">
        <v>541.73</v>
      </c>
      <c r="E21" s="7">
        <v>83.43</v>
      </c>
      <c r="F21" s="7">
        <v>59.079999999999991</v>
      </c>
    </row>
    <row r="22" spans="1:6" x14ac:dyDescent="0.25">
      <c r="B22" t="s">
        <v>6210</v>
      </c>
      <c r="C22" s="7">
        <v>584.78999999999985</v>
      </c>
      <c r="D22" s="7">
        <v>357.42999999999995</v>
      </c>
      <c r="E22" s="7">
        <v>355.34</v>
      </c>
      <c r="F22" s="7">
        <v>140.88</v>
      </c>
    </row>
    <row r="23" spans="1:6" x14ac:dyDescent="0.25">
      <c r="B23" t="s">
        <v>6211</v>
      </c>
      <c r="C23" s="7">
        <v>430.62</v>
      </c>
      <c r="D23" s="7">
        <v>227.42500000000001</v>
      </c>
      <c r="E23" s="7">
        <v>236.315</v>
      </c>
      <c r="F23" s="7">
        <v>414.58499999999992</v>
      </c>
    </row>
    <row r="24" spans="1:6" x14ac:dyDescent="0.25">
      <c r="B24" t="s">
        <v>6212</v>
      </c>
      <c r="C24" s="7">
        <v>22.5</v>
      </c>
      <c r="D24" s="7">
        <v>77.72</v>
      </c>
      <c r="E24" s="7">
        <v>60.5</v>
      </c>
      <c r="F24" s="7">
        <v>139.67999999999998</v>
      </c>
    </row>
    <row r="25" spans="1:6" x14ac:dyDescent="0.25">
      <c r="B25" t="s">
        <v>6213</v>
      </c>
      <c r="C25" s="7">
        <v>126.14999999999999</v>
      </c>
      <c r="D25" s="7">
        <v>195.11</v>
      </c>
      <c r="E25" s="7">
        <v>89.13</v>
      </c>
      <c r="F25" s="7">
        <v>302.65999999999997</v>
      </c>
    </row>
    <row r="26" spans="1:6" x14ac:dyDescent="0.25">
      <c r="B26" t="s">
        <v>6214</v>
      </c>
      <c r="C26" s="7">
        <v>376.03</v>
      </c>
      <c r="D26" s="7">
        <v>523.24</v>
      </c>
      <c r="E26" s="7">
        <v>440.96499999999997</v>
      </c>
      <c r="F26" s="7">
        <v>174.46999999999997</v>
      </c>
    </row>
    <row r="27" spans="1:6" x14ac:dyDescent="0.25">
      <c r="B27" t="s">
        <v>6215</v>
      </c>
      <c r="C27" s="7">
        <v>515.17999999999995</v>
      </c>
      <c r="D27" s="7">
        <v>142.56</v>
      </c>
      <c r="E27" s="7">
        <v>347.03999999999996</v>
      </c>
      <c r="F27" s="7">
        <v>104.08499999999999</v>
      </c>
    </row>
    <row r="28" spans="1:6" x14ac:dyDescent="0.25">
      <c r="B28" t="s">
        <v>6216</v>
      </c>
      <c r="C28" s="7">
        <v>95.859999999999985</v>
      </c>
      <c r="D28" s="7">
        <v>484.76</v>
      </c>
      <c r="E28" s="7">
        <v>94.17</v>
      </c>
      <c r="F28" s="7">
        <v>77.10499999999999</v>
      </c>
    </row>
    <row r="29" spans="1:6" x14ac:dyDescent="0.25">
      <c r="A29" t="s">
        <v>6203</v>
      </c>
      <c r="B29" t="s">
        <v>6205</v>
      </c>
      <c r="C29" s="7">
        <v>258.34500000000003</v>
      </c>
      <c r="D29" s="7">
        <v>139.625</v>
      </c>
      <c r="E29" s="7">
        <v>279.52000000000004</v>
      </c>
      <c r="F29" s="7">
        <v>160.19499999999999</v>
      </c>
    </row>
    <row r="30" spans="1:6" x14ac:dyDescent="0.25">
      <c r="B30" t="s">
        <v>6206</v>
      </c>
      <c r="C30" s="7">
        <v>342.2</v>
      </c>
      <c r="D30" s="7">
        <v>284.24999999999994</v>
      </c>
      <c r="E30" s="7">
        <v>251.83</v>
      </c>
      <c r="F30" s="7">
        <v>80.550000000000011</v>
      </c>
    </row>
    <row r="31" spans="1:6" x14ac:dyDescent="0.25">
      <c r="B31" t="s">
        <v>6207</v>
      </c>
      <c r="C31" s="7">
        <v>418.30499999999989</v>
      </c>
      <c r="D31" s="7">
        <v>468.125</v>
      </c>
      <c r="E31" s="7">
        <v>405.05500000000006</v>
      </c>
      <c r="F31" s="7">
        <v>253.15499999999997</v>
      </c>
    </row>
    <row r="32" spans="1:6" x14ac:dyDescent="0.25">
      <c r="B32" t="s">
        <v>6208</v>
      </c>
      <c r="C32" s="7">
        <v>102.32999999999998</v>
      </c>
      <c r="D32" s="7">
        <v>242.14000000000001</v>
      </c>
      <c r="E32" s="7">
        <v>554.875</v>
      </c>
      <c r="F32" s="7">
        <v>106.23999999999998</v>
      </c>
    </row>
    <row r="33" spans="1:6" x14ac:dyDescent="0.25">
      <c r="B33" t="s">
        <v>6209</v>
      </c>
      <c r="C33" s="7">
        <v>234.71999999999997</v>
      </c>
      <c r="D33" s="7">
        <v>133.08000000000001</v>
      </c>
      <c r="E33" s="7">
        <v>267.2</v>
      </c>
      <c r="F33" s="7">
        <v>272.68999999999994</v>
      </c>
    </row>
    <row r="34" spans="1:6" x14ac:dyDescent="0.25">
      <c r="B34" t="s">
        <v>6210</v>
      </c>
      <c r="C34" s="7">
        <v>430.39</v>
      </c>
      <c r="D34" s="7">
        <v>136.20500000000001</v>
      </c>
      <c r="E34" s="7">
        <v>209.6</v>
      </c>
      <c r="F34" s="7">
        <v>88.334999999999994</v>
      </c>
    </row>
    <row r="35" spans="1:6" x14ac:dyDescent="0.25">
      <c r="B35" t="s">
        <v>6211</v>
      </c>
      <c r="C35" s="7">
        <v>109.005</v>
      </c>
      <c r="D35" s="7">
        <v>393.57499999999999</v>
      </c>
      <c r="E35" s="7">
        <v>61.034999999999997</v>
      </c>
      <c r="F35" s="7">
        <v>199.48999999999998</v>
      </c>
    </row>
    <row r="36" spans="1:6" x14ac:dyDescent="0.25">
      <c r="B36" t="s">
        <v>6212</v>
      </c>
      <c r="C36" s="7">
        <v>287.52499999999998</v>
      </c>
      <c r="D36" s="7">
        <v>288.67</v>
      </c>
      <c r="E36" s="7">
        <v>125.58</v>
      </c>
      <c r="F36" s="7">
        <v>374.13499999999999</v>
      </c>
    </row>
    <row r="37" spans="1:6" x14ac:dyDescent="0.25">
      <c r="B37" t="s">
        <v>6213</v>
      </c>
      <c r="C37" s="7">
        <v>840.92999999999984</v>
      </c>
      <c r="D37" s="7">
        <v>409.875</v>
      </c>
      <c r="E37" s="7">
        <v>171.32999999999998</v>
      </c>
      <c r="F37" s="7">
        <v>221.43999999999997</v>
      </c>
    </row>
    <row r="38" spans="1:6" x14ac:dyDescent="0.25">
      <c r="B38" t="s">
        <v>6214</v>
      </c>
      <c r="C38" s="7">
        <v>299.07</v>
      </c>
      <c r="D38" s="7">
        <v>260.32499999999999</v>
      </c>
      <c r="E38" s="7">
        <v>584.64</v>
      </c>
      <c r="F38" s="7">
        <v>256.36500000000001</v>
      </c>
    </row>
    <row r="39" spans="1:6" x14ac:dyDescent="0.25">
      <c r="B39" t="s">
        <v>6215</v>
      </c>
      <c r="C39" s="7">
        <v>323.32499999999999</v>
      </c>
      <c r="D39" s="7">
        <v>565.57000000000005</v>
      </c>
      <c r="E39" s="7">
        <v>537.80999999999995</v>
      </c>
      <c r="F39" s="7">
        <v>189.47499999999999</v>
      </c>
    </row>
    <row r="40" spans="1:6" x14ac:dyDescent="0.25">
      <c r="B40" t="s">
        <v>6216</v>
      </c>
      <c r="C40" s="7">
        <v>399.48499999999996</v>
      </c>
      <c r="D40" s="7">
        <v>148.19999999999999</v>
      </c>
      <c r="E40" s="7">
        <v>388.21999999999997</v>
      </c>
      <c r="F40" s="7">
        <v>212.07499999999999</v>
      </c>
    </row>
    <row r="41" spans="1:6" x14ac:dyDescent="0.25">
      <c r="A41" t="s">
        <v>6204</v>
      </c>
      <c r="B41" t="s">
        <v>6205</v>
      </c>
      <c r="C41" s="7">
        <v>112.69499999999999</v>
      </c>
      <c r="D41" s="7">
        <v>166.32</v>
      </c>
      <c r="E41" s="7">
        <v>843.71499999999992</v>
      </c>
      <c r="F41" s="7">
        <v>146.685</v>
      </c>
    </row>
    <row r="42" spans="1:6" x14ac:dyDescent="0.25">
      <c r="B42" t="s">
        <v>6206</v>
      </c>
      <c r="C42" s="7">
        <v>114.87999999999998</v>
      </c>
      <c r="D42" s="7">
        <v>133.815</v>
      </c>
      <c r="E42" s="7">
        <v>91.175000000000011</v>
      </c>
      <c r="F42" s="7">
        <v>53.759999999999991</v>
      </c>
    </row>
    <row r="43" spans="1:6" x14ac:dyDescent="0.25">
      <c r="B43" t="s">
        <v>6207</v>
      </c>
      <c r="C43" s="7">
        <v>277.76</v>
      </c>
      <c r="D43" s="7">
        <v>175.41</v>
      </c>
      <c r="E43" s="7">
        <v>462.50999999999993</v>
      </c>
      <c r="F43" s="7">
        <v>399.52499999999998</v>
      </c>
    </row>
    <row r="44" spans="1:6" x14ac:dyDescent="0.25">
      <c r="B44" t="s">
        <v>6208</v>
      </c>
      <c r="C44" s="7">
        <v>197.89499999999998</v>
      </c>
      <c r="D44" s="7">
        <v>289.755</v>
      </c>
      <c r="E44" s="7">
        <v>88.545000000000002</v>
      </c>
      <c r="F44" s="7">
        <v>200.25499999999997</v>
      </c>
    </row>
    <row r="45" spans="1:6" x14ac:dyDescent="0.25">
      <c r="B45" t="s">
        <v>6209</v>
      </c>
      <c r="C45" s="7">
        <v>193.11499999999998</v>
      </c>
      <c r="D45" s="7">
        <v>212.49499999999998</v>
      </c>
      <c r="E45" s="7">
        <v>292.29000000000002</v>
      </c>
      <c r="F45" s="7">
        <v>304.46999999999997</v>
      </c>
    </row>
    <row r="46" spans="1:6" x14ac:dyDescent="0.25">
      <c r="B46" t="s">
        <v>6210</v>
      </c>
      <c r="C46" s="7">
        <v>179.79</v>
      </c>
      <c r="D46" s="7">
        <v>426.2</v>
      </c>
      <c r="E46" s="7">
        <v>170.08999999999997</v>
      </c>
      <c r="F46" s="7">
        <v>379.31</v>
      </c>
    </row>
    <row r="47" spans="1:6" x14ac:dyDescent="0.25">
      <c r="B47" t="s">
        <v>6211</v>
      </c>
      <c r="C47" s="7">
        <v>247.28999999999996</v>
      </c>
      <c r="D47" s="7">
        <v>246.685</v>
      </c>
      <c r="E47" s="7">
        <v>271.05499999999995</v>
      </c>
      <c r="F47" s="7">
        <v>141.69999999999999</v>
      </c>
    </row>
    <row r="48" spans="1:6" x14ac:dyDescent="0.25">
      <c r="B48" t="s">
        <v>6212</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52C57-75C5-4FA3-ACD3-A8E9849FB0CB}">
  <dimension ref="A3:B6"/>
  <sheetViews>
    <sheetView topLeftCell="A2" zoomScale="85" zoomScaleNormal="85" workbookViewId="0">
      <selection activeCell="V11" sqref="V11"/>
    </sheetView>
  </sheetViews>
  <sheetFormatPr defaultRowHeight="15" x14ac:dyDescent="0.25"/>
  <cols>
    <col min="1" max="1" width="16" bestFit="1" customWidth="1"/>
    <col min="2" max="2" width="12.85546875" bestFit="1" customWidth="1"/>
    <col min="3" max="3" width="20.7109375" bestFit="1" customWidth="1"/>
    <col min="4" max="4" width="7.85546875" bestFit="1" customWidth="1"/>
    <col min="5" max="5" width="8.42578125" bestFit="1" customWidth="1"/>
    <col min="6" max="6" width="8.7109375" bestFit="1" customWidth="1"/>
  </cols>
  <sheetData>
    <row r="3" spans="1:2" x14ac:dyDescent="0.25">
      <c r="A3" s="6" t="s">
        <v>7</v>
      </c>
      <c r="B3" t="s">
        <v>6223</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9EE7E-F9E3-4E7E-9799-C3DEB7CA6995}">
  <dimension ref="A3:B18"/>
  <sheetViews>
    <sheetView zoomScale="85" zoomScaleNormal="85" workbookViewId="0">
      <selection activeCell="V13" sqref="V13"/>
    </sheetView>
  </sheetViews>
  <sheetFormatPr defaultRowHeight="15" x14ac:dyDescent="0.25"/>
  <cols>
    <col min="1" max="1" width="18.42578125" bestFit="1" customWidth="1"/>
    <col min="2" max="3" width="12.85546875" bestFit="1" customWidth="1"/>
    <col min="4" max="4" width="7.85546875" bestFit="1" customWidth="1"/>
    <col min="5" max="5" width="8.42578125" bestFit="1" customWidth="1"/>
    <col min="6" max="6" width="8.7109375" bestFit="1" customWidth="1"/>
  </cols>
  <sheetData>
    <row r="3" spans="1:2" x14ac:dyDescent="0.25">
      <c r="A3" s="6" t="s">
        <v>4</v>
      </c>
      <c r="B3" t="s">
        <v>6223</v>
      </c>
    </row>
    <row r="4" spans="1:2" x14ac:dyDescent="0.25">
      <c r="A4" t="s">
        <v>2046</v>
      </c>
      <c r="B4" s="8">
        <v>204.92999999999995</v>
      </c>
    </row>
    <row r="5" spans="1:2" x14ac:dyDescent="0.25">
      <c r="A5" t="s">
        <v>2454</v>
      </c>
      <c r="B5" s="8">
        <v>204.92999999999995</v>
      </c>
    </row>
    <row r="6" spans="1:2" x14ac:dyDescent="0.25">
      <c r="A6" t="s">
        <v>3820</v>
      </c>
      <c r="B6" s="8">
        <v>204.92999999999995</v>
      </c>
    </row>
    <row r="7" spans="1:2" x14ac:dyDescent="0.25">
      <c r="A7" t="s">
        <v>1472</v>
      </c>
      <c r="B7" s="8">
        <v>204.92999999999995</v>
      </c>
    </row>
    <row r="8" spans="1:2" x14ac:dyDescent="0.25">
      <c r="A8" t="s">
        <v>2275</v>
      </c>
      <c r="B8" s="8">
        <v>204.92999999999995</v>
      </c>
    </row>
    <row r="9" spans="1:2" x14ac:dyDescent="0.25">
      <c r="A9" t="s">
        <v>2177</v>
      </c>
      <c r="B9" s="8">
        <v>204.92999999999995</v>
      </c>
    </row>
    <row r="10" spans="1:2" x14ac:dyDescent="0.25">
      <c r="A10" t="s">
        <v>3195</v>
      </c>
      <c r="B10" s="8">
        <v>206.59999999999997</v>
      </c>
    </row>
    <row r="11" spans="1:2" x14ac:dyDescent="0.25">
      <c r="A11" t="s">
        <v>1386</v>
      </c>
      <c r="B11" s="8">
        <v>218.73</v>
      </c>
    </row>
    <row r="12" spans="1:2" x14ac:dyDescent="0.25">
      <c r="A12" t="s">
        <v>5075</v>
      </c>
      <c r="B12" s="8">
        <v>246.20999999999998</v>
      </c>
    </row>
    <row r="13" spans="1:2" x14ac:dyDescent="0.25">
      <c r="A13" t="s">
        <v>5555</v>
      </c>
      <c r="B13" s="8">
        <v>251.12499999999997</v>
      </c>
    </row>
    <row r="14" spans="1:2" x14ac:dyDescent="0.25">
      <c r="A14" t="s">
        <v>3753</v>
      </c>
      <c r="B14" s="8">
        <v>278.01</v>
      </c>
    </row>
    <row r="15" spans="1:2" x14ac:dyDescent="0.25">
      <c r="A15" t="s">
        <v>1598</v>
      </c>
      <c r="B15" s="8">
        <v>281.67499999999995</v>
      </c>
    </row>
    <row r="16" spans="1:2" x14ac:dyDescent="0.25">
      <c r="A16" t="s">
        <v>2587</v>
      </c>
      <c r="B16" s="8">
        <v>289.11</v>
      </c>
    </row>
    <row r="17" spans="1:2" x14ac:dyDescent="0.25">
      <c r="A17" t="s">
        <v>5765</v>
      </c>
      <c r="B17" s="8">
        <v>307.04499999999996</v>
      </c>
    </row>
    <row r="18" spans="1:2" x14ac:dyDescent="0.25">
      <c r="A18" t="s">
        <v>5114</v>
      </c>
      <c r="B1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115" zoomScaleNormal="115" workbookViewId="0">
      <selection activeCell="P2" sqref="P2"/>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7" customWidth="1"/>
    <col min="7" max="7" width="39.42578125" bestFit="1" customWidth="1"/>
    <col min="8" max="8" width="15.42578125" bestFit="1" customWidth="1"/>
    <col min="9" max="9" width="13.140625" customWidth="1"/>
    <col min="10" max="10" width="12.42578125" customWidth="1"/>
    <col min="11" max="11" width="6.85546875" bestFit="1" customWidth="1"/>
    <col min="12" max="12" width="11.28515625" customWidth="1"/>
    <col min="13" max="13" width="9.5703125" bestFit="1" customWidth="1"/>
    <col min="14" max="14" width="18.85546875" customWidth="1"/>
    <col min="15" max="15" width="13.57031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6200</v>
      </c>
      <c r="P1" s="2" t="s">
        <v>6224</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
        <v>6197</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
        <v>6197</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
        <v>6198</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
        <v>6197</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
        <v>6198</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
        <v>6199</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
        <v>6199</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
        <v>6198</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
        <v>6197</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
        <v>6197</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
        <v>6199</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
        <v>6198</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
        <v>6197</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
        <v>6199</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
        <v>6199</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
        <v>6197</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
        <v>6197</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
        <v>6198</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
        <v>6199</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
        <v>6197</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
        <v>6199</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
        <v>6199</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
        <v>6197</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
        <v>6199</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
        <v>6197</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
        <v>6197</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
        <v>6197</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
        <v>6197</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
        <v>6199</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
        <v>6199</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
        <v>6197</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
        <v>6199</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
        <v>6197</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
        <v>6198</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
        <v>6198</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
        <v>6199</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
        <v>6197</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
        <v>6198</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
        <v>6197</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
        <v>6197</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
        <v>6197</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
        <v>6199</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
        <v>6199</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
        <v>6198</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
        <v>6197</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
        <v>6199</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
        <v>6197</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
        <v>6198</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
        <v>6199</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
        <v>6198</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
        <v>6199</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
        <v>6198</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
        <v>6197</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
        <v>6198</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
        <v>6197</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
        <v>6198</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
        <v>6199</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
        <v>6198</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
        <v>6199</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
        <v>6197</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
        <v>6199</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
        <v>6199</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
        <v>6198</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
        <v>6197</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
        <v>6197</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2">L67*E67</f>
        <v>82.339999999999989</v>
      </c>
      <c r="N67" t="str">
        <f t="shared" ref="N67:N130" si="3">IF(I67="Rob","Robusta",IF(I67="Exc","Excelsa",IF(I67="Ara","Arabica",IF(I67="Lib","Liberica",""))))</f>
        <v>Robusta</v>
      </c>
      <c r="O67" t="s">
        <v>6199</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2"/>
        <v>7.169999999999999</v>
      </c>
      <c r="N68" t="str">
        <f t="shared" si="3"/>
        <v>Robusta</v>
      </c>
      <c r="O68" t="s">
        <v>6198</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2"/>
        <v>9.51</v>
      </c>
      <c r="N69" t="str">
        <f t="shared" si="3"/>
        <v>Liberica</v>
      </c>
      <c r="O69" t="s">
        <v>6198</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2"/>
        <v>2.9849999999999999</v>
      </c>
      <c r="N70" t="str">
        <f t="shared" si="3"/>
        <v>Robusta</v>
      </c>
      <c r="O70" t="s">
        <v>6197</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2"/>
        <v>59.699999999999996</v>
      </c>
      <c r="N71" t="str">
        <f t="shared" si="3"/>
        <v>Robusta</v>
      </c>
      <c r="O71" t="s">
        <v>6197</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2"/>
        <v>136.61999999999998</v>
      </c>
      <c r="N72" t="str">
        <f t="shared" si="3"/>
        <v>Excelsa</v>
      </c>
      <c r="O72" t="s">
        <v>6198</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2"/>
        <v>9.51</v>
      </c>
      <c r="N73" t="str">
        <f t="shared" si="3"/>
        <v>Liberica</v>
      </c>
      <c r="O73" t="s">
        <v>6198</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2"/>
        <v>77.624999999999986</v>
      </c>
      <c r="N74" t="str">
        <f t="shared" si="3"/>
        <v>Arabica</v>
      </c>
      <c r="O74" t="s">
        <v>6197</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2"/>
        <v>21.825000000000003</v>
      </c>
      <c r="N75" t="str">
        <f t="shared" si="3"/>
        <v>Liberica</v>
      </c>
      <c r="O75" t="s">
        <v>6197</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2"/>
        <v>17.82</v>
      </c>
      <c r="N76" t="str">
        <f t="shared" si="3"/>
        <v>Excelsa</v>
      </c>
      <c r="O76" t="s">
        <v>6198</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2"/>
        <v>53.699999999999996</v>
      </c>
      <c r="N77" t="str">
        <f t="shared" si="3"/>
        <v>Robusta</v>
      </c>
      <c r="O77" t="s">
        <v>6199</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2"/>
        <v>3.5849999999999995</v>
      </c>
      <c r="N78" t="str">
        <f t="shared" si="3"/>
        <v>Robusta</v>
      </c>
      <c r="O78" t="s">
        <v>6198</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2"/>
        <v>7.29</v>
      </c>
      <c r="N79" t="str">
        <f t="shared" si="3"/>
        <v>Excelsa</v>
      </c>
      <c r="O79" t="s">
        <v>6199</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2"/>
        <v>40.5</v>
      </c>
      <c r="N80" t="str">
        <f t="shared" si="3"/>
        <v>Arabica</v>
      </c>
      <c r="O80" t="s">
        <v>6197</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2"/>
        <v>47.8</v>
      </c>
      <c r="N81" t="str">
        <f t="shared" si="3"/>
        <v>Robusta</v>
      </c>
      <c r="O81" t="s">
        <v>6198</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2"/>
        <v>38.849999999999994</v>
      </c>
      <c r="N82" t="str">
        <f t="shared" si="3"/>
        <v>Arabica</v>
      </c>
      <c r="O82" t="s">
        <v>6198</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2"/>
        <v>109.36499999999999</v>
      </c>
      <c r="N83" t="str">
        <f t="shared" si="3"/>
        <v>Liberica</v>
      </c>
      <c r="O83" t="s">
        <v>6198</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2"/>
        <v>100.39499999999998</v>
      </c>
      <c r="N84" t="str">
        <f t="shared" si="3"/>
        <v>Liberica</v>
      </c>
      <c r="O84" t="s">
        <v>6197</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2"/>
        <v>82.339999999999989</v>
      </c>
      <c r="N85" t="str">
        <f t="shared" si="3"/>
        <v>Robusta</v>
      </c>
      <c r="O85" t="s">
        <v>6199</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2"/>
        <v>9.51</v>
      </c>
      <c r="N86" t="str">
        <f t="shared" si="3"/>
        <v>Liberica</v>
      </c>
      <c r="O86" t="s">
        <v>6198</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2"/>
        <v>89.35499999999999</v>
      </c>
      <c r="N87" t="str">
        <f t="shared" si="3"/>
        <v>Arabica</v>
      </c>
      <c r="O87" t="s">
        <v>6198</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2"/>
        <v>11.94</v>
      </c>
      <c r="N88" t="str">
        <f t="shared" si="3"/>
        <v>Arabica</v>
      </c>
      <c r="O88" t="s">
        <v>6199</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2"/>
        <v>33.75</v>
      </c>
      <c r="N89" t="str">
        <f t="shared" si="3"/>
        <v>Arabica</v>
      </c>
      <c r="O89" t="s">
        <v>6197</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2"/>
        <v>35.849999999999994</v>
      </c>
      <c r="N90" t="str">
        <f t="shared" si="3"/>
        <v>Robusta</v>
      </c>
      <c r="O90" t="s">
        <v>6198</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2"/>
        <v>77.699999999999989</v>
      </c>
      <c r="N91" t="str">
        <f t="shared" si="3"/>
        <v>Arabica</v>
      </c>
      <c r="O91" t="s">
        <v>6198</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2"/>
        <v>51.8</v>
      </c>
      <c r="N92" t="str">
        <f t="shared" si="3"/>
        <v>Arabica</v>
      </c>
      <c r="O92" t="s">
        <v>6198</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2"/>
        <v>103.49999999999999</v>
      </c>
      <c r="N93" t="str">
        <f t="shared" si="3"/>
        <v>Arabica</v>
      </c>
      <c r="O93" t="s">
        <v>6197</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2"/>
        <v>44.55</v>
      </c>
      <c r="N94" t="str">
        <f t="shared" si="3"/>
        <v>Excelsa</v>
      </c>
      <c r="O94" t="s">
        <v>6198</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2"/>
        <v>35.64</v>
      </c>
      <c r="N95" t="str">
        <f t="shared" si="3"/>
        <v>Excelsa</v>
      </c>
      <c r="O95" t="s">
        <v>6198</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2"/>
        <v>17.91</v>
      </c>
      <c r="N96" t="str">
        <f t="shared" si="3"/>
        <v>Arabica</v>
      </c>
      <c r="O96" t="s">
        <v>6199</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2"/>
        <v>155.24999999999997</v>
      </c>
      <c r="N97" t="str">
        <f t="shared" si="3"/>
        <v>Arabica</v>
      </c>
      <c r="O97" t="s">
        <v>6197</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2"/>
        <v>5.97</v>
      </c>
      <c r="N98" t="str">
        <f t="shared" si="3"/>
        <v>Arabica</v>
      </c>
      <c r="O98" t="s">
        <v>6199</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2"/>
        <v>13.5</v>
      </c>
      <c r="N99" t="str">
        <f t="shared" si="3"/>
        <v>Arabica</v>
      </c>
      <c r="O99" t="s">
        <v>6197</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2"/>
        <v>2.9849999999999999</v>
      </c>
      <c r="N100" t="str">
        <f t="shared" si="3"/>
        <v>Arabica</v>
      </c>
      <c r="O100" t="s">
        <v>6199</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2"/>
        <v>13.095000000000001</v>
      </c>
      <c r="N101" t="str">
        <f t="shared" si="3"/>
        <v>Liberica</v>
      </c>
      <c r="O101" t="s">
        <v>6197</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2"/>
        <v>7.77</v>
      </c>
      <c r="N102" t="str">
        <f t="shared" si="3"/>
        <v>Arabica</v>
      </c>
      <c r="O102" t="s">
        <v>6198</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2"/>
        <v>148.92499999999998</v>
      </c>
      <c r="N103" t="str">
        <f t="shared" si="3"/>
        <v>Liberica</v>
      </c>
      <c r="O103" t="s">
        <v>6199</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2"/>
        <v>38.849999999999994</v>
      </c>
      <c r="N104" t="str">
        <f t="shared" si="3"/>
        <v>Liberica</v>
      </c>
      <c r="O104" t="s">
        <v>6199</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2"/>
        <v>11.94</v>
      </c>
      <c r="N105" t="str">
        <f t="shared" si="3"/>
        <v>Robusta</v>
      </c>
      <c r="O105" t="s">
        <v>6197</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2"/>
        <v>87.300000000000011</v>
      </c>
      <c r="N106" t="str">
        <f t="shared" si="3"/>
        <v>Liberica</v>
      </c>
      <c r="O106" t="s">
        <v>6197</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2"/>
        <v>40.5</v>
      </c>
      <c r="N107" t="str">
        <f t="shared" si="3"/>
        <v>Arabica</v>
      </c>
      <c r="O107" t="s">
        <v>6197</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2"/>
        <v>24.3</v>
      </c>
      <c r="N108" t="str">
        <f t="shared" si="3"/>
        <v>Excelsa</v>
      </c>
      <c r="O108" t="s">
        <v>6199</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2"/>
        <v>17.91</v>
      </c>
      <c r="N109" t="str">
        <f t="shared" si="3"/>
        <v>Robusta</v>
      </c>
      <c r="O109" t="s">
        <v>6197</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2"/>
        <v>27</v>
      </c>
      <c r="N110" t="str">
        <f t="shared" si="3"/>
        <v>Arabica</v>
      </c>
      <c r="O110" t="s">
        <v>6197</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2"/>
        <v>7.77</v>
      </c>
      <c r="N111" t="str">
        <f t="shared" si="3"/>
        <v>Liberica</v>
      </c>
      <c r="O111" t="s">
        <v>6199</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2"/>
        <v>13.365</v>
      </c>
      <c r="N112" t="str">
        <f t="shared" si="3"/>
        <v>Excelsa</v>
      </c>
      <c r="O112" t="s">
        <v>6198</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2"/>
        <v>26.849999999999994</v>
      </c>
      <c r="N113" t="str">
        <f t="shared" si="3"/>
        <v>Robusta</v>
      </c>
      <c r="O113" t="s">
        <v>6199</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2"/>
        <v>11.25</v>
      </c>
      <c r="N114" t="str">
        <f t="shared" si="3"/>
        <v>Arabica</v>
      </c>
      <c r="O114" t="s">
        <v>6197</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2"/>
        <v>14.55</v>
      </c>
      <c r="N115" t="str">
        <f t="shared" si="3"/>
        <v>Liberica</v>
      </c>
      <c r="O115" t="s">
        <v>6197</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2"/>
        <v>14.339999999999998</v>
      </c>
      <c r="N116" t="str">
        <f t="shared" si="3"/>
        <v>Robusta</v>
      </c>
      <c r="O116" t="s">
        <v>6198</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2"/>
        <v>15.85</v>
      </c>
      <c r="N117" t="str">
        <f t="shared" si="3"/>
        <v>Liberica</v>
      </c>
      <c r="O117" t="s">
        <v>6198</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2"/>
        <v>19.02</v>
      </c>
      <c r="N118" t="str">
        <f t="shared" si="3"/>
        <v>Liberica</v>
      </c>
      <c r="O118" t="s">
        <v>6198</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2"/>
        <v>38.04</v>
      </c>
      <c r="N119" t="str">
        <f t="shared" si="3"/>
        <v>Liberica</v>
      </c>
      <c r="O119" t="s">
        <v>6198</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2"/>
        <v>21.87</v>
      </c>
      <c r="N120" t="str">
        <f t="shared" si="3"/>
        <v>Excelsa</v>
      </c>
      <c r="O120" t="s">
        <v>6199</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2"/>
        <v>4.125</v>
      </c>
      <c r="N121" t="str">
        <f t="shared" si="3"/>
        <v>Excelsa</v>
      </c>
      <c r="O121" t="s">
        <v>6197</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2"/>
        <v>3.8849999999999998</v>
      </c>
      <c r="N122" t="str">
        <f t="shared" si="3"/>
        <v>Arabica</v>
      </c>
      <c r="O122" t="s">
        <v>6198</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2"/>
        <v>68.75</v>
      </c>
      <c r="N123" t="str">
        <f t="shared" si="3"/>
        <v>Excelsa</v>
      </c>
      <c r="O123" t="s">
        <v>6197</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2"/>
        <v>23.88</v>
      </c>
      <c r="N124" t="str">
        <f t="shared" si="3"/>
        <v>Arabica</v>
      </c>
      <c r="O124" t="s">
        <v>6199</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2"/>
        <v>145.82</v>
      </c>
      <c r="N125" t="str">
        <f t="shared" si="3"/>
        <v>Liberica</v>
      </c>
      <c r="O125" t="s">
        <v>6198</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2"/>
        <v>21.825000000000003</v>
      </c>
      <c r="N126" t="str">
        <f t="shared" si="3"/>
        <v>Liberica</v>
      </c>
      <c r="O126" t="s">
        <v>6197</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2"/>
        <v>26.19</v>
      </c>
      <c r="N127" t="str">
        <f t="shared" si="3"/>
        <v>Liberica</v>
      </c>
      <c r="O127" t="s">
        <v>6197</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2"/>
        <v>11.25</v>
      </c>
      <c r="N128" t="str">
        <f t="shared" si="3"/>
        <v>Arabica</v>
      </c>
      <c r="O128" t="s">
        <v>6197</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2"/>
        <v>77.699999999999989</v>
      </c>
      <c r="N129" t="str">
        <f t="shared" si="3"/>
        <v>Liberica</v>
      </c>
      <c r="O129" t="s">
        <v>6199</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2"/>
        <v>6.75</v>
      </c>
      <c r="N130" t="str">
        <f t="shared" si="3"/>
        <v>Arabica</v>
      </c>
      <c r="O130" t="s">
        <v>6197</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4">L131*E131</f>
        <v>12.15</v>
      </c>
      <c r="N131" t="str">
        <f t="shared" ref="N131:N194" si="5">IF(I131="Rob","Robusta",IF(I131="Exc","Excelsa",IF(I131="Ara","Arabica",IF(I131="Lib","Liberica",""))))</f>
        <v>Excelsa</v>
      </c>
      <c r="O131" t="s">
        <v>6199</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4"/>
        <v>148.92499999999998</v>
      </c>
      <c r="N132" t="str">
        <f t="shared" si="5"/>
        <v>Arabica</v>
      </c>
      <c r="O132" t="s">
        <v>6198</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4"/>
        <v>14.58</v>
      </c>
      <c r="N133" t="str">
        <f t="shared" si="5"/>
        <v>Excelsa</v>
      </c>
      <c r="O133" t="s">
        <v>6199</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4"/>
        <v>148.92499999999998</v>
      </c>
      <c r="N134" t="str">
        <f t="shared" si="5"/>
        <v>Arabica</v>
      </c>
      <c r="O134" t="s">
        <v>6198</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4"/>
        <v>12.95</v>
      </c>
      <c r="N135" t="str">
        <f t="shared" si="5"/>
        <v>Liberica</v>
      </c>
      <c r="O135" t="s">
        <v>6199</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4"/>
        <v>94.874999999999986</v>
      </c>
      <c r="N136" t="str">
        <f t="shared" si="5"/>
        <v>Excelsa</v>
      </c>
      <c r="O136" t="s">
        <v>6197</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4"/>
        <v>38.849999999999994</v>
      </c>
      <c r="N137" t="str">
        <f t="shared" si="5"/>
        <v>Arabica</v>
      </c>
      <c r="O137" t="s">
        <v>6198</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4"/>
        <v>11.94</v>
      </c>
      <c r="N138" t="str">
        <f t="shared" si="5"/>
        <v>Arabica</v>
      </c>
      <c r="O138" t="s">
        <v>6199</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4"/>
        <v>102.46499999999997</v>
      </c>
      <c r="N139" t="str">
        <f t="shared" si="5"/>
        <v>Excelsa</v>
      </c>
      <c r="O139" t="s">
        <v>6198</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4"/>
        <v>48.6</v>
      </c>
      <c r="N140" t="str">
        <f t="shared" si="5"/>
        <v>Excelsa</v>
      </c>
      <c r="O140" t="s">
        <v>6199</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4"/>
        <v>77.699999999999989</v>
      </c>
      <c r="N141" t="str">
        <f t="shared" si="5"/>
        <v>Liberica</v>
      </c>
      <c r="O141" t="s">
        <v>6199</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4"/>
        <v>29.784999999999997</v>
      </c>
      <c r="N142" t="str">
        <f t="shared" si="5"/>
        <v>Liberica</v>
      </c>
      <c r="O142" t="s">
        <v>6199</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4"/>
        <v>15.54</v>
      </c>
      <c r="N143" t="str">
        <f t="shared" si="5"/>
        <v>Arabica</v>
      </c>
      <c r="O143" t="s">
        <v>6198</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4"/>
        <v>136.61999999999998</v>
      </c>
      <c r="N144" t="str">
        <f t="shared" si="5"/>
        <v>Excelsa</v>
      </c>
      <c r="O144" t="s">
        <v>6198</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4"/>
        <v>17.46</v>
      </c>
      <c r="N145" t="str">
        <f t="shared" si="5"/>
        <v>Liberica</v>
      </c>
      <c r="O145" t="s">
        <v>6197</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4"/>
        <v>68.309999999999988</v>
      </c>
      <c r="N146" t="str">
        <f t="shared" si="5"/>
        <v>Excelsa</v>
      </c>
      <c r="O146" t="s">
        <v>6198</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4"/>
        <v>17.46</v>
      </c>
      <c r="N147" t="str">
        <f t="shared" si="5"/>
        <v>Liberica</v>
      </c>
      <c r="O147" t="s">
        <v>6197</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4"/>
        <v>43.650000000000006</v>
      </c>
      <c r="N148" t="str">
        <f t="shared" si="5"/>
        <v>Liberica</v>
      </c>
      <c r="O148" t="s">
        <v>6197</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4"/>
        <v>27.5</v>
      </c>
      <c r="N149" t="str">
        <f t="shared" si="5"/>
        <v>Excelsa</v>
      </c>
      <c r="O149" t="s">
        <v>6197</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4"/>
        <v>18.225000000000001</v>
      </c>
      <c r="N150" t="str">
        <f t="shared" si="5"/>
        <v>Excelsa</v>
      </c>
      <c r="O150" t="s">
        <v>6199</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4"/>
        <v>51.749999999999993</v>
      </c>
      <c r="N151" t="str">
        <f t="shared" si="5"/>
        <v>Arabica</v>
      </c>
      <c r="O151" t="s">
        <v>6197</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4"/>
        <v>12.95</v>
      </c>
      <c r="N152" t="str">
        <f t="shared" si="5"/>
        <v>Liberica</v>
      </c>
      <c r="O152" t="s">
        <v>6199</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4"/>
        <v>33.75</v>
      </c>
      <c r="N153" t="str">
        <f t="shared" si="5"/>
        <v>Arabica</v>
      </c>
      <c r="O153" t="s">
        <v>6197</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4"/>
        <v>68.655000000000001</v>
      </c>
      <c r="N154" t="str">
        <f t="shared" si="5"/>
        <v>Robusta</v>
      </c>
      <c r="O154" t="s">
        <v>6197</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4"/>
        <v>2.6849999999999996</v>
      </c>
      <c r="N155" t="str">
        <f t="shared" si="5"/>
        <v>Robusta</v>
      </c>
      <c r="O155" t="s">
        <v>6199</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4"/>
        <v>114.42499999999998</v>
      </c>
      <c r="N156" t="str">
        <f t="shared" si="5"/>
        <v>Arabica</v>
      </c>
      <c r="O156" t="s">
        <v>6199</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4"/>
        <v>155.24999999999997</v>
      </c>
      <c r="N157" t="str">
        <f t="shared" si="5"/>
        <v>Arabica</v>
      </c>
      <c r="O157" t="s">
        <v>6197</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4"/>
        <v>77.624999999999986</v>
      </c>
      <c r="N158" t="str">
        <f t="shared" si="5"/>
        <v>Arabica</v>
      </c>
      <c r="O158" t="s">
        <v>6197</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4"/>
        <v>61.754999999999995</v>
      </c>
      <c r="N159" t="str">
        <f t="shared" si="5"/>
        <v>Robusta</v>
      </c>
      <c r="O159" t="s">
        <v>6199</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4"/>
        <v>123.50999999999999</v>
      </c>
      <c r="N160" t="str">
        <f t="shared" si="5"/>
        <v>Robusta</v>
      </c>
      <c r="O160" t="s">
        <v>6199</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4"/>
        <v>218.73</v>
      </c>
      <c r="N161" t="str">
        <f t="shared" si="5"/>
        <v>Liberica</v>
      </c>
      <c r="O161" t="s">
        <v>6198</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4"/>
        <v>33</v>
      </c>
      <c r="N162" t="str">
        <f t="shared" si="5"/>
        <v>Excelsa</v>
      </c>
      <c r="O162" t="s">
        <v>6197</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4"/>
        <v>23.31</v>
      </c>
      <c r="N163" t="str">
        <f t="shared" si="5"/>
        <v>Arabica</v>
      </c>
      <c r="O163" t="s">
        <v>6198</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4"/>
        <v>21.87</v>
      </c>
      <c r="N164" t="str">
        <f t="shared" si="5"/>
        <v>Excelsa</v>
      </c>
      <c r="O164" t="s">
        <v>6199</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4"/>
        <v>16.11</v>
      </c>
      <c r="N165" t="str">
        <f t="shared" si="5"/>
        <v>Robusta</v>
      </c>
      <c r="O165" t="s">
        <v>6199</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4"/>
        <v>29.16</v>
      </c>
      <c r="N166" t="str">
        <f t="shared" si="5"/>
        <v>Excelsa</v>
      </c>
      <c r="O166" t="s">
        <v>6199</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4"/>
        <v>53.699999999999996</v>
      </c>
      <c r="N167" t="str">
        <f t="shared" si="5"/>
        <v>Robusta</v>
      </c>
      <c r="O167" t="s">
        <v>6199</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4"/>
        <v>26.849999999999994</v>
      </c>
      <c r="N168" t="str">
        <f t="shared" si="5"/>
        <v>Robusta</v>
      </c>
      <c r="O168" t="s">
        <v>6199</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4"/>
        <v>41.25</v>
      </c>
      <c r="N169" t="str">
        <f t="shared" si="5"/>
        <v>Excelsa</v>
      </c>
      <c r="O169" t="s">
        <v>6197</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4"/>
        <v>40.5</v>
      </c>
      <c r="N170" t="str">
        <f t="shared" si="5"/>
        <v>Arabica</v>
      </c>
      <c r="O170" t="s">
        <v>6197</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4"/>
        <v>17.899999999999999</v>
      </c>
      <c r="N171" t="str">
        <f t="shared" si="5"/>
        <v>Robusta</v>
      </c>
      <c r="O171" t="s">
        <v>6199</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4"/>
        <v>68.309999999999988</v>
      </c>
      <c r="N172" t="str">
        <f t="shared" si="5"/>
        <v>Excelsa</v>
      </c>
      <c r="O172" t="s">
        <v>6198</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4"/>
        <v>63.249999999999993</v>
      </c>
      <c r="N173" t="str">
        <f t="shared" si="5"/>
        <v>Excelsa</v>
      </c>
      <c r="O173" t="s">
        <v>6197</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4"/>
        <v>21.87</v>
      </c>
      <c r="N174" t="str">
        <f t="shared" si="5"/>
        <v>Excelsa</v>
      </c>
      <c r="O174" t="s">
        <v>6199</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4"/>
        <v>91.539999999999992</v>
      </c>
      <c r="N175" t="str">
        <f t="shared" si="5"/>
        <v>Robusta</v>
      </c>
      <c r="O175" t="s">
        <v>6197</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4"/>
        <v>204.92999999999995</v>
      </c>
      <c r="N176" t="str">
        <f t="shared" si="5"/>
        <v>Excelsa</v>
      </c>
      <c r="O176" t="s">
        <v>6198</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4"/>
        <v>63.249999999999993</v>
      </c>
      <c r="N177" t="str">
        <f t="shared" si="5"/>
        <v>Excelsa</v>
      </c>
      <c r="O177" t="s">
        <v>6197</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4"/>
        <v>34.154999999999994</v>
      </c>
      <c r="N178" t="str">
        <f t="shared" si="5"/>
        <v>Excelsa</v>
      </c>
      <c r="O178" t="s">
        <v>6198</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4"/>
        <v>109.93999999999998</v>
      </c>
      <c r="N179" t="str">
        <f t="shared" si="5"/>
        <v>Robusta</v>
      </c>
      <c r="O179" t="s">
        <v>6198</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4"/>
        <v>25.9</v>
      </c>
      <c r="N180" t="str">
        <f t="shared" si="5"/>
        <v>Arabica</v>
      </c>
      <c r="O180" t="s">
        <v>6198</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4"/>
        <v>2.9849999999999999</v>
      </c>
      <c r="N181" t="str">
        <f t="shared" si="5"/>
        <v>Arabica</v>
      </c>
      <c r="O181" t="s">
        <v>6199</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4"/>
        <v>22.274999999999999</v>
      </c>
      <c r="N182" t="str">
        <f t="shared" si="5"/>
        <v>Excelsa</v>
      </c>
      <c r="O182" t="s">
        <v>6198</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4"/>
        <v>29.849999999999998</v>
      </c>
      <c r="N183" t="str">
        <f t="shared" si="5"/>
        <v>Arabica</v>
      </c>
      <c r="O183" t="s">
        <v>6199</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4"/>
        <v>32.22</v>
      </c>
      <c r="N184" t="str">
        <f t="shared" si="5"/>
        <v>Robusta</v>
      </c>
      <c r="O184" t="s">
        <v>6199</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4"/>
        <v>8.25</v>
      </c>
      <c r="N185" t="str">
        <f t="shared" si="5"/>
        <v>Excelsa</v>
      </c>
      <c r="O185" t="s">
        <v>6197</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4"/>
        <v>31.08</v>
      </c>
      <c r="N186" t="str">
        <f t="shared" si="5"/>
        <v>Arabica</v>
      </c>
      <c r="O186" t="s">
        <v>6198</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4"/>
        <v>36.450000000000003</v>
      </c>
      <c r="N187" t="str">
        <f t="shared" si="5"/>
        <v>Excelsa</v>
      </c>
      <c r="O187" t="s">
        <v>6199</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4"/>
        <v>68.655000000000001</v>
      </c>
      <c r="N188" t="str">
        <f t="shared" si="5"/>
        <v>Robusta</v>
      </c>
      <c r="O188" t="s">
        <v>6197</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4"/>
        <v>43.650000000000006</v>
      </c>
      <c r="N189" t="str">
        <f t="shared" si="5"/>
        <v>Liberica</v>
      </c>
      <c r="O189" t="s">
        <v>6197</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4"/>
        <v>4.4550000000000001</v>
      </c>
      <c r="N190" t="str">
        <f t="shared" si="5"/>
        <v>Excelsa</v>
      </c>
      <c r="O190" t="s">
        <v>6198</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4"/>
        <v>43.650000000000006</v>
      </c>
      <c r="N191" t="str">
        <f t="shared" si="5"/>
        <v>Liberica</v>
      </c>
      <c r="O191" t="s">
        <v>6197</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4"/>
        <v>33.464999999999996</v>
      </c>
      <c r="N192" t="str">
        <f t="shared" si="5"/>
        <v>Liberica</v>
      </c>
      <c r="O192" t="s">
        <v>6197</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4"/>
        <v>19.424999999999997</v>
      </c>
      <c r="N193" t="str">
        <f t="shared" si="5"/>
        <v>Liberica</v>
      </c>
      <c r="O193" t="s">
        <v>6199</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4"/>
        <v>72.900000000000006</v>
      </c>
      <c r="N194" t="str">
        <f t="shared" si="5"/>
        <v>Excelsa</v>
      </c>
      <c r="O194" t="s">
        <v>6199</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6">L195*E195</f>
        <v>44.55</v>
      </c>
      <c r="N195" t="str">
        <f t="shared" ref="N195:N258" si="7">IF(I195="Rob","Robusta",IF(I195="Exc","Excelsa",IF(I195="Ara","Arabica",IF(I195="Lib","Liberica",""))))</f>
        <v>Excelsa</v>
      </c>
      <c r="O195" t="s">
        <v>6198</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6"/>
        <v>36.450000000000003</v>
      </c>
      <c r="N196" t="str">
        <f t="shared" si="7"/>
        <v>Excelsa</v>
      </c>
      <c r="O196" t="s">
        <v>6199</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6"/>
        <v>38.849999999999994</v>
      </c>
      <c r="N197" t="str">
        <f t="shared" si="7"/>
        <v>Arabica</v>
      </c>
      <c r="O197" t="s">
        <v>6198</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6"/>
        <v>53.46</v>
      </c>
      <c r="N198" t="str">
        <f t="shared" si="7"/>
        <v>Excelsa</v>
      </c>
      <c r="O198" t="s">
        <v>6198</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6"/>
        <v>59.569999999999993</v>
      </c>
      <c r="N199" t="str">
        <f t="shared" si="7"/>
        <v>Liberica</v>
      </c>
      <c r="O199" t="s">
        <v>6199</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6"/>
        <v>89.35499999999999</v>
      </c>
      <c r="N200" t="str">
        <f t="shared" si="7"/>
        <v>Liberica</v>
      </c>
      <c r="O200" t="s">
        <v>6199</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6"/>
        <v>38.04</v>
      </c>
      <c r="N201" t="str">
        <f t="shared" si="7"/>
        <v>Liberica</v>
      </c>
      <c r="O201" t="s">
        <v>6198</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6"/>
        <v>41.25</v>
      </c>
      <c r="N202" t="str">
        <f t="shared" si="7"/>
        <v>Excelsa</v>
      </c>
      <c r="O202" t="s">
        <v>6197</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6"/>
        <v>57.06</v>
      </c>
      <c r="N203" t="str">
        <f t="shared" si="7"/>
        <v>Liberica</v>
      </c>
      <c r="O203" t="s">
        <v>6198</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6"/>
        <v>178.70999999999998</v>
      </c>
      <c r="N204" t="str">
        <f t="shared" si="7"/>
        <v>Liberica</v>
      </c>
      <c r="O204" t="s">
        <v>6199</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6"/>
        <v>4.7549999999999999</v>
      </c>
      <c r="N205" t="str">
        <f t="shared" si="7"/>
        <v>Liberica</v>
      </c>
      <c r="O205" t="s">
        <v>6198</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6"/>
        <v>82.5</v>
      </c>
      <c r="N206" t="str">
        <f t="shared" si="7"/>
        <v>Excelsa</v>
      </c>
      <c r="O206" t="s">
        <v>6197</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6"/>
        <v>8.0549999999999997</v>
      </c>
      <c r="N207" t="str">
        <f t="shared" si="7"/>
        <v>Robusta</v>
      </c>
      <c r="O207" t="s">
        <v>6199</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6"/>
        <v>22.5</v>
      </c>
      <c r="N208" t="str">
        <f t="shared" si="7"/>
        <v>Arabica</v>
      </c>
      <c r="O208" t="s">
        <v>6197</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6"/>
        <v>40.5</v>
      </c>
      <c r="N209" t="str">
        <f t="shared" si="7"/>
        <v>Arabica</v>
      </c>
      <c r="O209" t="s">
        <v>6197</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6"/>
        <v>29.16</v>
      </c>
      <c r="N210" t="str">
        <f t="shared" si="7"/>
        <v>Excelsa</v>
      </c>
      <c r="O210" t="s">
        <v>6199</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6"/>
        <v>6.75</v>
      </c>
      <c r="N211" t="str">
        <f t="shared" si="7"/>
        <v>Arabica</v>
      </c>
      <c r="O211" t="s">
        <v>6197</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6"/>
        <v>51.8</v>
      </c>
      <c r="N212" t="str">
        <f t="shared" si="7"/>
        <v>Liberica</v>
      </c>
      <c r="O212" t="s">
        <v>6199</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6"/>
        <v>53.46</v>
      </c>
      <c r="N213" t="str">
        <f t="shared" si="7"/>
        <v>Excelsa</v>
      </c>
      <c r="O213" t="s">
        <v>6198</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6"/>
        <v>14.58</v>
      </c>
      <c r="N214" t="str">
        <f t="shared" si="7"/>
        <v>Excelsa</v>
      </c>
      <c r="O214" t="s">
        <v>6199</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6"/>
        <v>20.584999999999997</v>
      </c>
      <c r="N215" t="str">
        <f t="shared" si="7"/>
        <v>Robusta</v>
      </c>
      <c r="O215" t="s">
        <v>6199</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6"/>
        <v>31.7</v>
      </c>
      <c r="N216" t="str">
        <f t="shared" si="7"/>
        <v>Liberica</v>
      </c>
      <c r="O216" t="s">
        <v>6198</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6"/>
        <v>23.31</v>
      </c>
      <c r="N217" t="str">
        <f t="shared" si="7"/>
        <v>Liberica</v>
      </c>
      <c r="O217" t="s">
        <v>6199</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6"/>
        <v>58.2</v>
      </c>
      <c r="N218" t="str">
        <f t="shared" si="7"/>
        <v>Liberica</v>
      </c>
      <c r="O218" t="s">
        <v>6197</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6"/>
        <v>35.64</v>
      </c>
      <c r="N219" t="str">
        <f t="shared" si="7"/>
        <v>Excelsa</v>
      </c>
      <c r="O219" t="s">
        <v>6198</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6"/>
        <v>56.25</v>
      </c>
      <c r="N220" t="str">
        <f t="shared" si="7"/>
        <v>Arabica</v>
      </c>
      <c r="O220" t="s">
        <v>6197</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6"/>
        <v>10.754999999999999</v>
      </c>
      <c r="N221" t="str">
        <f t="shared" si="7"/>
        <v>Robusta</v>
      </c>
      <c r="O221" t="s">
        <v>6198</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6"/>
        <v>14.924999999999999</v>
      </c>
      <c r="N222" t="str">
        <f t="shared" si="7"/>
        <v>Robusta</v>
      </c>
      <c r="O222" t="s">
        <v>6197</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6"/>
        <v>77.699999999999989</v>
      </c>
      <c r="N223" t="str">
        <f t="shared" si="7"/>
        <v>Arabica</v>
      </c>
      <c r="O223" t="s">
        <v>6198</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6"/>
        <v>23.31</v>
      </c>
      <c r="N224" t="str">
        <f t="shared" si="7"/>
        <v>Liberica</v>
      </c>
      <c r="O224" t="s">
        <v>6199</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6"/>
        <v>59.4</v>
      </c>
      <c r="N225" t="str">
        <f t="shared" si="7"/>
        <v>Excelsa</v>
      </c>
      <c r="O225" t="s">
        <v>6198</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6"/>
        <v>119.13999999999999</v>
      </c>
      <c r="N226" t="str">
        <f t="shared" si="7"/>
        <v>Liberica</v>
      </c>
      <c r="O226" t="s">
        <v>6199</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6"/>
        <v>14.339999999999998</v>
      </c>
      <c r="N227" t="str">
        <f t="shared" si="7"/>
        <v>Robusta</v>
      </c>
      <c r="O227" t="s">
        <v>6198</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6"/>
        <v>129.37499999999997</v>
      </c>
      <c r="N228" t="str">
        <f t="shared" si="7"/>
        <v>Arabica</v>
      </c>
      <c r="O228" t="s">
        <v>6197</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6"/>
        <v>16.11</v>
      </c>
      <c r="N229" t="str">
        <f t="shared" si="7"/>
        <v>Robusta</v>
      </c>
      <c r="O229" t="s">
        <v>6199</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6"/>
        <v>17.924999999999997</v>
      </c>
      <c r="N230" t="str">
        <f t="shared" si="7"/>
        <v>Robusta</v>
      </c>
      <c r="O230" t="s">
        <v>6198</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6"/>
        <v>8.73</v>
      </c>
      <c r="N231" t="str">
        <f t="shared" si="7"/>
        <v>Liberica</v>
      </c>
      <c r="O231" t="s">
        <v>6197</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6"/>
        <v>51.749999999999993</v>
      </c>
      <c r="N232" t="str">
        <f t="shared" si="7"/>
        <v>Arabica</v>
      </c>
      <c r="O232" t="s">
        <v>6197</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6"/>
        <v>8.73</v>
      </c>
      <c r="N233" t="str">
        <f t="shared" si="7"/>
        <v>Liberica</v>
      </c>
      <c r="O233" t="s">
        <v>6197</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6"/>
        <v>23.774999999999999</v>
      </c>
      <c r="N234" t="str">
        <f t="shared" si="7"/>
        <v>Liberica</v>
      </c>
      <c r="O234" t="s">
        <v>6198</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6"/>
        <v>20.625</v>
      </c>
      <c r="N235" t="str">
        <f t="shared" si="7"/>
        <v>Excelsa</v>
      </c>
      <c r="O235" t="s">
        <v>6197</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6"/>
        <v>36.454999999999998</v>
      </c>
      <c r="N236" t="str">
        <f t="shared" si="7"/>
        <v>Liberica</v>
      </c>
      <c r="O236" t="s">
        <v>6198</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6"/>
        <v>182.27499999999998</v>
      </c>
      <c r="N237" t="str">
        <f t="shared" si="7"/>
        <v>Liberica</v>
      </c>
      <c r="O237" t="s">
        <v>6198</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6"/>
        <v>89.35499999999999</v>
      </c>
      <c r="N238" t="str">
        <f t="shared" si="7"/>
        <v>Liberica</v>
      </c>
      <c r="O238" t="s">
        <v>6199</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6"/>
        <v>3.5849999999999995</v>
      </c>
      <c r="N239" t="str">
        <f t="shared" si="7"/>
        <v>Robusta</v>
      </c>
      <c r="O239" t="s">
        <v>6198</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6"/>
        <v>45.769999999999996</v>
      </c>
      <c r="N240" t="str">
        <f t="shared" si="7"/>
        <v>Robusta</v>
      </c>
      <c r="O240" t="s">
        <v>6197</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6"/>
        <v>59.4</v>
      </c>
      <c r="N241" t="str">
        <f t="shared" si="7"/>
        <v>Excelsa</v>
      </c>
      <c r="O241" t="s">
        <v>6198</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6"/>
        <v>155.24999999999997</v>
      </c>
      <c r="N242" t="str">
        <f t="shared" si="7"/>
        <v>Arabica</v>
      </c>
      <c r="O242" t="s">
        <v>6197</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6"/>
        <v>45.769999999999996</v>
      </c>
      <c r="N243" t="str">
        <f t="shared" si="7"/>
        <v>Robusta</v>
      </c>
      <c r="O243" t="s">
        <v>6197</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6"/>
        <v>36.450000000000003</v>
      </c>
      <c r="N244" t="str">
        <f t="shared" si="7"/>
        <v>Excelsa</v>
      </c>
      <c r="O244" t="s">
        <v>6199</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6"/>
        <v>29.16</v>
      </c>
      <c r="N245" t="str">
        <f t="shared" si="7"/>
        <v>Excelsa</v>
      </c>
      <c r="O245" t="s">
        <v>6199</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6"/>
        <v>133.85999999999999</v>
      </c>
      <c r="N246" t="str">
        <f t="shared" si="7"/>
        <v>Liberica</v>
      </c>
      <c r="O246" t="s">
        <v>6197</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6"/>
        <v>23.774999999999999</v>
      </c>
      <c r="N247" t="str">
        <f t="shared" si="7"/>
        <v>Liberica</v>
      </c>
      <c r="O247" t="s">
        <v>6198</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6"/>
        <v>38.849999999999994</v>
      </c>
      <c r="N248" t="str">
        <f t="shared" si="7"/>
        <v>Liberica</v>
      </c>
      <c r="O248" t="s">
        <v>6199</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6"/>
        <v>21.509999999999998</v>
      </c>
      <c r="N249" t="str">
        <f t="shared" si="7"/>
        <v>Robusta</v>
      </c>
      <c r="O249" t="s">
        <v>6198</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6"/>
        <v>9.9499999999999993</v>
      </c>
      <c r="N250" t="str">
        <f t="shared" si="7"/>
        <v>Arabica</v>
      </c>
      <c r="O250" t="s">
        <v>6199</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6"/>
        <v>15.85</v>
      </c>
      <c r="N251" t="str">
        <f t="shared" si="7"/>
        <v>Liberica</v>
      </c>
      <c r="O251" t="s">
        <v>6198</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6"/>
        <v>2.9849999999999999</v>
      </c>
      <c r="N252" t="str">
        <f t="shared" si="7"/>
        <v>Robusta</v>
      </c>
      <c r="O252" t="s">
        <v>6197</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6"/>
        <v>68.75</v>
      </c>
      <c r="N253" t="str">
        <f t="shared" si="7"/>
        <v>Excelsa</v>
      </c>
      <c r="O253" t="s">
        <v>6197</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6"/>
        <v>29.849999999999998</v>
      </c>
      <c r="N254" t="str">
        <f t="shared" si="7"/>
        <v>Arabica</v>
      </c>
      <c r="O254" t="s">
        <v>6199</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6"/>
        <v>58.2</v>
      </c>
      <c r="N255" t="str">
        <f t="shared" si="7"/>
        <v>Liberica</v>
      </c>
      <c r="O255" t="s">
        <v>6197</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6"/>
        <v>28.679999999999996</v>
      </c>
      <c r="N256" t="str">
        <f t="shared" si="7"/>
        <v>Robusta</v>
      </c>
      <c r="O256" t="s">
        <v>6198</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6"/>
        <v>21.509999999999998</v>
      </c>
      <c r="N257" t="str">
        <f t="shared" si="7"/>
        <v>Robusta</v>
      </c>
      <c r="O257" t="s">
        <v>6198</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6"/>
        <v>17.46</v>
      </c>
      <c r="N258" t="str">
        <f t="shared" si="7"/>
        <v>Liberica</v>
      </c>
      <c r="O258" t="s">
        <v>6197</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8">L259*E259</f>
        <v>27.945</v>
      </c>
      <c r="N259" t="str">
        <f t="shared" ref="N259:N322" si="9">IF(I259="Rob","Robusta",IF(I259="Exc","Excelsa",IF(I259="Ara","Arabica",IF(I259="Lib","Liberica",""))))</f>
        <v>Excelsa</v>
      </c>
      <c r="O259" t="s">
        <v>6199</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8"/>
        <v>139.72499999999999</v>
      </c>
      <c r="N260" t="str">
        <f t="shared" si="9"/>
        <v>Excelsa</v>
      </c>
      <c r="O260" t="s">
        <v>6199</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8"/>
        <v>5.97</v>
      </c>
      <c r="N261" t="str">
        <f t="shared" si="9"/>
        <v>Robusta</v>
      </c>
      <c r="O261" t="s">
        <v>6197</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8"/>
        <v>27.484999999999996</v>
      </c>
      <c r="N262" t="str">
        <f t="shared" si="9"/>
        <v>Robusta</v>
      </c>
      <c r="O262" t="s">
        <v>6198</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8"/>
        <v>59.75</v>
      </c>
      <c r="N263" t="str">
        <f t="shared" si="9"/>
        <v>Robusta</v>
      </c>
      <c r="O263" t="s">
        <v>6198</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8"/>
        <v>41.25</v>
      </c>
      <c r="N264" t="str">
        <f t="shared" si="9"/>
        <v>Excelsa</v>
      </c>
      <c r="O264" t="s">
        <v>6197</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8"/>
        <v>133.85999999999999</v>
      </c>
      <c r="N265" t="str">
        <f t="shared" si="9"/>
        <v>Liberica</v>
      </c>
      <c r="O265" t="s">
        <v>6197</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8"/>
        <v>59.75</v>
      </c>
      <c r="N266" t="str">
        <f t="shared" si="9"/>
        <v>Robusta</v>
      </c>
      <c r="O266" t="s">
        <v>6198</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8"/>
        <v>5.97</v>
      </c>
      <c r="N267" t="str">
        <f t="shared" si="9"/>
        <v>Arabica</v>
      </c>
      <c r="O267" t="s">
        <v>6199</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8"/>
        <v>24.3</v>
      </c>
      <c r="N268" t="str">
        <f t="shared" si="9"/>
        <v>Excelsa</v>
      </c>
      <c r="O268" t="s">
        <v>6199</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8"/>
        <v>21.87</v>
      </c>
      <c r="N269" t="str">
        <f t="shared" si="9"/>
        <v>Excelsa</v>
      </c>
      <c r="O269" t="s">
        <v>6199</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8"/>
        <v>19.899999999999999</v>
      </c>
      <c r="N270" t="str">
        <f t="shared" si="9"/>
        <v>Arabica</v>
      </c>
      <c r="O270" t="s">
        <v>6199</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8"/>
        <v>5.97</v>
      </c>
      <c r="N271" t="str">
        <f t="shared" si="9"/>
        <v>Arabica</v>
      </c>
      <c r="O271" t="s">
        <v>6199</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8"/>
        <v>7.29</v>
      </c>
      <c r="N272" t="str">
        <f t="shared" si="9"/>
        <v>Excelsa</v>
      </c>
      <c r="O272" t="s">
        <v>6199</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8"/>
        <v>11.94</v>
      </c>
      <c r="N273" t="str">
        <f t="shared" si="9"/>
        <v>Arabica</v>
      </c>
      <c r="O273" t="s">
        <v>6199</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8"/>
        <v>71.699999999999989</v>
      </c>
      <c r="N274" t="str">
        <f t="shared" si="9"/>
        <v>Robusta</v>
      </c>
      <c r="O274" t="s">
        <v>6198</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8"/>
        <v>7.77</v>
      </c>
      <c r="N275" t="str">
        <f t="shared" si="9"/>
        <v>Arabica</v>
      </c>
      <c r="O275" t="s">
        <v>6198</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8"/>
        <v>25.874999999999996</v>
      </c>
      <c r="N276" t="str">
        <f t="shared" si="9"/>
        <v>Arabica</v>
      </c>
      <c r="O276" t="s">
        <v>6197</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8"/>
        <v>204.92999999999995</v>
      </c>
      <c r="N277" t="str">
        <f t="shared" si="9"/>
        <v>Excelsa</v>
      </c>
      <c r="O277" t="s">
        <v>6198</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8"/>
        <v>109.93999999999998</v>
      </c>
      <c r="N278" t="str">
        <f t="shared" si="9"/>
        <v>Robusta</v>
      </c>
      <c r="O278" t="s">
        <v>6198</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8"/>
        <v>89.1</v>
      </c>
      <c r="N279" t="str">
        <f t="shared" si="9"/>
        <v>Excelsa</v>
      </c>
      <c r="O279" t="s">
        <v>6198</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8"/>
        <v>7.77</v>
      </c>
      <c r="N280" t="str">
        <f t="shared" si="9"/>
        <v>Arabica</v>
      </c>
      <c r="O280" t="s">
        <v>6198</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8"/>
        <v>33.464999999999996</v>
      </c>
      <c r="N281" t="str">
        <f t="shared" si="9"/>
        <v>Liberica</v>
      </c>
      <c r="O281" t="s">
        <v>6197</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8"/>
        <v>41.25</v>
      </c>
      <c r="N282" t="str">
        <f t="shared" si="9"/>
        <v>Excelsa</v>
      </c>
      <c r="O282" t="s">
        <v>6197</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8"/>
        <v>59.4</v>
      </c>
      <c r="N283" t="str">
        <f t="shared" si="9"/>
        <v>Excelsa</v>
      </c>
      <c r="O283" t="s">
        <v>6198</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8"/>
        <v>7.77</v>
      </c>
      <c r="N284" t="str">
        <f t="shared" si="9"/>
        <v>Arabica</v>
      </c>
      <c r="O284" t="s">
        <v>6198</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8"/>
        <v>5.3699999999999992</v>
      </c>
      <c r="N285" t="str">
        <f t="shared" si="9"/>
        <v>Robusta</v>
      </c>
      <c r="O285" t="s">
        <v>6199</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8"/>
        <v>94.874999999999986</v>
      </c>
      <c r="N286" t="str">
        <f t="shared" si="9"/>
        <v>Excelsa</v>
      </c>
      <c r="O286" t="s">
        <v>6197</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8"/>
        <v>36.454999999999998</v>
      </c>
      <c r="N287" t="str">
        <f t="shared" si="9"/>
        <v>Liberica</v>
      </c>
      <c r="O287" t="s">
        <v>6198</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8"/>
        <v>13.5</v>
      </c>
      <c r="N288" t="str">
        <f t="shared" si="9"/>
        <v>Arabica</v>
      </c>
      <c r="O288" t="s">
        <v>6197</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8"/>
        <v>14.339999999999998</v>
      </c>
      <c r="N289" t="str">
        <f t="shared" si="9"/>
        <v>Robusta</v>
      </c>
      <c r="O289" t="s">
        <v>6198</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8"/>
        <v>8.25</v>
      </c>
      <c r="N290" t="str">
        <f t="shared" si="9"/>
        <v>Excelsa</v>
      </c>
      <c r="O290" t="s">
        <v>6197</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8"/>
        <v>13.424999999999997</v>
      </c>
      <c r="N291" t="str">
        <f t="shared" si="9"/>
        <v>Robusta</v>
      </c>
      <c r="O291" t="s">
        <v>6199</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8"/>
        <v>49.75</v>
      </c>
      <c r="N292" t="str">
        <f t="shared" si="9"/>
        <v>Arabica</v>
      </c>
      <c r="O292" t="s">
        <v>6199</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8"/>
        <v>16.5</v>
      </c>
      <c r="N293" t="str">
        <f t="shared" si="9"/>
        <v>Excelsa</v>
      </c>
      <c r="O293" t="s">
        <v>6197</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8"/>
        <v>17.91</v>
      </c>
      <c r="N294" t="str">
        <f t="shared" si="9"/>
        <v>Arabica</v>
      </c>
      <c r="O294" t="s">
        <v>6199</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8"/>
        <v>29.849999999999998</v>
      </c>
      <c r="N295" t="str">
        <f t="shared" si="9"/>
        <v>Arabica</v>
      </c>
      <c r="O295" t="s">
        <v>6199</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8"/>
        <v>44.55</v>
      </c>
      <c r="N296" t="str">
        <f t="shared" si="9"/>
        <v>Excelsa</v>
      </c>
      <c r="O296" t="s">
        <v>6198</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8"/>
        <v>27.5</v>
      </c>
      <c r="N297" t="str">
        <f t="shared" si="9"/>
        <v>Excelsa</v>
      </c>
      <c r="O297" t="s">
        <v>6197</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8"/>
        <v>35.82</v>
      </c>
      <c r="N298" t="str">
        <f t="shared" si="9"/>
        <v>Robusta</v>
      </c>
      <c r="O298" t="s">
        <v>6197</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8"/>
        <v>16.11</v>
      </c>
      <c r="N299" t="str">
        <f t="shared" si="9"/>
        <v>Robusta</v>
      </c>
      <c r="O299" t="s">
        <v>6199</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8"/>
        <v>26.73</v>
      </c>
      <c r="N300" t="str">
        <f t="shared" si="9"/>
        <v>Excelsa</v>
      </c>
      <c r="O300" t="s">
        <v>6198</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8"/>
        <v>204.92999999999995</v>
      </c>
      <c r="N301" t="str">
        <f t="shared" si="9"/>
        <v>Excelsa</v>
      </c>
      <c r="O301" t="s">
        <v>6198</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8"/>
        <v>38.849999999999994</v>
      </c>
      <c r="N302" t="str">
        <f t="shared" si="9"/>
        <v>Arabica</v>
      </c>
      <c r="O302" t="s">
        <v>6198</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8"/>
        <v>15.54</v>
      </c>
      <c r="N303" t="str">
        <f t="shared" si="9"/>
        <v>Liberica</v>
      </c>
      <c r="O303" t="s">
        <v>6199</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8"/>
        <v>6.75</v>
      </c>
      <c r="N304" t="str">
        <f t="shared" si="9"/>
        <v>Arabica</v>
      </c>
      <c r="O304" t="s">
        <v>6197</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8"/>
        <v>111.78</v>
      </c>
      <c r="N305" t="str">
        <f t="shared" si="9"/>
        <v>Excelsa</v>
      </c>
      <c r="O305" t="s">
        <v>6199</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8"/>
        <v>3.8849999999999998</v>
      </c>
      <c r="N306" t="str">
        <f t="shared" si="9"/>
        <v>Arabica</v>
      </c>
      <c r="O306" t="s">
        <v>6198</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8"/>
        <v>21.825000000000003</v>
      </c>
      <c r="N307" t="str">
        <f t="shared" si="9"/>
        <v>Liberica</v>
      </c>
      <c r="O307" t="s">
        <v>6197</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8"/>
        <v>14.924999999999999</v>
      </c>
      <c r="N308" t="str">
        <f t="shared" si="9"/>
        <v>Robusta</v>
      </c>
      <c r="O308" t="s">
        <v>6197</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8"/>
        <v>33.75</v>
      </c>
      <c r="N309" t="str">
        <f t="shared" si="9"/>
        <v>Arabica</v>
      </c>
      <c r="O309" t="s">
        <v>6197</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8"/>
        <v>33.75</v>
      </c>
      <c r="N310" t="str">
        <f t="shared" si="9"/>
        <v>Arabica</v>
      </c>
      <c r="O310" t="s">
        <v>6197</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8"/>
        <v>26.19</v>
      </c>
      <c r="N311" t="str">
        <f t="shared" si="9"/>
        <v>Liberica</v>
      </c>
      <c r="O311" t="s">
        <v>6197</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8"/>
        <v>14.85</v>
      </c>
      <c r="N312" t="str">
        <f t="shared" si="9"/>
        <v>Excelsa</v>
      </c>
      <c r="O312" t="s">
        <v>6198</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8"/>
        <v>189.74999999999997</v>
      </c>
      <c r="N313" t="str">
        <f t="shared" si="9"/>
        <v>Excelsa</v>
      </c>
      <c r="O313" t="s">
        <v>6197</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8"/>
        <v>5.97</v>
      </c>
      <c r="N314" t="str">
        <f t="shared" si="9"/>
        <v>Robusta</v>
      </c>
      <c r="O314" t="s">
        <v>6197</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8"/>
        <v>29.849999999999998</v>
      </c>
      <c r="N315" t="str">
        <f t="shared" si="9"/>
        <v>Robusta</v>
      </c>
      <c r="O315" t="s">
        <v>6197</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8"/>
        <v>44.75</v>
      </c>
      <c r="N316" t="str">
        <f t="shared" si="9"/>
        <v>Robusta</v>
      </c>
      <c r="O316" t="s">
        <v>6199</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8"/>
        <v>34.154999999999994</v>
      </c>
      <c r="N317" t="str">
        <f t="shared" si="9"/>
        <v>Excelsa</v>
      </c>
      <c r="O317" t="s">
        <v>6198</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8"/>
        <v>204.92999999999995</v>
      </c>
      <c r="N318" t="str">
        <f t="shared" si="9"/>
        <v>Excelsa</v>
      </c>
      <c r="O318" t="s">
        <v>6198</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8"/>
        <v>21.87</v>
      </c>
      <c r="N319" t="str">
        <f t="shared" si="9"/>
        <v>Excelsa</v>
      </c>
      <c r="O319" t="s">
        <v>6199</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8"/>
        <v>51.749999999999993</v>
      </c>
      <c r="N320" t="str">
        <f t="shared" si="9"/>
        <v>Arabica</v>
      </c>
      <c r="O320" t="s">
        <v>6197</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8"/>
        <v>8.25</v>
      </c>
      <c r="N321" t="str">
        <f t="shared" si="9"/>
        <v>Excelsa</v>
      </c>
      <c r="O321" t="s">
        <v>6197</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8"/>
        <v>19.424999999999997</v>
      </c>
      <c r="N322" t="str">
        <f t="shared" si="9"/>
        <v>Arabica</v>
      </c>
      <c r="O322" t="s">
        <v>6198</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0">L323*E323</f>
        <v>20.25</v>
      </c>
      <c r="N323" t="str">
        <f t="shared" ref="N323:N386" si="11">IF(I323="Rob","Robusta",IF(I323="Exc","Excelsa",IF(I323="Ara","Arabica",IF(I323="Lib","Liberica",""))))</f>
        <v>Arabica</v>
      </c>
      <c r="O323" t="s">
        <v>6197</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0"/>
        <v>23.31</v>
      </c>
      <c r="N324" t="str">
        <f t="shared" si="11"/>
        <v>Liberica</v>
      </c>
      <c r="O324" t="s">
        <v>6199</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0"/>
        <v>18.225000000000001</v>
      </c>
      <c r="N325" t="str">
        <f t="shared" si="11"/>
        <v>Excelsa</v>
      </c>
      <c r="O325" t="s">
        <v>6199</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0"/>
        <v>13.75</v>
      </c>
      <c r="N326" t="str">
        <f t="shared" si="11"/>
        <v>Excelsa</v>
      </c>
      <c r="O326" t="s">
        <v>6197</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0"/>
        <v>29.784999999999997</v>
      </c>
      <c r="N327" t="str">
        <f t="shared" si="11"/>
        <v>Arabica</v>
      </c>
      <c r="O327" t="s">
        <v>6198</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0"/>
        <v>44.75</v>
      </c>
      <c r="N328" t="str">
        <f t="shared" si="11"/>
        <v>Robusta</v>
      </c>
      <c r="O328" t="s">
        <v>6199</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0"/>
        <v>44.75</v>
      </c>
      <c r="N329" t="str">
        <f t="shared" si="11"/>
        <v>Robusta</v>
      </c>
      <c r="O329" t="s">
        <v>6199</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0"/>
        <v>38.04</v>
      </c>
      <c r="N330" t="str">
        <f t="shared" si="11"/>
        <v>Liberica</v>
      </c>
      <c r="O330" t="s">
        <v>6198</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0"/>
        <v>21.479999999999997</v>
      </c>
      <c r="N331" t="str">
        <f t="shared" si="11"/>
        <v>Robusta</v>
      </c>
      <c r="O331" t="s">
        <v>6199</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0"/>
        <v>16.11</v>
      </c>
      <c r="N332" t="str">
        <f t="shared" si="11"/>
        <v>Robusta</v>
      </c>
      <c r="O332" t="s">
        <v>6199</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0"/>
        <v>22.884999999999998</v>
      </c>
      <c r="N333" t="str">
        <f t="shared" si="11"/>
        <v>Robusta</v>
      </c>
      <c r="O333" t="s">
        <v>6197</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0"/>
        <v>17.91</v>
      </c>
      <c r="N334" t="str">
        <f t="shared" si="11"/>
        <v>Arabica</v>
      </c>
      <c r="O334" t="s">
        <v>6199</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0"/>
        <v>23.88</v>
      </c>
      <c r="N335" t="str">
        <f t="shared" si="11"/>
        <v>Robusta</v>
      </c>
      <c r="O335" t="s">
        <v>6197</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0"/>
        <v>59.75</v>
      </c>
      <c r="N336" t="str">
        <f t="shared" si="11"/>
        <v>Robusta</v>
      </c>
      <c r="O336" t="s">
        <v>6198</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0"/>
        <v>28.53</v>
      </c>
      <c r="N337" t="str">
        <f t="shared" si="11"/>
        <v>Liberica</v>
      </c>
      <c r="O337" t="s">
        <v>6198</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0"/>
        <v>45</v>
      </c>
      <c r="N338" t="str">
        <f t="shared" si="11"/>
        <v>Arabica</v>
      </c>
      <c r="O338" t="s">
        <v>6197</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0"/>
        <v>55.89</v>
      </c>
      <c r="N339" t="str">
        <f t="shared" si="11"/>
        <v>Excelsa</v>
      </c>
      <c r="O339" t="s">
        <v>6199</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0"/>
        <v>59.4</v>
      </c>
      <c r="N340" t="str">
        <f t="shared" si="11"/>
        <v>Excelsa</v>
      </c>
      <c r="O340" t="s">
        <v>6198</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0"/>
        <v>7.29</v>
      </c>
      <c r="N341" t="str">
        <f t="shared" si="11"/>
        <v>Excelsa</v>
      </c>
      <c r="O341" t="s">
        <v>6199</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0"/>
        <v>7.29</v>
      </c>
      <c r="N342" t="str">
        <f t="shared" si="11"/>
        <v>Excelsa</v>
      </c>
      <c r="O342" t="s">
        <v>6199</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0"/>
        <v>17.82</v>
      </c>
      <c r="N343" t="str">
        <f t="shared" si="11"/>
        <v>Excelsa</v>
      </c>
      <c r="O343" t="s">
        <v>6198</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0"/>
        <v>38.849999999999994</v>
      </c>
      <c r="N344" t="str">
        <f t="shared" si="11"/>
        <v>Liberica</v>
      </c>
      <c r="O344" t="s">
        <v>6199</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0"/>
        <v>32.22</v>
      </c>
      <c r="N345" t="str">
        <f t="shared" si="11"/>
        <v>Robusta</v>
      </c>
      <c r="O345" t="s">
        <v>6199</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0"/>
        <v>19.899999999999999</v>
      </c>
      <c r="N346" t="str">
        <f t="shared" si="11"/>
        <v>Robusta</v>
      </c>
      <c r="O346" t="s">
        <v>6197</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0"/>
        <v>59.75</v>
      </c>
      <c r="N347" t="str">
        <f t="shared" si="11"/>
        <v>Robusta</v>
      </c>
      <c r="O347" t="s">
        <v>6198</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0"/>
        <v>23.31</v>
      </c>
      <c r="N348" t="str">
        <f t="shared" si="11"/>
        <v>Arabica</v>
      </c>
      <c r="O348" t="s">
        <v>6198</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0"/>
        <v>43.650000000000006</v>
      </c>
      <c r="N349" t="str">
        <f t="shared" si="11"/>
        <v>Liberica</v>
      </c>
      <c r="O349" t="s">
        <v>6197</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0"/>
        <v>204.92999999999995</v>
      </c>
      <c r="N350" t="str">
        <f t="shared" si="11"/>
        <v>Excelsa</v>
      </c>
      <c r="O350" t="s">
        <v>6198</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0"/>
        <v>14.339999999999998</v>
      </c>
      <c r="N351" t="str">
        <f t="shared" si="11"/>
        <v>Robusta</v>
      </c>
      <c r="O351" t="s">
        <v>6198</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0"/>
        <v>23.88</v>
      </c>
      <c r="N352" t="str">
        <f t="shared" si="11"/>
        <v>Arabica</v>
      </c>
      <c r="O352" t="s">
        <v>6199</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0"/>
        <v>22.5</v>
      </c>
      <c r="N353" t="str">
        <f t="shared" si="11"/>
        <v>Arabica</v>
      </c>
      <c r="O353" t="s">
        <v>6197</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0"/>
        <v>36.450000000000003</v>
      </c>
      <c r="N354" t="str">
        <f t="shared" si="11"/>
        <v>Excelsa</v>
      </c>
      <c r="O354" t="s">
        <v>6199</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0"/>
        <v>27</v>
      </c>
      <c r="N355" t="str">
        <f t="shared" si="11"/>
        <v>Arabica</v>
      </c>
      <c r="O355" t="s">
        <v>6197</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0"/>
        <v>155.24999999999997</v>
      </c>
      <c r="N356" t="str">
        <f t="shared" si="11"/>
        <v>Arabica</v>
      </c>
      <c r="O356" t="s">
        <v>6197</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0"/>
        <v>114.42499999999998</v>
      </c>
      <c r="N357" t="str">
        <f t="shared" si="11"/>
        <v>Arabica</v>
      </c>
      <c r="O357" t="s">
        <v>6199</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0"/>
        <v>51.8</v>
      </c>
      <c r="N358" t="str">
        <f t="shared" si="11"/>
        <v>Liberica</v>
      </c>
      <c r="O358" t="s">
        <v>6199</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0"/>
        <v>155.24999999999997</v>
      </c>
      <c r="N359" t="str">
        <f t="shared" si="11"/>
        <v>Arabica</v>
      </c>
      <c r="O359" t="s">
        <v>6197</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0"/>
        <v>29.784999999999997</v>
      </c>
      <c r="N360" t="str">
        <f t="shared" si="11"/>
        <v>Arabica</v>
      </c>
      <c r="O360" t="s">
        <v>6198</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0"/>
        <v>21.509999999999998</v>
      </c>
      <c r="N361" t="str">
        <f t="shared" si="11"/>
        <v>Robusta</v>
      </c>
      <c r="O361" t="s">
        <v>6198</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0"/>
        <v>41.169999999999995</v>
      </c>
      <c r="N362" t="str">
        <f t="shared" si="11"/>
        <v>Robusta</v>
      </c>
      <c r="O362" t="s">
        <v>6199</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0"/>
        <v>5.97</v>
      </c>
      <c r="N363" t="str">
        <f t="shared" si="11"/>
        <v>Robusta</v>
      </c>
      <c r="O363" t="s">
        <v>6197</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0"/>
        <v>74.25</v>
      </c>
      <c r="N364" t="str">
        <f t="shared" si="11"/>
        <v>Excelsa</v>
      </c>
      <c r="O364" t="s">
        <v>6198</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0"/>
        <v>87.300000000000011</v>
      </c>
      <c r="N365" t="str">
        <f t="shared" si="11"/>
        <v>Liberica</v>
      </c>
      <c r="O365" t="s">
        <v>6197</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0"/>
        <v>72.900000000000006</v>
      </c>
      <c r="N366" t="str">
        <f t="shared" si="11"/>
        <v>Excelsa</v>
      </c>
      <c r="O366" t="s">
        <v>6199</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0"/>
        <v>7.77</v>
      </c>
      <c r="N367" t="str">
        <f t="shared" si="11"/>
        <v>Liberica</v>
      </c>
      <c r="O367" t="s">
        <v>6199</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0"/>
        <v>43.74</v>
      </c>
      <c r="N368" t="str">
        <f t="shared" si="11"/>
        <v>Excelsa</v>
      </c>
      <c r="O368" t="s">
        <v>6199</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0"/>
        <v>8.73</v>
      </c>
      <c r="N369" t="str">
        <f t="shared" si="11"/>
        <v>Liberica</v>
      </c>
      <c r="O369" t="s">
        <v>6197</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0"/>
        <v>63.249999999999993</v>
      </c>
      <c r="N370" t="str">
        <f t="shared" si="11"/>
        <v>Excelsa</v>
      </c>
      <c r="O370" t="s">
        <v>6197</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0"/>
        <v>8.91</v>
      </c>
      <c r="N371" t="str">
        <f t="shared" si="11"/>
        <v>Excelsa</v>
      </c>
      <c r="O371" t="s">
        <v>6198</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0"/>
        <v>24.3</v>
      </c>
      <c r="N372" t="str">
        <f t="shared" si="11"/>
        <v>Excelsa</v>
      </c>
      <c r="O372" t="s">
        <v>6199</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0"/>
        <v>46.62</v>
      </c>
      <c r="N373" t="str">
        <f t="shared" si="11"/>
        <v>Arabica</v>
      </c>
      <c r="O373" t="s">
        <v>6198</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0"/>
        <v>43.019999999999996</v>
      </c>
      <c r="N374" t="str">
        <f t="shared" si="11"/>
        <v>Robusta</v>
      </c>
      <c r="O374" t="s">
        <v>6198</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0"/>
        <v>17.91</v>
      </c>
      <c r="N375" t="str">
        <f t="shared" si="11"/>
        <v>Arabica</v>
      </c>
      <c r="O375" t="s">
        <v>6199</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0"/>
        <v>38.04</v>
      </c>
      <c r="N376" t="str">
        <f t="shared" si="11"/>
        <v>Liberica</v>
      </c>
      <c r="O376" t="s">
        <v>6198</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0"/>
        <v>6.75</v>
      </c>
      <c r="N377" t="str">
        <f t="shared" si="11"/>
        <v>Arabica</v>
      </c>
      <c r="O377" t="s">
        <v>6197</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0"/>
        <v>5.97</v>
      </c>
      <c r="N378" t="str">
        <f t="shared" si="11"/>
        <v>Robusta</v>
      </c>
      <c r="O378" t="s">
        <v>6197</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0"/>
        <v>8.0549999999999997</v>
      </c>
      <c r="N379" t="str">
        <f t="shared" si="11"/>
        <v>Robusta</v>
      </c>
      <c r="O379" t="s">
        <v>6199</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0"/>
        <v>23.31</v>
      </c>
      <c r="N380" t="str">
        <f t="shared" si="11"/>
        <v>Arabica</v>
      </c>
      <c r="O380" t="s">
        <v>6198</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0"/>
        <v>43.019999999999996</v>
      </c>
      <c r="N381" t="str">
        <f t="shared" si="11"/>
        <v>Robusta</v>
      </c>
      <c r="O381" t="s">
        <v>6198</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0"/>
        <v>23.31</v>
      </c>
      <c r="N382" t="str">
        <f t="shared" si="11"/>
        <v>Liberica</v>
      </c>
      <c r="O382" t="s">
        <v>6199</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0"/>
        <v>14.924999999999999</v>
      </c>
      <c r="N383" t="str">
        <f t="shared" si="11"/>
        <v>Arabica</v>
      </c>
      <c r="O383" t="s">
        <v>6199</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0"/>
        <v>21.87</v>
      </c>
      <c r="N384" t="str">
        <f t="shared" si="11"/>
        <v>Excelsa</v>
      </c>
      <c r="O384" t="s">
        <v>6199</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0"/>
        <v>53.46</v>
      </c>
      <c r="N385" t="str">
        <f t="shared" si="11"/>
        <v>Excelsa</v>
      </c>
      <c r="O385" t="s">
        <v>6198</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0"/>
        <v>119.13999999999999</v>
      </c>
      <c r="N386" t="str">
        <f t="shared" si="11"/>
        <v>Arabica</v>
      </c>
      <c r="O386" t="s">
        <v>6198</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2">L387*E387</f>
        <v>43.650000000000006</v>
      </c>
      <c r="N387" t="str">
        <f t="shared" ref="N387:N450" si="13">IF(I387="Rob","Robusta",IF(I387="Exc","Excelsa",IF(I387="Ara","Arabica",IF(I387="Lib","Liberica",""))))</f>
        <v>Liberica</v>
      </c>
      <c r="O387" t="s">
        <v>6197</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2"/>
        <v>17.91</v>
      </c>
      <c r="N388" t="str">
        <f t="shared" si="13"/>
        <v>Arabica</v>
      </c>
      <c r="O388" t="s">
        <v>6199</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2"/>
        <v>74.25</v>
      </c>
      <c r="N389" t="str">
        <f t="shared" si="13"/>
        <v>Excelsa</v>
      </c>
      <c r="O389" t="s">
        <v>6198</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2"/>
        <v>11.654999999999999</v>
      </c>
      <c r="N390" t="str">
        <f t="shared" si="13"/>
        <v>Liberica</v>
      </c>
      <c r="O390" t="s">
        <v>6199</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2"/>
        <v>23.31</v>
      </c>
      <c r="N391" t="str">
        <f t="shared" si="13"/>
        <v>Liberica</v>
      </c>
      <c r="O391" t="s">
        <v>6199</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2"/>
        <v>14.58</v>
      </c>
      <c r="N392" t="str">
        <f t="shared" si="13"/>
        <v>Excelsa</v>
      </c>
      <c r="O392" t="s">
        <v>6199</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2"/>
        <v>13.5</v>
      </c>
      <c r="N393" t="str">
        <f t="shared" si="13"/>
        <v>Arabica</v>
      </c>
      <c r="O393" t="s">
        <v>6197</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2"/>
        <v>89.1</v>
      </c>
      <c r="N394" t="str">
        <f t="shared" si="13"/>
        <v>Excelsa</v>
      </c>
      <c r="O394" t="s">
        <v>6198</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2"/>
        <v>3.8849999999999998</v>
      </c>
      <c r="N395" t="str">
        <f t="shared" si="13"/>
        <v>Arabica</v>
      </c>
      <c r="O395" t="s">
        <v>6198</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2"/>
        <v>109.93999999999998</v>
      </c>
      <c r="N396" t="str">
        <f t="shared" si="13"/>
        <v>Robusta</v>
      </c>
      <c r="O396" t="s">
        <v>6198</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2"/>
        <v>46.62</v>
      </c>
      <c r="N397" t="str">
        <f t="shared" si="13"/>
        <v>Liberica</v>
      </c>
      <c r="O397" t="s">
        <v>6199</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2"/>
        <v>38.849999999999994</v>
      </c>
      <c r="N398" t="str">
        <f t="shared" si="13"/>
        <v>Arabica</v>
      </c>
      <c r="O398" t="s">
        <v>6198</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2"/>
        <v>31.08</v>
      </c>
      <c r="N399" t="str">
        <f t="shared" si="13"/>
        <v>Liberica</v>
      </c>
      <c r="O399" t="s">
        <v>6199</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2"/>
        <v>17.91</v>
      </c>
      <c r="N400" t="str">
        <f t="shared" si="13"/>
        <v>Arabica</v>
      </c>
      <c r="O400" t="s">
        <v>6199</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2"/>
        <v>167.67000000000002</v>
      </c>
      <c r="N401" t="str">
        <f t="shared" si="13"/>
        <v>Excelsa</v>
      </c>
      <c r="O401" t="s">
        <v>6199</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2"/>
        <v>63.4</v>
      </c>
      <c r="N402" t="str">
        <f t="shared" si="13"/>
        <v>Liberica</v>
      </c>
      <c r="O402" t="s">
        <v>6198</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2"/>
        <v>8.73</v>
      </c>
      <c r="N403" t="str">
        <f t="shared" si="13"/>
        <v>Liberica</v>
      </c>
      <c r="O403" t="s">
        <v>6197</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2"/>
        <v>26.849999999999998</v>
      </c>
      <c r="N404" t="str">
        <f t="shared" si="13"/>
        <v>Robusta</v>
      </c>
      <c r="O404" t="s">
        <v>6199</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2"/>
        <v>9.51</v>
      </c>
      <c r="N405" t="str">
        <f t="shared" si="13"/>
        <v>Liberica</v>
      </c>
      <c r="O405" t="s">
        <v>6198</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2"/>
        <v>39.799999999999997</v>
      </c>
      <c r="N406" t="str">
        <f t="shared" si="13"/>
        <v>Arabica</v>
      </c>
      <c r="O406" t="s">
        <v>6199</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2"/>
        <v>24.75</v>
      </c>
      <c r="N407" t="str">
        <f t="shared" si="13"/>
        <v>Excelsa</v>
      </c>
      <c r="O407" t="s">
        <v>6197</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2"/>
        <v>68.75</v>
      </c>
      <c r="N408" t="str">
        <f t="shared" si="13"/>
        <v>Excelsa</v>
      </c>
      <c r="O408" t="s">
        <v>6197</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2"/>
        <v>49.5</v>
      </c>
      <c r="N409" t="str">
        <f t="shared" si="13"/>
        <v>Excelsa</v>
      </c>
      <c r="O409" t="s">
        <v>6197</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2"/>
        <v>51.749999999999993</v>
      </c>
      <c r="N410" t="str">
        <f t="shared" si="13"/>
        <v>Arabica</v>
      </c>
      <c r="O410" t="s">
        <v>6197</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2"/>
        <v>47.55</v>
      </c>
      <c r="N411" t="str">
        <f t="shared" si="13"/>
        <v>Liberica</v>
      </c>
      <c r="O411" t="s">
        <v>6198</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2"/>
        <v>15.54</v>
      </c>
      <c r="N412" t="str">
        <f t="shared" si="13"/>
        <v>Arabica</v>
      </c>
      <c r="O412" t="s">
        <v>6198</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2"/>
        <v>87.300000000000011</v>
      </c>
      <c r="N413" t="str">
        <f t="shared" si="13"/>
        <v>Liberica</v>
      </c>
      <c r="O413" t="s">
        <v>6197</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2"/>
        <v>56.25</v>
      </c>
      <c r="N414" t="str">
        <f t="shared" si="13"/>
        <v>Arabica</v>
      </c>
      <c r="O414" t="s">
        <v>6197</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2"/>
        <v>36.454999999999998</v>
      </c>
      <c r="N415" t="str">
        <f t="shared" si="13"/>
        <v>Liberica</v>
      </c>
      <c r="O415" t="s">
        <v>6198</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2"/>
        <v>10.754999999999999</v>
      </c>
      <c r="N416" t="str">
        <f t="shared" si="13"/>
        <v>Robusta</v>
      </c>
      <c r="O416" t="s">
        <v>6198</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2"/>
        <v>8.9550000000000001</v>
      </c>
      <c r="N417" t="str">
        <f t="shared" si="13"/>
        <v>Robusta</v>
      </c>
      <c r="O417" t="s">
        <v>6197</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2"/>
        <v>23.31</v>
      </c>
      <c r="N418" t="str">
        <f t="shared" si="13"/>
        <v>Arabica</v>
      </c>
      <c r="O418" t="s">
        <v>6198</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2"/>
        <v>29.784999999999997</v>
      </c>
      <c r="N419" t="str">
        <f t="shared" si="13"/>
        <v>Arabica</v>
      </c>
      <c r="O419" t="s">
        <v>6198</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2"/>
        <v>148.92499999999998</v>
      </c>
      <c r="N420" t="str">
        <f t="shared" si="13"/>
        <v>Arabica</v>
      </c>
      <c r="O420" t="s">
        <v>6198</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2"/>
        <v>8.73</v>
      </c>
      <c r="N421" t="str">
        <f t="shared" si="13"/>
        <v>Liberica</v>
      </c>
      <c r="O421" t="s">
        <v>6197</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2"/>
        <v>31.08</v>
      </c>
      <c r="N422" t="str">
        <f t="shared" si="13"/>
        <v>Liberica</v>
      </c>
      <c r="O422" t="s">
        <v>6199</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2"/>
        <v>137.31</v>
      </c>
      <c r="N423" t="str">
        <f t="shared" si="13"/>
        <v>Arabica</v>
      </c>
      <c r="O423" t="s">
        <v>6199</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2"/>
        <v>29.849999999999998</v>
      </c>
      <c r="N424" t="str">
        <f t="shared" si="13"/>
        <v>Arabica</v>
      </c>
      <c r="O424" t="s">
        <v>6199</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2"/>
        <v>17.91</v>
      </c>
      <c r="N425" t="str">
        <f t="shared" si="13"/>
        <v>Robusta</v>
      </c>
      <c r="O425" t="s">
        <v>6197</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2"/>
        <v>26.73</v>
      </c>
      <c r="N426" t="str">
        <f t="shared" si="13"/>
        <v>Excelsa</v>
      </c>
      <c r="O426" t="s">
        <v>6198</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2"/>
        <v>17.899999999999999</v>
      </c>
      <c r="N427" t="str">
        <f t="shared" si="13"/>
        <v>Robusta</v>
      </c>
      <c r="O427" t="s">
        <v>6199</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2"/>
        <v>14.339999999999998</v>
      </c>
      <c r="N428" t="str">
        <f t="shared" si="13"/>
        <v>Robusta</v>
      </c>
      <c r="O428" t="s">
        <v>6198</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2"/>
        <v>77.624999999999986</v>
      </c>
      <c r="N429" t="str">
        <f t="shared" si="13"/>
        <v>Arabica</v>
      </c>
      <c r="O429" t="s">
        <v>6197</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2"/>
        <v>59.75</v>
      </c>
      <c r="N430" t="str">
        <f t="shared" si="13"/>
        <v>Robusta</v>
      </c>
      <c r="O430" t="s">
        <v>6198</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2"/>
        <v>77.699999999999989</v>
      </c>
      <c r="N431" t="str">
        <f t="shared" si="13"/>
        <v>Arabica</v>
      </c>
      <c r="O431" t="s">
        <v>6198</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2"/>
        <v>5.3699999999999992</v>
      </c>
      <c r="N432" t="str">
        <f t="shared" si="13"/>
        <v>Robusta</v>
      </c>
      <c r="O432" t="s">
        <v>6199</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2"/>
        <v>83.835000000000008</v>
      </c>
      <c r="N433" t="str">
        <f t="shared" si="13"/>
        <v>Excelsa</v>
      </c>
      <c r="O433" t="s">
        <v>6199</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2"/>
        <v>22.5</v>
      </c>
      <c r="N434" t="str">
        <f t="shared" si="13"/>
        <v>Arabica</v>
      </c>
      <c r="O434" t="s">
        <v>6197</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2"/>
        <v>200.78999999999996</v>
      </c>
      <c r="N435" t="str">
        <f t="shared" si="13"/>
        <v>Liberica</v>
      </c>
      <c r="O435" t="s">
        <v>6197</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2"/>
        <v>67.5</v>
      </c>
      <c r="N436" t="str">
        <f t="shared" si="13"/>
        <v>Arabica</v>
      </c>
      <c r="O436" t="s">
        <v>6197</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2"/>
        <v>8.25</v>
      </c>
      <c r="N437" t="str">
        <f t="shared" si="13"/>
        <v>Excelsa</v>
      </c>
      <c r="O437" t="s">
        <v>6197</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2"/>
        <v>9.51</v>
      </c>
      <c r="N438" t="str">
        <f t="shared" si="13"/>
        <v>Liberica</v>
      </c>
      <c r="O438" t="s">
        <v>6198</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2"/>
        <v>29.784999999999997</v>
      </c>
      <c r="N439" t="str">
        <f t="shared" si="13"/>
        <v>Liberica</v>
      </c>
      <c r="O439" t="s">
        <v>6199</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2"/>
        <v>15.54</v>
      </c>
      <c r="N440" t="str">
        <f t="shared" si="13"/>
        <v>Liberica</v>
      </c>
      <c r="O440" t="s">
        <v>6199</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2"/>
        <v>35.64</v>
      </c>
      <c r="N441" t="str">
        <f t="shared" si="13"/>
        <v>Excelsa</v>
      </c>
      <c r="O441" t="s">
        <v>6198</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2"/>
        <v>103.49999999999999</v>
      </c>
      <c r="N442" t="str">
        <f t="shared" si="13"/>
        <v>Arabica</v>
      </c>
      <c r="O442" t="s">
        <v>6197</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2"/>
        <v>36.450000000000003</v>
      </c>
      <c r="N443" t="str">
        <f t="shared" si="13"/>
        <v>Excelsa</v>
      </c>
      <c r="O443" t="s">
        <v>6199</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2"/>
        <v>35.849999999999994</v>
      </c>
      <c r="N444" t="str">
        <f t="shared" si="13"/>
        <v>Robusta</v>
      </c>
      <c r="O444" t="s">
        <v>6198</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2"/>
        <v>22.274999999999999</v>
      </c>
      <c r="N445" t="str">
        <f t="shared" si="13"/>
        <v>Excelsa</v>
      </c>
      <c r="O445" t="s">
        <v>6198</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2"/>
        <v>24.75</v>
      </c>
      <c r="N446" t="str">
        <f t="shared" si="13"/>
        <v>Excelsa</v>
      </c>
      <c r="O446" t="s">
        <v>6197</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2"/>
        <v>66.929999999999993</v>
      </c>
      <c r="N447" t="str">
        <f t="shared" si="13"/>
        <v>Liberica</v>
      </c>
      <c r="O447" t="s">
        <v>6197</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2"/>
        <v>8.73</v>
      </c>
      <c r="N448" t="str">
        <f t="shared" si="13"/>
        <v>Liberica</v>
      </c>
      <c r="O448" t="s">
        <v>6197</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2"/>
        <v>17.91</v>
      </c>
      <c r="N449" t="str">
        <f t="shared" si="13"/>
        <v>Robusta</v>
      </c>
      <c r="O449" t="s">
        <v>6197</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2"/>
        <v>7.169999999999999</v>
      </c>
      <c r="N450" t="str">
        <f t="shared" si="13"/>
        <v>Robusta</v>
      </c>
      <c r="O450" t="s">
        <v>6198</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14">L451*E451</f>
        <v>5.3699999999999992</v>
      </c>
      <c r="N451" t="str">
        <f t="shared" ref="N451:N514" si="15">IF(I451="Rob","Robusta",IF(I451="Exc","Excelsa",IF(I451="Ara","Arabica",IF(I451="Lib","Liberica",""))))</f>
        <v>Robusta</v>
      </c>
      <c r="O451" t="s">
        <v>6199</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14"/>
        <v>23.774999999999999</v>
      </c>
      <c r="N452" t="str">
        <f t="shared" si="15"/>
        <v>Liberica</v>
      </c>
      <c r="O452" t="s">
        <v>6198</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14"/>
        <v>41.169999999999995</v>
      </c>
      <c r="N453" t="str">
        <f t="shared" si="15"/>
        <v>Robusta</v>
      </c>
      <c r="O453" t="s">
        <v>6199</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14"/>
        <v>11.654999999999999</v>
      </c>
      <c r="N454" t="str">
        <f t="shared" si="15"/>
        <v>Arabica</v>
      </c>
      <c r="O454" t="s">
        <v>6198</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14"/>
        <v>38.04</v>
      </c>
      <c r="N455" t="str">
        <f t="shared" si="15"/>
        <v>Liberica</v>
      </c>
      <c r="O455" t="s">
        <v>6198</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14"/>
        <v>82.339999999999989</v>
      </c>
      <c r="N456" t="str">
        <f t="shared" si="15"/>
        <v>Robusta</v>
      </c>
      <c r="O456" t="s">
        <v>6199</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14"/>
        <v>9.51</v>
      </c>
      <c r="N457" t="str">
        <f t="shared" si="15"/>
        <v>Liberica</v>
      </c>
      <c r="O457" t="s">
        <v>6198</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14"/>
        <v>41.169999999999995</v>
      </c>
      <c r="N458" t="str">
        <f t="shared" si="15"/>
        <v>Robusta</v>
      </c>
      <c r="O458" t="s">
        <v>6199</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14"/>
        <v>47.55</v>
      </c>
      <c r="N459" t="str">
        <f t="shared" si="15"/>
        <v>Liberica</v>
      </c>
      <c r="O459" t="s">
        <v>6198</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14"/>
        <v>45</v>
      </c>
      <c r="N460" t="str">
        <f t="shared" si="15"/>
        <v>Arabica</v>
      </c>
      <c r="O460" t="s">
        <v>6197</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14"/>
        <v>23.774999999999999</v>
      </c>
      <c r="N461" t="str">
        <f t="shared" si="15"/>
        <v>Liberica</v>
      </c>
      <c r="O461" t="s">
        <v>6198</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14"/>
        <v>16.11</v>
      </c>
      <c r="N462" t="str">
        <f t="shared" si="15"/>
        <v>Robusta</v>
      </c>
      <c r="O462" t="s">
        <v>6199</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14"/>
        <v>10.739999999999998</v>
      </c>
      <c r="N463" t="str">
        <f t="shared" si="15"/>
        <v>Robusta</v>
      </c>
      <c r="O463" t="s">
        <v>6199</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14"/>
        <v>49.75</v>
      </c>
      <c r="N464" t="str">
        <f t="shared" si="15"/>
        <v>Arabica</v>
      </c>
      <c r="O464" t="s">
        <v>6199</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14"/>
        <v>27.5</v>
      </c>
      <c r="N465" t="str">
        <f t="shared" si="15"/>
        <v>Excelsa</v>
      </c>
      <c r="O465" t="s">
        <v>6197</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14"/>
        <v>119.13999999999999</v>
      </c>
      <c r="N466" t="str">
        <f t="shared" si="15"/>
        <v>Liberica</v>
      </c>
      <c r="O466" t="s">
        <v>6199</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14"/>
        <v>20.584999999999997</v>
      </c>
      <c r="N467" t="str">
        <f t="shared" si="15"/>
        <v>Robusta</v>
      </c>
      <c r="O467" t="s">
        <v>6199</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14"/>
        <v>8.9550000000000001</v>
      </c>
      <c r="N468" t="str">
        <f t="shared" si="15"/>
        <v>Arabica</v>
      </c>
      <c r="O468" t="s">
        <v>6199</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14"/>
        <v>5.97</v>
      </c>
      <c r="N469" t="str">
        <f t="shared" si="15"/>
        <v>Arabica</v>
      </c>
      <c r="O469" t="s">
        <v>6199</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14"/>
        <v>41.25</v>
      </c>
      <c r="N470" t="str">
        <f t="shared" si="15"/>
        <v>Excelsa</v>
      </c>
      <c r="O470" t="s">
        <v>6197</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14"/>
        <v>22.274999999999999</v>
      </c>
      <c r="N471" t="str">
        <f t="shared" si="15"/>
        <v>Excelsa</v>
      </c>
      <c r="O471" t="s">
        <v>6198</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14"/>
        <v>6.75</v>
      </c>
      <c r="N472" t="str">
        <f t="shared" si="15"/>
        <v>Arabica</v>
      </c>
      <c r="O472" t="s">
        <v>6197</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14"/>
        <v>133.85999999999999</v>
      </c>
      <c r="N473" t="str">
        <f t="shared" si="15"/>
        <v>Liberica</v>
      </c>
      <c r="O473" t="s">
        <v>6197</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14"/>
        <v>5.97</v>
      </c>
      <c r="N474" t="str">
        <f t="shared" si="15"/>
        <v>Arabica</v>
      </c>
      <c r="O474" t="s">
        <v>6199</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14"/>
        <v>25.9</v>
      </c>
      <c r="N475" t="str">
        <f t="shared" si="15"/>
        <v>Arabica</v>
      </c>
      <c r="O475" t="s">
        <v>6198</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14"/>
        <v>31.624999999999996</v>
      </c>
      <c r="N476" t="str">
        <f t="shared" si="15"/>
        <v>Excelsa</v>
      </c>
      <c r="O476" t="s">
        <v>6197</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14"/>
        <v>8.73</v>
      </c>
      <c r="N477" t="str">
        <f t="shared" si="15"/>
        <v>Liberica</v>
      </c>
      <c r="O477" t="s">
        <v>6197</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14"/>
        <v>26.73</v>
      </c>
      <c r="N478" t="str">
        <f t="shared" si="15"/>
        <v>Excelsa</v>
      </c>
      <c r="O478" t="s">
        <v>6198</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14"/>
        <v>26.19</v>
      </c>
      <c r="N479" t="str">
        <f t="shared" si="15"/>
        <v>Liberica</v>
      </c>
      <c r="O479" t="s">
        <v>6197</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14"/>
        <v>53.699999999999996</v>
      </c>
      <c r="N480" t="str">
        <f t="shared" si="15"/>
        <v>Robusta</v>
      </c>
      <c r="O480" t="s">
        <v>6199</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14"/>
        <v>126.49999999999999</v>
      </c>
      <c r="N481" t="str">
        <f t="shared" si="15"/>
        <v>Excelsa</v>
      </c>
      <c r="O481" t="s">
        <v>6197</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14"/>
        <v>4.125</v>
      </c>
      <c r="N482" t="str">
        <f t="shared" si="15"/>
        <v>Excelsa</v>
      </c>
      <c r="O482" t="s">
        <v>6197</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14"/>
        <v>23.9</v>
      </c>
      <c r="N483" t="str">
        <f t="shared" si="15"/>
        <v>Robusta</v>
      </c>
      <c r="O483" t="s">
        <v>6198</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14"/>
        <v>139.72499999999999</v>
      </c>
      <c r="N484" t="str">
        <f t="shared" si="15"/>
        <v>Excelsa</v>
      </c>
      <c r="O484" t="s">
        <v>6199</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14"/>
        <v>59.569999999999993</v>
      </c>
      <c r="N485" t="str">
        <f t="shared" si="15"/>
        <v>Liberica</v>
      </c>
      <c r="O485" t="s">
        <v>6199</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14"/>
        <v>57.06</v>
      </c>
      <c r="N486" t="str">
        <f t="shared" si="15"/>
        <v>Liberica</v>
      </c>
      <c r="O486" t="s">
        <v>6198</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14"/>
        <v>21.509999999999998</v>
      </c>
      <c r="N487" t="str">
        <f t="shared" si="15"/>
        <v>Robusta</v>
      </c>
      <c r="O487" t="s">
        <v>6198</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14"/>
        <v>52.38</v>
      </c>
      <c r="N488" t="str">
        <f t="shared" si="15"/>
        <v>Liberica</v>
      </c>
      <c r="O488" t="s">
        <v>6197</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14"/>
        <v>72.900000000000006</v>
      </c>
      <c r="N489" t="str">
        <f t="shared" si="15"/>
        <v>Excelsa</v>
      </c>
      <c r="O489" t="s">
        <v>6199</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14"/>
        <v>14.924999999999999</v>
      </c>
      <c r="N490" t="str">
        <f t="shared" si="15"/>
        <v>Robusta</v>
      </c>
      <c r="O490" t="s">
        <v>6197</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14"/>
        <v>95.1</v>
      </c>
      <c r="N491" t="str">
        <f t="shared" si="15"/>
        <v>Liberica</v>
      </c>
      <c r="O491" t="s">
        <v>6198</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14"/>
        <v>15.54</v>
      </c>
      <c r="N492" t="str">
        <f t="shared" si="15"/>
        <v>Liberica</v>
      </c>
      <c r="O492" t="s">
        <v>6199</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14"/>
        <v>23.31</v>
      </c>
      <c r="N493" t="str">
        <f t="shared" si="15"/>
        <v>Liberica</v>
      </c>
      <c r="O493" t="s">
        <v>6199</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14"/>
        <v>4.125</v>
      </c>
      <c r="N494" t="str">
        <f t="shared" si="15"/>
        <v>Excelsa</v>
      </c>
      <c r="O494" t="s">
        <v>6197</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14"/>
        <v>35.82</v>
      </c>
      <c r="N495" t="str">
        <f t="shared" si="15"/>
        <v>Robusta</v>
      </c>
      <c r="O495" t="s">
        <v>6197</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14"/>
        <v>31.7</v>
      </c>
      <c r="N496" t="str">
        <f t="shared" si="15"/>
        <v>Liberica</v>
      </c>
      <c r="O496" t="s">
        <v>6198</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14"/>
        <v>79.25</v>
      </c>
      <c r="N497" t="str">
        <f t="shared" si="15"/>
        <v>Liberica</v>
      </c>
      <c r="O497" t="s">
        <v>6198</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14"/>
        <v>10.935</v>
      </c>
      <c r="N498" t="str">
        <f t="shared" si="15"/>
        <v>Excelsa</v>
      </c>
      <c r="O498" t="s">
        <v>6199</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14"/>
        <v>39.799999999999997</v>
      </c>
      <c r="N499" t="str">
        <f t="shared" si="15"/>
        <v>Arabica</v>
      </c>
      <c r="O499" t="s">
        <v>6199</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14"/>
        <v>49.75</v>
      </c>
      <c r="N500" t="str">
        <f t="shared" si="15"/>
        <v>Robusta</v>
      </c>
      <c r="O500" t="s">
        <v>6197</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14"/>
        <v>8.0549999999999997</v>
      </c>
      <c r="N501" t="str">
        <f t="shared" si="15"/>
        <v>Robusta</v>
      </c>
      <c r="O501" t="s">
        <v>6199</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14"/>
        <v>47.8</v>
      </c>
      <c r="N502" t="str">
        <f t="shared" si="15"/>
        <v>Robusta</v>
      </c>
      <c r="O502" t="s">
        <v>6198</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14"/>
        <v>11.94</v>
      </c>
      <c r="N503" t="str">
        <f t="shared" si="15"/>
        <v>Robusta</v>
      </c>
      <c r="O503" t="s">
        <v>6197</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14"/>
        <v>16.5</v>
      </c>
      <c r="N504" t="str">
        <f t="shared" si="15"/>
        <v>Excelsa</v>
      </c>
      <c r="O504" t="s">
        <v>6197</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14"/>
        <v>51.8</v>
      </c>
      <c r="N505" t="str">
        <f t="shared" si="15"/>
        <v>Liberica</v>
      </c>
      <c r="O505" t="s">
        <v>6199</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14"/>
        <v>14.265000000000001</v>
      </c>
      <c r="N506" t="str">
        <f t="shared" si="15"/>
        <v>Liberica</v>
      </c>
      <c r="O506" t="s">
        <v>6198</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14"/>
        <v>26.19</v>
      </c>
      <c r="N507" t="str">
        <f t="shared" si="15"/>
        <v>Liberica</v>
      </c>
      <c r="O507" t="s">
        <v>6197</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14"/>
        <v>25.9</v>
      </c>
      <c r="N508" t="str">
        <f t="shared" si="15"/>
        <v>Arabica</v>
      </c>
      <c r="O508" t="s">
        <v>6198</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14"/>
        <v>89.35499999999999</v>
      </c>
      <c r="N509" t="str">
        <f t="shared" si="15"/>
        <v>Arabica</v>
      </c>
      <c r="O509" t="s">
        <v>6198</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14"/>
        <v>46.62</v>
      </c>
      <c r="N510" t="str">
        <f t="shared" si="15"/>
        <v>Liberica</v>
      </c>
      <c r="O510" t="s">
        <v>6199</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14"/>
        <v>29.849999999999998</v>
      </c>
      <c r="N511" t="str">
        <f t="shared" si="15"/>
        <v>Arabica</v>
      </c>
      <c r="O511" t="s">
        <v>6199</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14"/>
        <v>10.754999999999999</v>
      </c>
      <c r="N512" t="str">
        <f t="shared" si="15"/>
        <v>Robusta</v>
      </c>
      <c r="O512" t="s">
        <v>6198</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14"/>
        <v>13.5</v>
      </c>
      <c r="N513" t="str">
        <f t="shared" si="15"/>
        <v>Arabica</v>
      </c>
      <c r="O513" t="s">
        <v>6197</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14"/>
        <v>47.55</v>
      </c>
      <c r="N514" t="str">
        <f t="shared" si="15"/>
        <v>Liberica</v>
      </c>
      <c r="O514" t="s">
        <v>6198</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16">L515*E515</f>
        <v>79.25</v>
      </c>
      <c r="N515" t="str">
        <f t="shared" ref="N515:N578" si="17">IF(I515="Rob","Robusta",IF(I515="Exc","Excelsa",IF(I515="Ara","Arabica",IF(I515="Lib","Liberica",""))))</f>
        <v>Liberica</v>
      </c>
      <c r="O515" t="s">
        <v>6198</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16"/>
        <v>26.19</v>
      </c>
      <c r="N516" t="str">
        <f t="shared" si="17"/>
        <v>Liberica</v>
      </c>
      <c r="O516" t="s">
        <v>6197</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16"/>
        <v>21.509999999999998</v>
      </c>
      <c r="N517" t="str">
        <f t="shared" si="17"/>
        <v>Robusta</v>
      </c>
      <c r="O517" t="s">
        <v>6198</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16"/>
        <v>102.92499999999998</v>
      </c>
      <c r="N518" t="str">
        <f t="shared" si="17"/>
        <v>Robusta</v>
      </c>
      <c r="O518" t="s">
        <v>6199</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16"/>
        <v>7.77</v>
      </c>
      <c r="N519" t="str">
        <f t="shared" si="17"/>
        <v>Liberica</v>
      </c>
      <c r="O519" t="s">
        <v>6199</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16"/>
        <v>139.72499999999999</v>
      </c>
      <c r="N520" t="str">
        <f t="shared" si="17"/>
        <v>Excelsa</v>
      </c>
      <c r="O520" t="s">
        <v>6199</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16"/>
        <v>11.94</v>
      </c>
      <c r="N521" t="str">
        <f t="shared" si="17"/>
        <v>Arabica</v>
      </c>
      <c r="O521" t="s">
        <v>6199</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16"/>
        <v>3.8849999999999998</v>
      </c>
      <c r="N522" t="str">
        <f t="shared" si="17"/>
        <v>Liberica</v>
      </c>
      <c r="O522" t="s">
        <v>6199</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16"/>
        <v>39.799999999999997</v>
      </c>
      <c r="N523" t="str">
        <f t="shared" si="17"/>
        <v>Robusta</v>
      </c>
      <c r="O523" t="s">
        <v>6197</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16"/>
        <v>29.849999999999998</v>
      </c>
      <c r="N524" t="str">
        <f t="shared" si="17"/>
        <v>Robusta</v>
      </c>
      <c r="O524" t="s">
        <v>6197</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16"/>
        <v>29.784999999999997</v>
      </c>
      <c r="N525" t="str">
        <f t="shared" si="17"/>
        <v>Liberica</v>
      </c>
      <c r="O525" t="s">
        <v>6199</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16"/>
        <v>72.91</v>
      </c>
      <c r="N526" t="str">
        <f t="shared" si="17"/>
        <v>Liberica</v>
      </c>
      <c r="O526" t="s">
        <v>6198</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16"/>
        <v>13.424999999999997</v>
      </c>
      <c r="N527" t="str">
        <f t="shared" si="17"/>
        <v>Robusta</v>
      </c>
      <c r="O527" t="s">
        <v>6199</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16"/>
        <v>126.49999999999999</v>
      </c>
      <c r="N528" t="str">
        <f t="shared" si="17"/>
        <v>Excelsa</v>
      </c>
      <c r="O528" t="s">
        <v>6197</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16"/>
        <v>41.25</v>
      </c>
      <c r="N529" t="str">
        <f t="shared" si="17"/>
        <v>Excelsa</v>
      </c>
      <c r="O529" t="s">
        <v>6197</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16"/>
        <v>53.46</v>
      </c>
      <c r="N530" t="str">
        <f t="shared" si="17"/>
        <v>Excelsa</v>
      </c>
      <c r="O530" t="s">
        <v>6198</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16"/>
        <v>59.699999999999996</v>
      </c>
      <c r="N531" t="str">
        <f t="shared" si="17"/>
        <v>Robusta</v>
      </c>
      <c r="O531" t="s">
        <v>6197</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16"/>
        <v>59.699999999999996</v>
      </c>
      <c r="N532" t="str">
        <f t="shared" si="17"/>
        <v>Robusta</v>
      </c>
      <c r="O532" t="s">
        <v>6197</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16"/>
        <v>44.75</v>
      </c>
      <c r="N533" t="str">
        <f t="shared" si="17"/>
        <v>Robusta</v>
      </c>
      <c r="O533" t="s">
        <v>6199</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16"/>
        <v>16.5</v>
      </c>
      <c r="N534" t="str">
        <f t="shared" si="17"/>
        <v>Excelsa</v>
      </c>
      <c r="O534" t="s">
        <v>6197</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16"/>
        <v>21.479999999999997</v>
      </c>
      <c r="N535" t="str">
        <f t="shared" si="17"/>
        <v>Robusta</v>
      </c>
      <c r="O535" t="s">
        <v>6199</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16"/>
        <v>45.769999999999996</v>
      </c>
      <c r="N536" t="str">
        <f t="shared" si="17"/>
        <v>Robusta</v>
      </c>
      <c r="O536" t="s">
        <v>6197</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16"/>
        <v>9.51</v>
      </c>
      <c r="N537" t="str">
        <f t="shared" si="17"/>
        <v>Liberica</v>
      </c>
      <c r="O537" t="s">
        <v>6198</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16"/>
        <v>8.0549999999999997</v>
      </c>
      <c r="N538" t="str">
        <f t="shared" si="17"/>
        <v>Robusta</v>
      </c>
      <c r="O538" t="s">
        <v>6199</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16"/>
        <v>111.78</v>
      </c>
      <c r="N539" t="str">
        <f t="shared" si="17"/>
        <v>Excelsa</v>
      </c>
      <c r="O539" t="s">
        <v>6199</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16"/>
        <v>10.739999999999998</v>
      </c>
      <c r="N540" t="str">
        <f t="shared" si="17"/>
        <v>Robusta</v>
      </c>
      <c r="O540" t="s">
        <v>6199</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16"/>
        <v>26.849999999999994</v>
      </c>
      <c r="N541" t="str">
        <f t="shared" si="17"/>
        <v>Robusta</v>
      </c>
      <c r="O541" t="s">
        <v>6199</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16"/>
        <v>63.4</v>
      </c>
      <c r="N542" t="str">
        <f t="shared" si="17"/>
        <v>Liberica</v>
      </c>
      <c r="O542" t="s">
        <v>6198</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16"/>
        <v>22.884999999999998</v>
      </c>
      <c r="N543" t="str">
        <f t="shared" si="17"/>
        <v>Arabica</v>
      </c>
      <c r="O543" t="s">
        <v>6199</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16"/>
        <v>103.49999999999999</v>
      </c>
      <c r="N544" t="str">
        <f t="shared" si="17"/>
        <v>Arabica</v>
      </c>
      <c r="O544" t="s">
        <v>6197</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16"/>
        <v>54.969999999999992</v>
      </c>
      <c r="N545" t="str">
        <f t="shared" si="17"/>
        <v>Robusta</v>
      </c>
      <c r="O545" t="s">
        <v>6198</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16"/>
        <v>15.54</v>
      </c>
      <c r="N546" t="str">
        <f t="shared" si="17"/>
        <v>Arabica</v>
      </c>
      <c r="O546" t="s">
        <v>6198</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16"/>
        <v>15.54</v>
      </c>
      <c r="N547" t="str">
        <f t="shared" si="17"/>
        <v>Liberica</v>
      </c>
      <c r="O547" t="s">
        <v>6199</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16"/>
        <v>83.835000000000008</v>
      </c>
      <c r="N548" t="str">
        <f t="shared" si="17"/>
        <v>Excelsa</v>
      </c>
      <c r="O548" t="s">
        <v>6199</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16"/>
        <v>10.754999999999999</v>
      </c>
      <c r="N549" t="str">
        <f t="shared" si="17"/>
        <v>Robusta</v>
      </c>
      <c r="O549" t="s">
        <v>6198</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16"/>
        <v>13.365</v>
      </c>
      <c r="N550" t="str">
        <f t="shared" si="17"/>
        <v>Excelsa</v>
      </c>
      <c r="O550" t="s">
        <v>6198</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16"/>
        <v>17.82</v>
      </c>
      <c r="N551" t="str">
        <f t="shared" si="17"/>
        <v>Excelsa</v>
      </c>
      <c r="O551" t="s">
        <v>6198</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16"/>
        <v>23.31</v>
      </c>
      <c r="N552" t="str">
        <f t="shared" si="17"/>
        <v>Liberica</v>
      </c>
      <c r="O552" t="s">
        <v>6199</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16"/>
        <v>7.29</v>
      </c>
      <c r="N553" t="str">
        <f t="shared" si="17"/>
        <v>Excelsa</v>
      </c>
      <c r="O553" t="s">
        <v>6199</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16"/>
        <v>17.82</v>
      </c>
      <c r="N554" t="str">
        <f t="shared" si="17"/>
        <v>Excelsa</v>
      </c>
      <c r="O554" t="s">
        <v>6198</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16"/>
        <v>68.75</v>
      </c>
      <c r="N555" t="str">
        <f t="shared" si="17"/>
        <v>Excelsa</v>
      </c>
      <c r="O555" t="s">
        <v>6197</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16"/>
        <v>54.969999999999992</v>
      </c>
      <c r="N556" t="str">
        <f t="shared" si="17"/>
        <v>Robusta</v>
      </c>
      <c r="O556" t="s">
        <v>6198</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16"/>
        <v>82.5</v>
      </c>
      <c r="N557" t="str">
        <f t="shared" si="17"/>
        <v>Excelsa</v>
      </c>
      <c r="O557" t="s">
        <v>6197</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16"/>
        <v>8.73</v>
      </c>
      <c r="N558" t="str">
        <f t="shared" si="17"/>
        <v>Liberica</v>
      </c>
      <c r="O558" t="s">
        <v>6197</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16"/>
        <v>59.4</v>
      </c>
      <c r="N559" t="str">
        <f t="shared" si="17"/>
        <v>Excelsa</v>
      </c>
      <c r="O559" t="s">
        <v>6198</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16"/>
        <v>15.54</v>
      </c>
      <c r="N560" t="str">
        <f t="shared" si="17"/>
        <v>Liberica</v>
      </c>
      <c r="O560" t="s">
        <v>6199</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16"/>
        <v>38.849999999999994</v>
      </c>
      <c r="N561" t="str">
        <f t="shared" si="17"/>
        <v>Arabica</v>
      </c>
      <c r="O561" t="s">
        <v>6198</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16"/>
        <v>189.74999999999997</v>
      </c>
      <c r="N562" t="str">
        <f t="shared" si="17"/>
        <v>Excelsa</v>
      </c>
      <c r="O562" t="s">
        <v>6197</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16"/>
        <v>17.91</v>
      </c>
      <c r="N563" t="str">
        <f t="shared" si="17"/>
        <v>Arabica</v>
      </c>
      <c r="O563" t="s">
        <v>6199</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16"/>
        <v>28.53</v>
      </c>
      <c r="N564" t="str">
        <f t="shared" si="17"/>
        <v>Liberica</v>
      </c>
      <c r="O564" t="s">
        <v>6198</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16"/>
        <v>82.5</v>
      </c>
      <c r="N565" t="str">
        <f t="shared" si="17"/>
        <v>Excelsa</v>
      </c>
      <c r="O565" t="s">
        <v>6197</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16"/>
        <v>14.339999999999998</v>
      </c>
      <c r="N566" t="str">
        <f t="shared" si="17"/>
        <v>Robusta</v>
      </c>
      <c r="O566" t="s">
        <v>6198</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16"/>
        <v>82.339999999999989</v>
      </c>
      <c r="N567" t="str">
        <f t="shared" si="17"/>
        <v>Robusta</v>
      </c>
      <c r="O567" t="s">
        <v>6199</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16"/>
        <v>20.25</v>
      </c>
      <c r="N568" t="str">
        <f t="shared" si="17"/>
        <v>Arabica</v>
      </c>
      <c r="O568" t="s">
        <v>6197</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16"/>
        <v>164.90999999999997</v>
      </c>
      <c r="N569" t="str">
        <f t="shared" si="17"/>
        <v>Robusta</v>
      </c>
      <c r="O569" t="s">
        <v>6198</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16"/>
        <v>19.02</v>
      </c>
      <c r="N570" t="str">
        <f t="shared" si="17"/>
        <v>Liberica</v>
      </c>
      <c r="O570" t="s">
        <v>6198</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16"/>
        <v>137.31</v>
      </c>
      <c r="N571" t="str">
        <f t="shared" si="17"/>
        <v>Arabica</v>
      </c>
      <c r="O571" t="s">
        <v>6199</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16"/>
        <v>27</v>
      </c>
      <c r="N572" t="str">
        <f t="shared" si="17"/>
        <v>Arabica</v>
      </c>
      <c r="O572" t="s">
        <v>6197</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16"/>
        <v>35.64</v>
      </c>
      <c r="N573" t="str">
        <f t="shared" si="17"/>
        <v>Excelsa</v>
      </c>
      <c r="O573" t="s">
        <v>6198</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16"/>
        <v>5.97</v>
      </c>
      <c r="N574" t="str">
        <f t="shared" si="17"/>
        <v>Arabica</v>
      </c>
      <c r="O574" t="s">
        <v>6199</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16"/>
        <v>67.5</v>
      </c>
      <c r="N575" t="str">
        <f t="shared" si="17"/>
        <v>Arabica</v>
      </c>
      <c r="O575" t="s">
        <v>6197</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16"/>
        <v>21.509999999999998</v>
      </c>
      <c r="N576" t="str">
        <f t="shared" si="17"/>
        <v>Robusta</v>
      </c>
      <c r="O576" t="s">
        <v>6198</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16"/>
        <v>66.929999999999993</v>
      </c>
      <c r="N577" t="str">
        <f t="shared" si="17"/>
        <v>Liberica</v>
      </c>
      <c r="O577" t="s">
        <v>6197</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16"/>
        <v>17.91</v>
      </c>
      <c r="N578" t="str">
        <f t="shared" si="17"/>
        <v>Arabica</v>
      </c>
      <c r="O578" t="s">
        <v>6199</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18">L579*E579</f>
        <v>58.2</v>
      </c>
      <c r="N579" t="str">
        <f t="shared" ref="N579:N642" si="19">IF(I579="Rob","Robusta",IF(I579="Exc","Excelsa",IF(I579="Ara","Arabica",IF(I579="Lib","Liberica",""))))</f>
        <v>Liberica</v>
      </c>
      <c r="O579" t="s">
        <v>6197</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18"/>
        <v>13.365</v>
      </c>
      <c r="N580" t="str">
        <f t="shared" si="19"/>
        <v>Excelsa</v>
      </c>
      <c r="O580" t="s">
        <v>6198</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18"/>
        <v>33.75</v>
      </c>
      <c r="N581" t="str">
        <f t="shared" si="19"/>
        <v>Arabica</v>
      </c>
      <c r="O581" t="s">
        <v>6197</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18"/>
        <v>44.55</v>
      </c>
      <c r="N582" t="str">
        <f t="shared" si="19"/>
        <v>Excelsa</v>
      </c>
      <c r="O582" t="s">
        <v>6198</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18"/>
        <v>44.55</v>
      </c>
      <c r="N583" t="str">
        <f t="shared" si="19"/>
        <v>Excelsa</v>
      </c>
      <c r="O583" t="s">
        <v>6198</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18"/>
        <v>60.75</v>
      </c>
      <c r="N584" t="str">
        <f t="shared" si="19"/>
        <v>Excelsa</v>
      </c>
      <c r="O584" t="s">
        <v>6199</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18"/>
        <v>3.5849999999999995</v>
      </c>
      <c r="N585" t="str">
        <f t="shared" si="19"/>
        <v>Robusta</v>
      </c>
      <c r="O585" t="s">
        <v>6198</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18"/>
        <v>21.509999999999998</v>
      </c>
      <c r="N586" t="str">
        <f t="shared" si="19"/>
        <v>Robusta</v>
      </c>
      <c r="O586" t="s">
        <v>6198</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18"/>
        <v>16.5</v>
      </c>
      <c r="N587" t="str">
        <f t="shared" si="19"/>
        <v>Excelsa</v>
      </c>
      <c r="O587" t="s">
        <v>6197</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18"/>
        <v>82.454999999999984</v>
      </c>
      <c r="N588" t="str">
        <f t="shared" si="19"/>
        <v>Robusta</v>
      </c>
      <c r="O588" t="s">
        <v>6198</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18"/>
        <v>7.77</v>
      </c>
      <c r="N589" t="str">
        <f t="shared" si="19"/>
        <v>Liberica</v>
      </c>
      <c r="O589" t="s">
        <v>6199</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18"/>
        <v>11.94</v>
      </c>
      <c r="N590" t="str">
        <f t="shared" si="19"/>
        <v>Robusta</v>
      </c>
      <c r="O590" t="s">
        <v>6197</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18"/>
        <v>204.92999999999995</v>
      </c>
      <c r="N591" t="str">
        <f t="shared" si="19"/>
        <v>Excelsa</v>
      </c>
      <c r="O591" t="s">
        <v>6198</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18"/>
        <v>63.249999999999993</v>
      </c>
      <c r="N592" t="str">
        <f t="shared" si="19"/>
        <v>Excelsa</v>
      </c>
      <c r="O592" t="s">
        <v>6197</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18"/>
        <v>8.0549999999999997</v>
      </c>
      <c r="N593" t="str">
        <f t="shared" si="19"/>
        <v>Robusta</v>
      </c>
      <c r="O593" t="s">
        <v>6199</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18"/>
        <v>51.749999999999993</v>
      </c>
      <c r="N594" t="str">
        <f t="shared" si="19"/>
        <v>Arabica</v>
      </c>
      <c r="O594" t="s">
        <v>6197</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18"/>
        <v>27.945</v>
      </c>
      <c r="N595" t="str">
        <f t="shared" si="19"/>
        <v>Excelsa</v>
      </c>
      <c r="O595" t="s">
        <v>6199</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18"/>
        <v>59.569999999999993</v>
      </c>
      <c r="N596" t="str">
        <f t="shared" si="19"/>
        <v>Arabica</v>
      </c>
      <c r="O596" t="s">
        <v>6198</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18"/>
        <v>14.85</v>
      </c>
      <c r="N597" t="str">
        <f t="shared" si="19"/>
        <v>Excelsa</v>
      </c>
      <c r="O597" t="s">
        <v>6198</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18"/>
        <v>33.75</v>
      </c>
      <c r="N598" t="str">
        <f t="shared" si="19"/>
        <v>Arabica</v>
      </c>
      <c r="O598" t="s">
        <v>6197</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18"/>
        <v>145.82</v>
      </c>
      <c r="N599" t="str">
        <f t="shared" si="19"/>
        <v>Liberica</v>
      </c>
      <c r="O599" t="s">
        <v>6198</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18"/>
        <v>11.94</v>
      </c>
      <c r="N600" t="str">
        <f t="shared" si="19"/>
        <v>Robusta</v>
      </c>
      <c r="O600" t="s">
        <v>6197</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18"/>
        <v>11.94</v>
      </c>
      <c r="N601" t="str">
        <f t="shared" si="19"/>
        <v>Arabica</v>
      </c>
      <c r="O601" t="s">
        <v>6199</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18"/>
        <v>7.77</v>
      </c>
      <c r="N602" t="str">
        <f t="shared" si="19"/>
        <v>Liberica</v>
      </c>
      <c r="O602" t="s">
        <v>6199</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18"/>
        <v>109.93999999999998</v>
      </c>
      <c r="N603" t="str">
        <f t="shared" si="19"/>
        <v>Robusta</v>
      </c>
      <c r="O603" t="s">
        <v>6198</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18"/>
        <v>22.274999999999999</v>
      </c>
      <c r="N604" t="str">
        <f t="shared" si="19"/>
        <v>Excelsa</v>
      </c>
      <c r="O604" t="s">
        <v>6198</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18"/>
        <v>8.9550000000000001</v>
      </c>
      <c r="N605" t="str">
        <f t="shared" si="19"/>
        <v>Robusta</v>
      </c>
      <c r="O605" t="s">
        <v>6197</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18"/>
        <v>119.13999999999999</v>
      </c>
      <c r="N606" t="str">
        <f t="shared" si="19"/>
        <v>Liberica</v>
      </c>
      <c r="O606" t="s">
        <v>6199</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18"/>
        <v>148.92499999999998</v>
      </c>
      <c r="N607" t="str">
        <f t="shared" si="19"/>
        <v>Arabica</v>
      </c>
      <c r="O607" t="s">
        <v>6198</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18"/>
        <v>109.36499999999999</v>
      </c>
      <c r="N608" t="str">
        <f t="shared" si="19"/>
        <v>Liberica</v>
      </c>
      <c r="O608" t="s">
        <v>6198</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18"/>
        <v>3.645</v>
      </c>
      <c r="N609" t="str">
        <f t="shared" si="19"/>
        <v>Excelsa</v>
      </c>
      <c r="O609" t="s">
        <v>6199</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18"/>
        <v>55.89</v>
      </c>
      <c r="N610" t="str">
        <f t="shared" si="19"/>
        <v>Excelsa</v>
      </c>
      <c r="O610" t="s">
        <v>6199</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18"/>
        <v>26.19</v>
      </c>
      <c r="N611" t="str">
        <f t="shared" si="19"/>
        <v>Liberica</v>
      </c>
      <c r="O611" t="s">
        <v>6197</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18"/>
        <v>39.799999999999997</v>
      </c>
      <c r="N612" t="str">
        <f t="shared" si="19"/>
        <v>Robusta</v>
      </c>
      <c r="O612" t="s">
        <v>6197</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18"/>
        <v>68.309999999999988</v>
      </c>
      <c r="N613" t="str">
        <f t="shared" si="19"/>
        <v>Excelsa</v>
      </c>
      <c r="O613" t="s">
        <v>6198</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18"/>
        <v>13.5</v>
      </c>
      <c r="N614" t="str">
        <f t="shared" si="19"/>
        <v>Arabica</v>
      </c>
      <c r="O614" t="s">
        <v>6197</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18"/>
        <v>5.97</v>
      </c>
      <c r="N615" t="str">
        <f t="shared" si="19"/>
        <v>Robusta</v>
      </c>
      <c r="O615" t="s">
        <v>6197</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18"/>
        <v>29.849999999999998</v>
      </c>
      <c r="N616" t="str">
        <f t="shared" si="19"/>
        <v>Robusta</v>
      </c>
      <c r="O616" t="s">
        <v>6197</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18"/>
        <v>72.91</v>
      </c>
      <c r="N617" t="str">
        <f t="shared" si="19"/>
        <v>Liberica</v>
      </c>
      <c r="O617" t="s">
        <v>6198</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18"/>
        <v>126.49999999999999</v>
      </c>
      <c r="N618" t="str">
        <f t="shared" si="19"/>
        <v>Excelsa</v>
      </c>
      <c r="O618" t="s">
        <v>6197</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18"/>
        <v>33.464999999999996</v>
      </c>
      <c r="N619" t="str">
        <f t="shared" si="19"/>
        <v>Liberica</v>
      </c>
      <c r="O619" t="s">
        <v>6197</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18"/>
        <v>72.900000000000006</v>
      </c>
      <c r="N620" t="str">
        <f t="shared" si="19"/>
        <v>Excelsa</v>
      </c>
      <c r="O620" t="s">
        <v>6199</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18"/>
        <v>15.54</v>
      </c>
      <c r="N621" t="str">
        <f t="shared" si="19"/>
        <v>Liberica</v>
      </c>
      <c r="O621" t="s">
        <v>6199</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18"/>
        <v>20.25</v>
      </c>
      <c r="N622" t="str">
        <f t="shared" si="19"/>
        <v>Arabica</v>
      </c>
      <c r="O622" t="s">
        <v>6197</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18"/>
        <v>77.699999999999989</v>
      </c>
      <c r="N623" t="str">
        <f t="shared" si="19"/>
        <v>Arabica</v>
      </c>
      <c r="O623" t="s">
        <v>6198</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18"/>
        <v>133.85999999999999</v>
      </c>
      <c r="N624" t="str">
        <f t="shared" si="19"/>
        <v>Liberica</v>
      </c>
      <c r="O624" t="s">
        <v>6197</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18"/>
        <v>12.15</v>
      </c>
      <c r="N625" t="str">
        <f t="shared" si="19"/>
        <v>Excelsa</v>
      </c>
      <c r="O625" t="s">
        <v>6199</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18"/>
        <v>63.249999999999993</v>
      </c>
      <c r="N626" t="str">
        <f t="shared" si="19"/>
        <v>Excelsa</v>
      </c>
      <c r="O626" t="s">
        <v>6197</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18"/>
        <v>35.849999999999994</v>
      </c>
      <c r="N627" t="str">
        <f t="shared" si="19"/>
        <v>Robusta</v>
      </c>
      <c r="O627" t="s">
        <v>6198</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18"/>
        <v>77.624999999999986</v>
      </c>
      <c r="N628" t="str">
        <f t="shared" si="19"/>
        <v>Arabica</v>
      </c>
      <c r="O628" t="s">
        <v>6197</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18"/>
        <v>63.249999999999993</v>
      </c>
      <c r="N629" t="str">
        <f t="shared" si="19"/>
        <v>Excelsa</v>
      </c>
      <c r="O629" t="s">
        <v>6197</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18"/>
        <v>26.73</v>
      </c>
      <c r="N630" t="str">
        <f t="shared" si="19"/>
        <v>Excelsa</v>
      </c>
      <c r="O630" t="s">
        <v>6198</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18"/>
        <v>31.08</v>
      </c>
      <c r="N631" t="str">
        <f t="shared" si="19"/>
        <v>Liberica</v>
      </c>
      <c r="O631" t="s">
        <v>6199</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18"/>
        <v>2.9849999999999999</v>
      </c>
      <c r="N632" t="str">
        <f t="shared" si="19"/>
        <v>Arabica</v>
      </c>
      <c r="O632" t="s">
        <v>6199</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18"/>
        <v>102.92499999999998</v>
      </c>
      <c r="N633" t="str">
        <f t="shared" si="19"/>
        <v>Robusta</v>
      </c>
      <c r="O633" t="s">
        <v>6199</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18"/>
        <v>35.64</v>
      </c>
      <c r="N634" t="str">
        <f t="shared" si="19"/>
        <v>Excelsa</v>
      </c>
      <c r="O634" t="s">
        <v>6198</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18"/>
        <v>47.8</v>
      </c>
      <c r="N635" t="str">
        <f t="shared" si="19"/>
        <v>Robusta</v>
      </c>
      <c r="O635" t="s">
        <v>6198</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18"/>
        <v>43.650000000000006</v>
      </c>
      <c r="N636" t="str">
        <f t="shared" si="19"/>
        <v>Liberica</v>
      </c>
      <c r="O636" t="s">
        <v>6197</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18"/>
        <v>35.64</v>
      </c>
      <c r="N637" t="str">
        <f t="shared" si="19"/>
        <v>Excelsa</v>
      </c>
      <c r="O637" t="s">
        <v>6198</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18"/>
        <v>95.1</v>
      </c>
      <c r="N638" t="str">
        <f t="shared" si="19"/>
        <v>Liberica</v>
      </c>
      <c r="O638" t="s">
        <v>6198</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18"/>
        <v>31.624999999999996</v>
      </c>
      <c r="N639" t="str">
        <f t="shared" si="19"/>
        <v>Excelsa</v>
      </c>
      <c r="O639" t="s">
        <v>6197</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18"/>
        <v>77.624999999999986</v>
      </c>
      <c r="N640" t="str">
        <f t="shared" si="19"/>
        <v>Arabica</v>
      </c>
      <c r="O640" t="s">
        <v>6197</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18"/>
        <v>3.8849999999999998</v>
      </c>
      <c r="N641" t="str">
        <f t="shared" si="19"/>
        <v>Liberica</v>
      </c>
      <c r="O641" t="s">
        <v>6199</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18"/>
        <v>137.42499999999998</v>
      </c>
      <c r="N642" t="str">
        <f t="shared" si="19"/>
        <v>Robusta</v>
      </c>
      <c r="O642" t="s">
        <v>6198</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20">L643*E643</f>
        <v>35.849999999999994</v>
      </c>
      <c r="N643" t="str">
        <f t="shared" ref="N643:N706" si="21">IF(I643="Rob","Robusta",IF(I643="Exc","Excelsa",IF(I643="Ara","Arabica",IF(I643="Lib","Liberica",""))))</f>
        <v>Robusta</v>
      </c>
      <c r="O643" t="s">
        <v>6198</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20"/>
        <v>8.25</v>
      </c>
      <c r="N644" t="str">
        <f t="shared" si="21"/>
        <v>Excelsa</v>
      </c>
      <c r="O644" t="s">
        <v>6197</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20"/>
        <v>102.46499999999997</v>
      </c>
      <c r="N645" t="str">
        <f t="shared" si="21"/>
        <v>Excelsa</v>
      </c>
      <c r="O645" t="s">
        <v>6198</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20"/>
        <v>41.169999999999995</v>
      </c>
      <c r="N646" t="str">
        <f t="shared" si="21"/>
        <v>Robusta</v>
      </c>
      <c r="O646" t="s">
        <v>6199</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20"/>
        <v>68.655000000000001</v>
      </c>
      <c r="N647" t="str">
        <f t="shared" si="21"/>
        <v>Arabica</v>
      </c>
      <c r="O647" t="s">
        <v>6199</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20"/>
        <v>9.9499999999999993</v>
      </c>
      <c r="N648" t="str">
        <f t="shared" si="21"/>
        <v>Arabica</v>
      </c>
      <c r="O648" t="s">
        <v>6199</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20"/>
        <v>28.53</v>
      </c>
      <c r="N649" t="str">
        <f t="shared" si="21"/>
        <v>Liberica</v>
      </c>
      <c r="O649" t="s">
        <v>6198</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20"/>
        <v>16.11</v>
      </c>
      <c r="N650" t="str">
        <f t="shared" si="21"/>
        <v>Robusta</v>
      </c>
      <c r="O650" t="s">
        <v>6199</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20"/>
        <v>95.1</v>
      </c>
      <c r="N651" t="str">
        <f t="shared" si="21"/>
        <v>Liberica</v>
      </c>
      <c r="O651" t="s">
        <v>6198</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20"/>
        <v>5.3699999999999992</v>
      </c>
      <c r="N652" t="str">
        <f t="shared" si="21"/>
        <v>Robusta</v>
      </c>
      <c r="O652" t="s">
        <v>6199</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20"/>
        <v>47.8</v>
      </c>
      <c r="N653" t="str">
        <f t="shared" si="21"/>
        <v>Robusta</v>
      </c>
      <c r="O653" t="s">
        <v>6198</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20"/>
        <v>63.4</v>
      </c>
      <c r="N654" t="str">
        <f t="shared" si="21"/>
        <v>Liberica</v>
      </c>
      <c r="O654" t="s">
        <v>6198</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20"/>
        <v>103.49999999999999</v>
      </c>
      <c r="N655" t="str">
        <f t="shared" si="21"/>
        <v>Arabica</v>
      </c>
      <c r="O655" t="s">
        <v>6197</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20"/>
        <v>68.655000000000001</v>
      </c>
      <c r="N656" t="str">
        <f t="shared" si="21"/>
        <v>Arabica</v>
      </c>
      <c r="O656" t="s">
        <v>6199</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20"/>
        <v>45.769999999999996</v>
      </c>
      <c r="N657" t="str">
        <f t="shared" si="21"/>
        <v>Robusta</v>
      </c>
      <c r="O657" t="s">
        <v>6197</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20"/>
        <v>51.8</v>
      </c>
      <c r="N658" t="str">
        <f t="shared" si="21"/>
        <v>Liberica</v>
      </c>
      <c r="O658" t="s">
        <v>6199</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20"/>
        <v>13.5</v>
      </c>
      <c r="N659" t="str">
        <f t="shared" si="21"/>
        <v>Arabica</v>
      </c>
      <c r="O659" t="s">
        <v>6197</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20"/>
        <v>24.75</v>
      </c>
      <c r="N660" t="str">
        <f t="shared" si="21"/>
        <v>Excelsa</v>
      </c>
      <c r="O660" t="s">
        <v>6197</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20"/>
        <v>45.769999999999996</v>
      </c>
      <c r="N661" t="str">
        <f t="shared" si="21"/>
        <v>Arabica</v>
      </c>
      <c r="O661" t="s">
        <v>6199</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20"/>
        <v>53.46</v>
      </c>
      <c r="N662" t="str">
        <f t="shared" si="21"/>
        <v>Excelsa</v>
      </c>
      <c r="O662" t="s">
        <v>6198</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20"/>
        <v>20.25</v>
      </c>
      <c r="N663" t="str">
        <f t="shared" si="21"/>
        <v>Arabica</v>
      </c>
      <c r="O663" t="s">
        <v>6197</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20"/>
        <v>148.92499999999998</v>
      </c>
      <c r="N664" t="str">
        <f t="shared" si="21"/>
        <v>Liberica</v>
      </c>
      <c r="O664" t="s">
        <v>6199</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20"/>
        <v>67.5</v>
      </c>
      <c r="N665" t="str">
        <f t="shared" si="21"/>
        <v>Arabica</v>
      </c>
      <c r="O665" t="s">
        <v>6197</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20"/>
        <v>72.900000000000006</v>
      </c>
      <c r="N666" t="str">
        <f t="shared" si="21"/>
        <v>Excelsa</v>
      </c>
      <c r="O666" t="s">
        <v>6199</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20"/>
        <v>7.77</v>
      </c>
      <c r="N667" t="str">
        <f t="shared" si="21"/>
        <v>Liberica</v>
      </c>
      <c r="O667" t="s">
        <v>6199</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20"/>
        <v>91.539999999999992</v>
      </c>
      <c r="N668" t="str">
        <f t="shared" si="21"/>
        <v>Arabica</v>
      </c>
      <c r="O668" t="s">
        <v>6199</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20"/>
        <v>59.699999999999996</v>
      </c>
      <c r="N669" t="str">
        <f t="shared" si="21"/>
        <v>Arabica</v>
      </c>
      <c r="O669" t="s">
        <v>6199</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20"/>
        <v>137.42499999999998</v>
      </c>
      <c r="N670" t="str">
        <f t="shared" si="21"/>
        <v>Robusta</v>
      </c>
      <c r="O670" t="s">
        <v>6198</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20"/>
        <v>66.929999999999993</v>
      </c>
      <c r="N671" t="str">
        <f t="shared" si="21"/>
        <v>Liberica</v>
      </c>
      <c r="O671" t="s">
        <v>6197</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20"/>
        <v>13.095000000000001</v>
      </c>
      <c r="N672" t="str">
        <f t="shared" si="21"/>
        <v>Liberica</v>
      </c>
      <c r="O672" t="s">
        <v>6197</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20"/>
        <v>59.75</v>
      </c>
      <c r="N673" t="str">
        <f t="shared" si="21"/>
        <v>Robusta</v>
      </c>
      <c r="O673" t="s">
        <v>6198</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20"/>
        <v>43.650000000000006</v>
      </c>
      <c r="N674" t="str">
        <f t="shared" si="21"/>
        <v>Liberica</v>
      </c>
      <c r="O674" t="s">
        <v>6197</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20"/>
        <v>82.5</v>
      </c>
      <c r="N675" t="str">
        <f t="shared" si="21"/>
        <v>Excelsa</v>
      </c>
      <c r="O675" t="s">
        <v>6197</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20"/>
        <v>178.70999999999998</v>
      </c>
      <c r="N676" t="str">
        <f t="shared" si="21"/>
        <v>Arabica</v>
      </c>
      <c r="O676" t="s">
        <v>6198</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20"/>
        <v>119.13999999999999</v>
      </c>
      <c r="N677" t="str">
        <f t="shared" si="21"/>
        <v>Liberica</v>
      </c>
      <c r="O677" t="s">
        <v>6199</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20"/>
        <v>47.55</v>
      </c>
      <c r="N678" t="str">
        <f t="shared" si="21"/>
        <v>Liberica</v>
      </c>
      <c r="O678" t="s">
        <v>6198</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20"/>
        <v>43.650000000000006</v>
      </c>
      <c r="N679" t="str">
        <f t="shared" si="21"/>
        <v>Liberica</v>
      </c>
      <c r="O679" t="s">
        <v>6197</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20"/>
        <v>178.70999999999998</v>
      </c>
      <c r="N680" t="str">
        <f t="shared" si="21"/>
        <v>Arabica</v>
      </c>
      <c r="O680" t="s">
        <v>6198</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20"/>
        <v>27.484999999999996</v>
      </c>
      <c r="N681" t="str">
        <f t="shared" si="21"/>
        <v>Robusta</v>
      </c>
      <c r="O681" t="s">
        <v>6198</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20"/>
        <v>56.25</v>
      </c>
      <c r="N682" t="str">
        <f t="shared" si="21"/>
        <v>Arabica</v>
      </c>
      <c r="O682" t="s">
        <v>6197</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20"/>
        <v>9.51</v>
      </c>
      <c r="N683" t="str">
        <f t="shared" si="21"/>
        <v>Liberica</v>
      </c>
      <c r="O683" t="s">
        <v>6198</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20"/>
        <v>8.25</v>
      </c>
      <c r="N684" t="str">
        <f t="shared" si="21"/>
        <v>Excelsa</v>
      </c>
      <c r="O684" t="s">
        <v>6197</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20"/>
        <v>46.62</v>
      </c>
      <c r="N685" t="str">
        <f t="shared" si="21"/>
        <v>Liberica</v>
      </c>
      <c r="O685" t="s">
        <v>6199</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20"/>
        <v>71.699999999999989</v>
      </c>
      <c r="N686" t="str">
        <f t="shared" si="21"/>
        <v>Robusta</v>
      </c>
      <c r="O686" t="s">
        <v>6198</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20"/>
        <v>72.91</v>
      </c>
      <c r="N687" t="str">
        <f t="shared" si="21"/>
        <v>Liberica</v>
      </c>
      <c r="O687" t="s">
        <v>6198</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20"/>
        <v>8.0549999999999997</v>
      </c>
      <c r="N688" t="str">
        <f t="shared" si="21"/>
        <v>Robusta</v>
      </c>
      <c r="O688" t="s">
        <v>6199</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20"/>
        <v>16.5</v>
      </c>
      <c r="N689" t="str">
        <f t="shared" si="21"/>
        <v>Excelsa</v>
      </c>
      <c r="O689" t="s">
        <v>6197</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20"/>
        <v>64.75</v>
      </c>
      <c r="N690" t="str">
        <f t="shared" si="21"/>
        <v>Arabica</v>
      </c>
      <c r="O690" t="s">
        <v>6198</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20"/>
        <v>33.75</v>
      </c>
      <c r="N691" t="str">
        <f t="shared" si="21"/>
        <v>Arabica</v>
      </c>
      <c r="O691" t="s">
        <v>6197</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20"/>
        <v>178.70999999999998</v>
      </c>
      <c r="N692" t="str">
        <f t="shared" si="21"/>
        <v>Liberica</v>
      </c>
      <c r="O692" t="s">
        <v>6199</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20"/>
        <v>22.5</v>
      </c>
      <c r="N693" t="str">
        <f t="shared" si="21"/>
        <v>Arabica</v>
      </c>
      <c r="O693" t="s">
        <v>6197</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20"/>
        <v>12.95</v>
      </c>
      <c r="N694" t="str">
        <f t="shared" si="21"/>
        <v>Liberica</v>
      </c>
      <c r="O694" t="s">
        <v>6199</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20"/>
        <v>51.749999999999993</v>
      </c>
      <c r="N695" t="str">
        <f t="shared" si="21"/>
        <v>Arabica</v>
      </c>
      <c r="O695" t="s">
        <v>6197</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20"/>
        <v>36.450000000000003</v>
      </c>
      <c r="N696" t="str">
        <f t="shared" si="21"/>
        <v>Excelsa</v>
      </c>
      <c r="O696" t="s">
        <v>6199</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20"/>
        <v>182.27499999999998</v>
      </c>
      <c r="N697" t="str">
        <f t="shared" si="21"/>
        <v>Liberica</v>
      </c>
      <c r="O697" t="s">
        <v>6198</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20"/>
        <v>31.08</v>
      </c>
      <c r="N698" t="str">
        <f t="shared" si="21"/>
        <v>Liberica</v>
      </c>
      <c r="O698" t="s">
        <v>6199</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20"/>
        <v>20.25</v>
      </c>
      <c r="N699" t="str">
        <f t="shared" si="21"/>
        <v>Arabica</v>
      </c>
      <c r="O699" t="s">
        <v>6197</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20"/>
        <v>25.9</v>
      </c>
      <c r="N700" t="str">
        <f t="shared" si="21"/>
        <v>Liberica</v>
      </c>
      <c r="O700" t="s">
        <v>6199</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20"/>
        <v>23.88</v>
      </c>
      <c r="N701" t="str">
        <f t="shared" si="21"/>
        <v>Arabica</v>
      </c>
      <c r="O701" t="s">
        <v>6199</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20"/>
        <v>19.02</v>
      </c>
      <c r="N702" t="str">
        <f t="shared" si="21"/>
        <v>Liberica</v>
      </c>
      <c r="O702" t="s">
        <v>6198</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20"/>
        <v>29.849999999999998</v>
      </c>
      <c r="N703" t="str">
        <f t="shared" si="21"/>
        <v>Arabica</v>
      </c>
      <c r="O703" t="s">
        <v>6199</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20"/>
        <v>7.77</v>
      </c>
      <c r="N704" t="str">
        <f t="shared" si="21"/>
        <v>Arabica</v>
      </c>
      <c r="O704" t="s">
        <v>6198</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20"/>
        <v>119.13999999999999</v>
      </c>
      <c r="N705" t="str">
        <f t="shared" si="21"/>
        <v>Liberica</v>
      </c>
      <c r="O705" t="s">
        <v>6199</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20"/>
        <v>21.87</v>
      </c>
      <c r="N706" t="str">
        <f t="shared" si="21"/>
        <v>Excelsa</v>
      </c>
      <c r="O706" t="s">
        <v>6199</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22">L707*E707</f>
        <v>17.82</v>
      </c>
      <c r="N707" t="str">
        <f t="shared" ref="N707:N770" si="23">IF(I707="Rob","Robusta",IF(I707="Exc","Excelsa",IF(I707="Ara","Arabica",IF(I707="Lib","Liberica",""))))</f>
        <v>Excelsa</v>
      </c>
      <c r="O707" t="s">
        <v>6198</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22"/>
        <v>12.375</v>
      </c>
      <c r="N708" t="str">
        <f t="shared" si="23"/>
        <v>Excelsa</v>
      </c>
      <c r="O708" t="s">
        <v>6197</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22"/>
        <v>25.9</v>
      </c>
      <c r="N709" t="str">
        <f t="shared" si="23"/>
        <v>Liberica</v>
      </c>
      <c r="O709" t="s">
        <v>6199</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22"/>
        <v>13.5</v>
      </c>
      <c r="N710" t="str">
        <f t="shared" si="23"/>
        <v>Arabica</v>
      </c>
      <c r="O710" t="s">
        <v>6197</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22"/>
        <v>17.82</v>
      </c>
      <c r="N711" t="str">
        <f t="shared" si="23"/>
        <v>Excelsa</v>
      </c>
      <c r="O711" t="s">
        <v>6198</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22"/>
        <v>24.75</v>
      </c>
      <c r="N712" t="str">
        <f t="shared" si="23"/>
        <v>Excelsa</v>
      </c>
      <c r="O712" t="s">
        <v>6197</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22"/>
        <v>17.91</v>
      </c>
      <c r="N713" t="str">
        <f t="shared" si="23"/>
        <v>Robusta</v>
      </c>
      <c r="O713" t="s">
        <v>6197</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22"/>
        <v>16.5</v>
      </c>
      <c r="N714" t="str">
        <f t="shared" si="23"/>
        <v>Excelsa</v>
      </c>
      <c r="O714" t="s">
        <v>6197</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22"/>
        <v>2.9849999999999999</v>
      </c>
      <c r="N715" t="str">
        <f t="shared" si="23"/>
        <v>Robusta</v>
      </c>
      <c r="O715" t="s">
        <v>6197</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22"/>
        <v>14.58</v>
      </c>
      <c r="N716" t="str">
        <f t="shared" si="23"/>
        <v>Excelsa</v>
      </c>
      <c r="O716" t="s">
        <v>6199</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22"/>
        <v>89.1</v>
      </c>
      <c r="N717" t="str">
        <f t="shared" si="23"/>
        <v>Excelsa</v>
      </c>
      <c r="O717" t="s">
        <v>6198</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22"/>
        <v>35.849999999999994</v>
      </c>
      <c r="N718" t="str">
        <f t="shared" si="23"/>
        <v>Robusta</v>
      </c>
      <c r="O718" t="s">
        <v>6198</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22"/>
        <v>68.655000000000001</v>
      </c>
      <c r="N719" t="str">
        <f t="shared" si="23"/>
        <v>Arabica</v>
      </c>
      <c r="O719" t="s">
        <v>6199</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22"/>
        <v>38.849999999999994</v>
      </c>
      <c r="N720" t="str">
        <f t="shared" si="23"/>
        <v>Liberica</v>
      </c>
      <c r="O720" t="s">
        <v>6199</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22"/>
        <v>79.25</v>
      </c>
      <c r="N721" t="str">
        <f t="shared" si="23"/>
        <v>Liberica</v>
      </c>
      <c r="O721" t="s">
        <v>6198</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22"/>
        <v>36.450000000000003</v>
      </c>
      <c r="N722" t="str">
        <f t="shared" si="23"/>
        <v>Excelsa</v>
      </c>
      <c r="O722" t="s">
        <v>6199</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22"/>
        <v>8.9550000000000001</v>
      </c>
      <c r="N723" t="str">
        <f t="shared" si="23"/>
        <v>Robusta</v>
      </c>
      <c r="O723" t="s">
        <v>6197</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22"/>
        <v>24.3</v>
      </c>
      <c r="N724" t="str">
        <f t="shared" si="23"/>
        <v>Excelsa</v>
      </c>
      <c r="O724" t="s">
        <v>6199</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22"/>
        <v>63.249999999999993</v>
      </c>
      <c r="N725" t="str">
        <f t="shared" si="23"/>
        <v>Excelsa</v>
      </c>
      <c r="O725" t="s">
        <v>6197</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22"/>
        <v>6.75</v>
      </c>
      <c r="N726" t="str">
        <f t="shared" si="23"/>
        <v>Arabica</v>
      </c>
      <c r="O726" t="s">
        <v>6197</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22"/>
        <v>23.31</v>
      </c>
      <c r="N727" t="str">
        <f t="shared" si="23"/>
        <v>Arabica</v>
      </c>
      <c r="O727" t="s">
        <v>6198</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22"/>
        <v>145.82</v>
      </c>
      <c r="N728" t="str">
        <f t="shared" si="23"/>
        <v>Liberica</v>
      </c>
      <c r="O728" t="s">
        <v>6198</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22"/>
        <v>29.849999999999998</v>
      </c>
      <c r="N729" t="str">
        <f t="shared" si="23"/>
        <v>Robusta</v>
      </c>
      <c r="O729" t="s">
        <v>6197</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22"/>
        <v>21.87</v>
      </c>
      <c r="N730" t="str">
        <f t="shared" si="23"/>
        <v>Excelsa</v>
      </c>
      <c r="O730" t="s">
        <v>6199</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22"/>
        <v>4.3650000000000002</v>
      </c>
      <c r="N731" t="str">
        <f t="shared" si="23"/>
        <v>Liberica</v>
      </c>
      <c r="O731" t="s">
        <v>6197</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22"/>
        <v>36.454999999999998</v>
      </c>
      <c r="N732" t="str">
        <f t="shared" si="23"/>
        <v>Liberica</v>
      </c>
      <c r="O732" t="s">
        <v>6198</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22"/>
        <v>15.54</v>
      </c>
      <c r="N733" t="str">
        <f t="shared" si="23"/>
        <v>Liberica</v>
      </c>
      <c r="O733" t="s">
        <v>6199</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22"/>
        <v>8.91</v>
      </c>
      <c r="N734" t="str">
        <f t="shared" si="23"/>
        <v>Excelsa</v>
      </c>
      <c r="O734" t="s">
        <v>6198</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22"/>
        <v>100.39499999999998</v>
      </c>
      <c r="N735" t="str">
        <f t="shared" si="23"/>
        <v>Liberica</v>
      </c>
      <c r="O735" t="s">
        <v>6197</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22"/>
        <v>13.424999999999997</v>
      </c>
      <c r="N736" t="str">
        <f t="shared" si="23"/>
        <v>Robusta</v>
      </c>
      <c r="O736" t="s">
        <v>6199</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22"/>
        <v>21.87</v>
      </c>
      <c r="N737" t="str">
        <f t="shared" si="23"/>
        <v>Excelsa</v>
      </c>
      <c r="O737" t="s">
        <v>6199</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22"/>
        <v>25.9</v>
      </c>
      <c r="N738" t="str">
        <f t="shared" si="23"/>
        <v>Liberica</v>
      </c>
      <c r="O738" t="s">
        <v>6199</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22"/>
        <v>56.25</v>
      </c>
      <c r="N739" t="str">
        <f t="shared" si="23"/>
        <v>Arabica</v>
      </c>
      <c r="O739" t="s">
        <v>6197</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22"/>
        <v>10.754999999999999</v>
      </c>
      <c r="N740" t="str">
        <f t="shared" si="23"/>
        <v>Robusta</v>
      </c>
      <c r="O740" t="s">
        <v>6198</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22"/>
        <v>18.225000000000001</v>
      </c>
      <c r="N741" t="str">
        <f t="shared" si="23"/>
        <v>Excelsa</v>
      </c>
      <c r="O741" t="s">
        <v>6199</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22"/>
        <v>28.679999999999996</v>
      </c>
      <c r="N742" t="str">
        <f t="shared" si="23"/>
        <v>Robusta</v>
      </c>
      <c r="O742" t="s">
        <v>6198</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22"/>
        <v>8.73</v>
      </c>
      <c r="N743" t="str">
        <f t="shared" si="23"/>
        <v>Liberica</v>
      </c>
      <c r="O743" t="s">
        <v>6197</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22"/>
        <v>58.2</v>
      </c>
      <c r="N744" t="str">
        <f t="shared" si="23"/>
        <v>Liberica</v>
      </c>
      <c r="O744" t="s">
        <v>6197</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22"/>
        <v>17.91</v>
      </c>
      <c r="N745" t="str">
        <f t="shared" si="23"/>
        <v>Arabica</v>
      </c>
      <c r="O745" t="s">
        <v>6199</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22"/>
        <v>17.91</v>
      </c>
      <c r="N746" t="str">
        <f t="shared" si="23"/>
        <v>Robusta</v>
      </c>
      <c r="O746" t="s">
        <v>6197</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22"/>
        <v>14.58</v>
      </c>
      <c r="N747" t="str">
        <f t="shared" si="23"/>
        <v>Excelsa</v>
      </c>
      <c r="O747" t="s">
        <v>6199</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22"/>
        <v>33.75</v>
      </c>
      <c r="N748" t="str">
        <f t="shared" si="23"/>
        <v>Arabica</v>
      </c>
      <c r="O748" t="s">
        <v>6197</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22"/>
        <v>34.92</v>
      </c>
      <c r="N749" t="str">
        <f t="shared" si="23"/>
        <v>Liberica</v>
      </c>
      <c r="O749" t="s">
        <v>6197</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22"/>
        <v>14.58</v>
      </c>
      <c r="N750" t="str">
        <f t="shared" si="23"/>
        <v>Excelsa</v>
      </c>
      <c r="O750" t="s">
        <v>6199</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22"/>
        <v>5.3699999999999992</v>
      </c>
      <c r="N751" t="str">
        <f t="shared" si="23"/>
        <v>Robusta</v>
      </c>
      <c r="O751" t="s">
        <v>6199</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22"/>
        <v>5.97</v>
      </c>
      <c r="N752" t="str">
        <f t="shared" si="23"/>
        <v>Robusta</v>
      </c>
      <c r="O752" t="s">
        <v>6197</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22"/>
        <v>19.02</v>
      </c>
      <c r="N753" t="str">
        <f t="shared" si="23"/>
        <v>Liberica</v>
      </c>
      <c r="O753" t="s">
        <v>6198</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22"/>
        <v>27.5</v>
      </c>
      <c r="N754" t="str">
        <f t="shared" si="23"/>
        <v>Excelsa</v>
      </c>
      <c r="O754" t="s">
        <v>6197</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22"/>
        <v>29.849999999999998</v>
      </c>
      <c r="N755" t="str">
        <f t="shared" si="23"/>
        <v>Arabica</v>
      </c>
      <c r="O755" t="s">
        <v>6199</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22"/>
        <v>17.91</v>
      </c>
      <c r="N756" t="str">
        <f t="shared" si="23"/>
        <v>Arabica</v>
      </c>
      <c r="O756" t="s">
        <v>6199</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22"/>
        <v>28.53</v>
      </c>
      <c r="N757" t="str">
        <f t="shared" si="23"/>
        <v>Liberica</v>
      </c>
      <c r="O757" t="s">
        <v>6198</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22"/>
        <v>35.799999999999997</v>
      </c>
      <c r="N758" t="str">
        <f t="shared" si="23"/>
        <v>Robusta</v>
      </c>
      <c r="O758" t="s">
        <v>6199</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22"/>
        <v>17.91</v>
      </c>
      <c r="N759" t="str">
        <f t="shared" si="23"/>
        <v>Arabica</v>
      </c>
      <c r="O759" t="s">
        <v>6199</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22"/>
        <v>8.9499999999999993</v>
      </c>
      <c r="N760" t="str">
        <f t="shared" si="23"/>
        <v>Robusta</v>
      </c>
      <c r="O760" t="s">
        <v>6199</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22"/>
        <v>29.784999999999997</v>
      </c>
      <c r="N761" t="str">
        <f t="shared" si="23"/>
        <v>Liberica</v>
      </c>
      <c r="O761" t="s">
        <v>6199</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22"/>
        <v>44.55</v>
      </c>
      <c r="N762" t="str">
        <f t="shared" si="23"/>
        <v>Excelsa</v>
      </c>
      <c r="O762" t="s">
        <v>6198</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22"/>
        <v>89.1</v>
      </c>
      <c r="N763" t="str">
        <f t="shared" si="23"/>
        <v>Excelsa</v>
      </c>
      <c r="O763" t="s">
        <v>6198</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22"/>
        <v>43.650000000000006</v>
      </c>
      <c r="N764" t="str">
        <f t="shared" si="23"/>
        <v>Liberica</v>
      </c>
      <c r="O764" t="s">
        <v>6197</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22"/>
        <v>23.31</v>
      </c>
      <c r="N765" t="str">
        <f t="shared" si="23"/>
        <v>Arabica</v>
      </c>
      <c r="O765" t="s">
        <v>6198</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22"/>
        <v>178.70999999999998</v>
      </c>
      <c r="N766" t="str">
        <f t="shared" si="23"/>
        <v>Arabica</v>
      </c>
      <c r="O766" t="s">
        <v>6198</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22"/>
        <v>59.699999999999996</v>
      </c>
      <c r="N767" t="str">
        <f t="shared" si="23"/>
        <v>Robusta</v>
      </c>
      <c r="O767" t="s">
        <v>6197</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22"/>
        <v>15.54</v>
      </c>
      <c r="N768" t="str">
        <f t="shared" si="23"/>
        <v>Arabica</v>
      </c>
      <c r="O768" t="s">
        <v>6198</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22"/>
        <v>89.35499999999999</v>
      </c>
      <c r="N769" t="str">
        <f t="shared" si="23"/>
        <v>Arabica</v>
      </c>
      <c r="O769" t="s">
        <v>6198</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22"/>
        <v>23.9</v>
      </c>
      <c r="N770" t="str">
        <f t="shared" si="23"/>
        <v>Robusta</v>
      </c>
      <c r="O770" t="s">
        <v>6198</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24">L771*E771</f>
        <v>137.31</v>
      </c>
      <c r="N771" t="str">
        <f t="shared" ref="N771:N834" si="25">IF(I771="Rob","Robusta",IF(I771="Exc","Excelsa",IF(I771="Ara","Arabica",IF(I771="Lib","Liberica",""))))</f>
        <v>Robusta</v>
      </c>
      <c r="O771" t="s">
        <v>6197</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24"/>
        <v>9.9499999999999993</v>
      </c>
      <c r="N772" t="str">
        <f t="shared" si="25"/>
        <v>Arabica</v>
      </c>
      <c r="O772" t="s">
        <v>6199</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24"/>
        <v>21.509999999999998</v>
      </c>
      <c r="N773" t="str">
        <f t="shared" si="25"/>
        <v>Robusta</v>
      </c>
      <c r="O773" t="s">
        <v>6198</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24"/>
        <v>82.5</v>
      </c>
      <c r="N774" t="str">
        <f t="shared" si="25"/>
        <v>Excelsa</v>
      </c>
      <c r="O774" t="s">
        <v>6197</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24"/>
        <v>8.73</v>
      </c>
      <c r="N775" t="str">
        <f t="shared" si="25"/>
        <v>Liberica</v>
      </c>
      <c r="O775" t="s">
        <v>6197</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24"/>
        <v>19.899999999999999</v>
      </c>
      <c r="N776" t="str">
        <f t="shared" si="25"/>
        <v>Robusta</v>
      </c>
      <c r="O776" t="s">
        <v>6197</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24"/>
        <v>17.82</v>
      </c>
      <c r="N777" t="str">
        <f t="shared" si="25"/>
        <v>Excelsa</v>
      </c>
      <c r="O777" t="s">
        <v>6198</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24"/>
        <v>20.25</v>
      </c>
      <c r="N778" t="str">
        <f t="shared" si="25"/>
        <v>Arabica</v>
      </c>
      <c r="O778" t="s">
        <v>6197</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24"/>
        <v>59.569999999999993</v>
      </c>
      <c r="N779" t="str">
        <f t="shared" si="25"/>
        <v>Arabica</v>
      </c>
      <c r="O779" t="s">
        <v>6198</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24"/>
        <v>19.02</v>
      </c>
      <c r="N780" t="str">
        <f t="shared" si="25"/>
        <v>Liberica</v>
      </c>
      <c r="O780" t="s">
        <v>6198</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24"/>
        <v>77.699999999999989</v>
      </c>
      <c r="N781" t="str">
        <f t="shared" si="25"/>
        <v>Liberica</v>
      </c>
      <c r="O781" t="s">
        <v>6199</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24"/>
        <v>41.25</v>
      </c>
      <c r="N782" t="str">
        <f t="shared" si="25"/>
        <v>Excelsa</v>
      </c>
      <c r="O782" t="s">
        <v>6197</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24"/>
        <v>145.82</v>
      </c>
      <c r="N783" t="str">
        <f t="shared" si="25"/>
        <v>Liberica</v>
      </c>
      <c r="O783" t="s">
        <v>6198</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24"/>
        <v>26.73</v>
      </c>
      <c r="N784" t="str">
        <f t="shared" si="25"/>
        <v>Excelsa</v>
      </c>
      <c r="O784" t="s">
        <v>6198</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24"/>
        <v>43.650000000000006</v>
      </c>
      <c r="N785" t="str">
        <f t="shared" si="25"/>
        <v>Liberica</v>
      </c>
      <c r="O785" t="s">
        <v>6197</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24"/>
        <v>31.7</v>
      </c>
      <c r="N786" t="str">
        <f t="shared" si="25"/>
        <v>Liberica</v>
      </c>
      <c r="O786" t="s">
        <v>6198</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24"/>
        <v>22.884999999999998</v>
      </c>
      <c r="N787" t="str">
        <f t="shared" si="25"/>
        <v>Arabica</v>
      </c>
      <c r="O787" t="s">
        <v>6199</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24"/>
        <v>27.945</v>
      </c>
      <c r="N788" t="str">
        <f t="shared" si="25"/>
        <v>Excelsa</v>
      </c>
      <c r="O788" t="s">
        <v>6199</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24"/>
        <v>82.5</v>
      </c>
      <c r="N789" t="str">
        <f t="shared" si="25"/>
        <v>Excelsa</v>
      </c>
      <c r="O789" t="s">
        <v>6197</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24"/>
        <v>45.769999999999996</v>
      </c>
      <c r="N790" t="str">
        <f t="shared" si="25"/>
        <v>Robusta</v>
      </c>
      <c r="O790" t="s">
        <v>6197</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24"/>
        <v>77.699999999999989</v>
      </c>
      <c r="N791" t="str">
        <f t="shared" si="25"/>
        <v>Arabica</v>
      </c>
      <c r="O791" t="s">
        <v>6198</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24"/>
        <v>23.31</v>
      </c>
      <c r="N792" t="str">
        <f t="shared" si="25"/>
        <v>Arabica</v>
      </c>
      <c r="O792" t="s">
        <v>6198</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24"/>
        <v>23.774999999999999</v>
      </c>
      <c r="N793" t="str">
        <f t="shared" si="25"/>
        <v>Liberica</v>
      </c>
      <c r="O793" t="s">
        <v>6198</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24"/>
        <v>52.38</v>
      </c>
      <c r="N794" t="str">
        <f t="shared" si="25"/>
        <v>Liberica</v>
      </c>
      <c r="O794" t="s">
        <v>6197</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24"/>
        <v>17.924999999999997</v>
      </c>
      <c r="N795" t="str">
        <f t="shared" si="25"/>
        <v>Robusta</v>
      </c>
      <c r="O795" t="s">
        <v>6198</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24"/>
        <v>148.92499999999998</v>
      </c>
      <c r="N796" t="str">
        <f t="shared" si="25"/>
        <v>Arabica</v>
      </c>
      <c r="O796" t="s">
        <v>6198</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24"/>
        <v>28.679999999999996</v>
      </c>
      <c r="N797" t="str">
        <f t="shared" si="25"/>
        <v>Robusta</v>
      </c>
      <c r="O797" t="s">
        <v>6198</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24"/>
        <v>9.51</v>
      </c>
      <c r="N798" t="str">
        <f t="shared" si="25"/>
        <v>Liberica</v>
      </c>
      <c r="O798" t="s">
        <v>6198</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24"/>
        <v>31.08</v>
      </c>
      <c r="N799" t="str">
        <f t="shared" si="25"/>
        <v>Arabica</v>
      </c>
      <c r="O799" t="s">
        <v>6198</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24"/>
        <v>8.0549999999999997</v>
      </c>
      <c r="N800" t="str">
        <f t="shared" si="25"/>
        <v>Robusta</v>
      </c>
      <c r="O800" t="s">
        <v>6199</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24"/>
        <v>36.450000000000003</v>
      </c>
      <c r="N801" t="str">
        <f t="shared" si="25"/>
        <v>Excelsa</v>
      </c>
      <c r="O801" t="s">
        <v>6199</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24"/>
        <v>16.11</v>
      </c>
      <c r="N802" t="str">
        <f t="shared" si="25"/>
        <v>Robusta</v>
      </c>
      <c r="O802" t="s">
        <v>6199</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24"/>
        <v>41.169999999999995</v>
      </c>
      <c r="N803" t="str">
        <f t="shared" si="25"/>
        <v>Robusta</v>
      </c>
      <c r="O803" t="s">
        <v>6199</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24"/>
        <v>10.739999999999998</v>
      </c>
      <c r="N804" t="str">
        <f t="shared" si="25"/>
        <v>Robusta</v>
      </c>
      <c r="O804" t="s">
        <v>6199</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24"/>
        <v>126.49999999999999</v>
      </c>
      <c r="N805" t="str">
        <f t="shared" si="25"/>
        <v>Excelsa</v>
      </c>
      <c r="O805" t="s">
        <v>6197</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24"/>
        <v>23.9</v>
      </c>
      <c r="N806" t="str">
        <f t="shared" si="25"/>
        <v>Robusta</v>
      </c>
      <c r="O806" t="s">
        <v>6198</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24"/>
        <v>5.97</v>
      </c>
      <c r="N807" t="str">
        <f t="shared" si="25"/>
        <v>Robusta</v>
      </c>
      <c r="O807" t="s">
        <v>6197</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24"/>
        <v>7.77</v>
      </c>
      <c r="N808" t="str">
        <f t="shared" si="25"/>
        <v>Liberica</v>
      </c>
      <c r="O808" t="s">
        <v>6199</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24"/>
        <v>23.31</v>
      </c>
      <c r="N809" t="str">
        <f t="shared" si="25"/>
        <v>Liberica</v>
      </c>
      <c r="O809" t="s">
        <v>6199</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24"/>
        <v>137.42499999999998</v>
      </c>
      <c r="N810" t="str">
        <f t="shared" si="25"/>
        <v>Robusta</v>
      </c>
      <c r="O810" t="s">
        <v>6198</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24"/>
        <v>8.0549999999999997</v>
      </c>
      <c r="N811" t="str">
        <f t="shared" si="25"/>
        <v>Robusta</v>
      </c>
      <c r="O811" t="s">
        <v>6199</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24"/>
        <v>28.53</v>
      </c>
      <c r="N812" t="str">
        <f t="shared" si="25"/>
        <v>Liberica</v>
      </c>
      <c r="O812" t="s">
        <v>6198</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24"/>
        <v>67.5</v>
      </c>
      <c r="N813" t="str">
        <f t="shared" si="25"/>
        <v>Arabica</v>
      </c>
      <c r="O813" t="s">
        <v>6197</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24"/>
        <v>178.70999999999998</v>
      </c>
      <c r="N814" t="str">
        <f t="shared" si="25"/>
        <v>Liberica</v>
      </c>
      <c r="O814" t="s">
        <v>6199</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24"/>
        <v>31.624999999999996</v>
      </c>
      <c r="N815" t="str">
        <f t="shared" si="25"/>
        <v>Excelsa</v>
      </c>
      <c r="O815" t="s">
        <v>6197</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24"/>
        <v>8.91</v>
      </c>
      <c r="N816" t="str">
        <f t="shared" si="25"/>
        <v>Excelsa</v>
      </c>
      <c r="O816" t="s">
        <v>6198</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24"/>
        <v>35.82</v>
      </c>
      <c r="N817" t="str">
        <f t="shared" si="25"/>
        <v>Robusta</v>
      </c>
      <c r="O817" t="s">
        <v>6197</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24"/>
        <v>38.04</v>
      </c>
      <c r="N818" t="str">
        <f t="shared" si="25"/>
        <v>Liberica</v>
      </c>
      <c r="O818" t="s">
        <v>6198</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24"/>
        <v>15.54</v>
      </c>
      <c r="N819" t="str">
        <f t="shared" si="25"/>
        <v>Liberica</v>
      </c>
      <c r="O819" t="s">
        <v>6199</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24"/>
        <v>79.25</v>
      </c>
      <c r="N820" t="str">
        <f t="shared" si="25"/>
        <v>Liberica</v>
      </c>
      <c r="O820" t="s">
        <v>6198</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24"/>
        <v>4.7549999999999999</v>
      </c>
      <c r="N821" t="str">
        <f t="shared" si="25"/>
        <v>Liberica</v>
      </c>
      <c r="O821" t="s">
        <v>6198</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24"/>
        <v>55</v>
      </c>
      <c r="N822" t="str">
        <f t="shared" si="25"/>
        <v>Excelsa</v>
      </c>
      <c r="O822" t="s">
        <v>6197</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24"/>
        <v>26.849999999999994</v>
      </c>
      <c r="N823" t="str">
        <f t="shared" si="25"/>
        <v>Robusta</v>
      </c>
      <c r="O823" t="s">
        <v>6199</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24"/>
        <v>136.61999999999998</v>
      </c>
      <c r="N824" t="str">
        <f t="shared" si="25"/>
        <v>Excelsa</v>
      </c>
      <c r="O824" t="s">
        <v>6198</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24"/>
        <v>47.55</v>
      </c>
      <c r="N825" t="str">
        <f t="shared" si="25"/>
        <v>Liberica</v>
      </c>
      <c r="O825" t="s">
        <v>6198</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24"/>
        <v>16.875</v>
      </c>
      <c r="N826" t="str">
        <f t="shared" si="25"/>
        <v>Arabica</v>
      </c>
      <c r="O826" t="s">
        <v>6197</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24"/>
        <v>29.849999999999998</v>
      </c>
      <c r="N827" t="str">
        <f t="shared" si="25"/>
        <v>Arabica</v>
      </c>
      <c r="O827" t="s">
        <v>6199</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24"/>
        <v>41.25</v>
      </c>
      <c r="N828" t="str">
        <f t="shared" si="25"/>
        <v>Excelsa</v>
      </c>
      <c r="O828" t="s">
        <v>6197</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24"/>
        <v>20.625</v>
      </c>
      <c r="N829" t="str">
        <f t="shared" si="25"/>
        <v>Excelsa</v>
      </c>
      <c r="O829" t="s">
        <v>6197</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24"/>
        <v>137.31</v>
      </c>
      <c r="N830" t="str">
        <f t="shared" si="25"/>
        <v>Arabica</v>
      </c>
      <c r="O830" t="s">
        <v>6199</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24"/>
        <v>2.9849999999999999</v>
      </c>
      <c r="N831" t="str">
        <f t="shared" si="25"/>
        <v>Arabica</v>
      </c>
      <c r="O831" t="s">
        <v>6199</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24"/>
        <v>27.5</v>
      </c>
      <c r="N832" t="str">
        <f t="shared" si="25"/>
        <v>Excelsa</v>
      </c>
      <c r="O832" t="s">
        <v>6197</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24"/>
        <v>5.97</v>
      </c>
      <c r="N833" t="str">
        <f t="shared" si="25"/>
        <v>Arabica</v>
      </c>
      <c r="O833" t="s">
        <v>6199</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24"/>
        <v>59.699999999999996</v>
      </c>
      <c r="N834" t="str">
        <f t="shared" si="25"/>
        <v>Robusta</v>
      </c>
      <c r="O834" t="s">
        <v>6197</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26">L835*E835</f>
        <v>82.339999999999989</v>
      </c>
      <c r="N835" t="str">
        <f t="shared" ref="N835:N898" si="27">IF(I835="Rob","Robusta",IF(I835="Exc","Excelsa",IF(I835="Ara","Arabica",IF(I835="Lib","Liberica",""))))</f>
        <v>Robusta</v>
      </c>
      <c r="O835" t="s">
        <v>6199</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26"/>
        <v>22.884999999999998</v>
      </c>
      <c r="N836" t="str">
        <f t="shared" si="27"/>
        <v>Arabica</v>
      </c>
      <c r="O836" t="s">
        <v>6199</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26"/>
        <v>8.91</v>
      </c>
      <c r="N837" t="str">
        <f t="shared" si="27"/>
        <v>Excelsa</v>
      </c>
      <c r="O837" t="s">
        <v>6198</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26"/>
        <v>11.94</v>
      </c>
      <c r="N838" t="str">
        <f t="shared" si="27"/>
        <v>Arabica</v>
      </c>
      <c r="O838" t="s">
        <v>6199</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26"/>
        <v>100.39499999999998</v>
      </c>
      <c r="N839" t="str">
        <f t="shared" si="27"/>
        <v>Liberica</v>
      </c>
      <c r="O839" t="s">
        <v>6197</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26"/>
        <v>114.42499999999998</v>
      </c>
      <c r="N840" t="str">
        <f t="shared" si="27"/>
        <v>Arabica</v>
      </c>
      <c r="O840" t="s">
        <v>6199</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26"/>
        <v>41.25</v>
      </c>
      <c r="N841" t="str">
        <f t="shared" si="27"/>
        <v>Excelsa</v>
      </c>
      <c r="O841" t="s">
        <v>6197</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26"/>
        <v>28.679999999999996</v>
      </c>
      <c r="N842" t="str">
        <f t="shared" si="27"/>
        <v>Robusta</v>
      </c>
      <c r="O842" t="s">
        <v>6198</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26"/>
        <v>4.3650000000000002</v>
      </c>
      <c r="N843" t="str">
        <f t="shared" si="27"/>
        <v>Liberica</v>
      </c>
      <c r="O843" t="s">
        <v>6197</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26"/>
        <v>8.25</v>
      </c>
      <c r="N844" t="str">
        <f t="shared" si="27"/>
        <v>Excelsa</v>
      </c>
      <c r="O844" t="s">
        <v>6197</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26"/>
        <v>8.25</v>
      </c>
      <c r="N845" t="str">
        <f t="shared" si="27"/>
        <v>Excelsa</v>
      </c>
      <c r="O845" t="s">
        <v>6197</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26"/>
        <v>35.82</v>
      </c>
      <c r="N846" t="str">
        <f t="shared" si="27"/>
        <v>Arabica</v>
      </c>
      <c r="O846" t="s">
        <v>6199</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26"/>
        <v>167.67000000000002</v>
      </c>
      <c r="N847" t="str">
        <f t="shared" si="27"/>
        <v>Excelsa</v>
      </c>
      <c r="O847" t="s">
        <v>6199</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26"/>
        <v>51.749999999999993</v>
      </c>
      <c r="N848" t="str">
        <f t="shared" si="27"/>
        <v>Arabica</v>
      </c>
      <c r="O848" t="s">
        <v>6197</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26"/>
        <v>8.9550000000000001</v>
      </c>
      <c r="N849" t="str">
        <f t="shared" si="27"/>
        <v>Arabica</v>
      </c>
      <c r="O849" t="s">
        <v>6199</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26"/>
        <v>53.46</v>
      </c>
      <c r="N850" t="str">
        <f t="shared" si="27"/>
        <v>Excelsa</v>
      </c>
      <c r="O850" t="s">
        <v>6198</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26"/>
        <v>23.31</v>
      </c>
      <c r="N851" t="str">
        <f t="shared" si="27"/>
        <v>Arabica</v>
      </c>
      <c r="O851" t="s">
        <v>6198</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26"/>
        <v>6.75</v>
      </c>
      <c r="N852" t="str">
        <f t="shared" si="27"/>
        <v>Arabica</v>
      </c>
      <c r="O852" t="s">
        <v>6197</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26"/>
        <v>7.77</v>
      </c>
      <c r="N853" t="str">
        <f t="shared" si="27"/>
        <v>Liberica</v>
      </c>
      <c r="O853" t="s">
        <v>6199</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26"/>
        <v>119.13999999999999</v>
      </c>
      <c r="N854" t="str">
        <f t="shared" si="27"/>
        <v>Liberica</v>
      </c>
      <c r="O854" t="s">
        <v>6199</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26"/>
        <v>19.899999999999999</v>
      </c>
      <c r="N855" t="str">
        <f t="shared" si="27"/>
        <v>Arabica</v>
      </c>
      <c r="O855" t="s">
        <v>6199</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26"/>
        <v>35.849999999999994</v>
      </c>
      <c r="N856" t="str">
        <f t="shared" si="27"/>
        <v>Robusta</v>
      </c>
      <c r="O856" t="s">
        <v>6198</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26"/>
        <v>89.35499999999999</v>
      </c>
      <c r="N857" t="str">
        <f t="shared" si="27"/>
        <v>Liberica</v>
      </c>
      <c r="O857" t="s">
        <v>6199</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26"/>
        <v>8.73</v>
      </c>
      <c r="N858" t="str">
        <f t="shared" si="27"/>
        <v>Liberica</v>
      </c>
      <c r="O858" t="s">
        <v>6197</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26"/>
        <v>137.42499999999998</v>
      </c>
      <c r="N859" t="str">
        <f t="shared" si="27"/>
        <v>Robusta</v>
      </c>
      <c r="O859" t="s">
        <v>6198</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26"/>
        <v>34.92</v>
      </c>
      <c r="N860" t="str">
        <f t="shared" si="27"/>
        <v>Liberica</v>
      </c>
      <c r="O860" t="s">
        <v>6197</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26"/>
        <v>178.70999999999998</v>
      </c>
      <c r="N861" t="str">
        <f t="shared" si="27"/>
        <v>Arabica</v>
      </c>
      <c r="O861" t="s">
        <v>6198</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26"/>
        <v>25.874999999999996</v>
      </c>
      <c r="N862" t="str">
        <f t="shared" si="27"/>
        <v>Arabica</v>
      </c>
      <c r="O862" t="s">
        <v>6197</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26"/>
        <v>77.699999999999989</v>
      </c>
      <c r="N863" t="str">
        <f t="shared" si="27"/>
        <v>Liberica</v>
      </c>
      <c r="O863" t="s">
        <v>6199</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26"/>
        <v>9.9499999999999993</v>
      </c>
      <c r="N864" t="str">
        <f t="shared" si="27"/>
        <v>Robusta</v>
      </c>
      <c r="O864" t="s">
        <v>6197</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26"/>
        <v>29.1</v>
      </c>
      <c r="N865" t="str">
        <f t="shared" si="27"/>
        <v>Liberica</v>
      </c>
      <c r="O865" t="s">
        <v>6197</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26"/>
        <v>21.509999999999998</v>
      </c>
      <c r="N866" t="str">
        <f t="shared" si="27"/>
        <v>Robusta</v>
      </c>
      <c r="O866" t="s">
        <v>6198</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26"/>
        <v>6.75</v>
      </c>
      <c r="N867" t="str">
        <f t="shared" si="27"/>
        <v>Arabica</v>
      </c>
      <c r="O867" t="s">
        <v>6197</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26"/>
        <v>17.91</v>
      </c>
      <c r="N868" t="str">
        <f t="shared" si="27"/>
        <v>Arabica</v>
      </c>
      <c r="O868" t="s">
        <v>6199</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26"/>
        <v>29.784999999999997</v>
      </c>
      <c r="N869" t="str">
        <f t="shared" si="27"/>
        <v>Arabica</v>
      </c>
      <c r="O869" t="s">
        <v>6198</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26"/>
        <v>41.25</v>
      </c>
      <c r="N870" t="str">
        <f t="shared" si="27"/>
        <v>Excelsa</v>
      </c>
      <c r="O870" t="s">
        <v>6197</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26"/>
        <v>17.91</v>
      </c>
      <c r="N871" t="str">
        <f t="shared" si="27"/>
        <v>Robusta</v>
      </c>
      <c r="O871" t="s">
        <v>6197</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26"/>
        <v>7.29</v>
      </c>
      <c r="N872" t="str">
        <f t="shared" si="27"/>
        <v>Excelsa</v>
      </c>
      <c r="O872" t="s">
        <v>6199</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26"/>
        <v>29.7</v>
      </c>
      <c r="N873" t="str">
        <f t="shared" si="27"/>
        <v>Excelsa</v>
      </c>
      <c r="O873" t="s">
        <v>6198</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26"/>
        <v>22.5</v>
      </c>
      <c r="N874" t="str">
        <f t="shared" si="27"/>
        <v>Arabica</v>
      </c>
      <c r="O874" t="s">
        <v>6197</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26"/>
        <v>11.94</v>
      </c>
      <c r="N875" t="str">
        <f t="shared" si="27"/>
        <v>Robusta</v>
      </c>
      <c r="O875" t="s">
        <v>6197</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26"/>
        <v>25.9</v>
      </c>
      <c r="N876" t="str">
        <f t="shared" si="27"/>
        <v>Arabica</v>
      </c>
      <c r="O876" t="s">
        <v>6198</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26"/>
        <v>43.650000000000006</v>
      </c>
      <c r="N877" t="str">
        <f t="shared" si="27"/>
        <v>Liberica</v>
      </c>
      <c r="O877" t="s">
        <v>6197</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26"/>
        <v>46.62</v>
      </c>
      <c r="N878" t="str">
        <f t="shared" si="27"/>
        <v>Arabica</v>
      </c>
      <c r="O878" t="s">
        <v>6198</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26"/>
        <v>28.53</v>
      </c>
      <c r="N879" t="str">
        <f t="shared" si="27"/>
        <v>Liberica</v>
      </c>
      <c r="O879" t="s">
        <v>6198</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26"/>
        <v>27.484999999999996</v>
      </c>
      <c r="N880" t="str">
        <f t="shared" si="27"/>
        <v>Robusta</v>
      </c>
      <c r="O880" t="s">
        <v>6198</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26"/>
        <v>10.935</v>
      </c>
      <c r="N881" t="str">
        <f t="shared" si="27"/>
        <v>Excelsa</v>
      </c>
      <c r="O881" t="s">
        <v>6199</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26"/>
        <v>7.169999999999999</v>
      </c>
      <c r="N882" t="str">
        <f t="shared" si="27"/>
        <v>Robusta</v>
      </c>
      <c r="O882" t="s">
        <v>6198</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26"/>
        <v>23.31</v>
      </c>
      <c r="N883" t="str">
        <f t="shared" si="27"/>
        <v>Arabica</v>
      </c>
      <c r="O883" t="s">
        <v>6198</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26"/>
        <v>114.42499999999998</v>
      </c>
      <c r="N884" t="str">
        <f t="shared" si="27"/>
        <v>Arabica</v>
      </c>
      <c r="O884" t="s">
        <v>6199</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26"/>
        <v>77.624999999999986</v>
      </c>
      <c r="N885" t="str">
        <f t="shared" si="27"/>
        <v>Arabica</v>
      </c>
      <c r="O885" t="s">
        <v>6197</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26"/>
        <v>5.3699999999999992</v>
      </c>
      <c r="N886" t="str">
        <f t="shared" si="27"/>
        <v>Robusta</v>
      </c>
      <c r="O886" t="s">
        <v>6199</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26"/>
        <v>123.50999999999999</v>
      </c>
      <c r="N887" t="str">
        <f t="shared" si="27"/>
        <v>Robusta</v>
      </c>
      <c r="O887" t="s">
        <v>6199</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26"/>
        <v>17.46</v>
      </c>
      <c r="N888" t="str">
        <f t="shared" si="27"/>
        <v>Liberica</v>
      </c>
      <c r="O888" t="s">
        <v>6197</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26"/>
        <v>13.365</v>
      </c>
      <c r="N889" t="str">
        <f t="shared" si="27"/>
        <v>Excelsa</v>
      </c>
      <c r="O889" t="s">
        <v>6198</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26"/>
        <v>7.77</v>
      </c>
      <c r="N890" t="str">
        <f t="shared" si="27"/>
        <v>Arabica</v>
      </c>
      <c r="O890" t="s">
        <v>6198</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26"/>
        <v>2.6849999999999996</v>
      </c>
      <c r="N891" t="str">
        <f t="shared" si="27"/>
        <v>Robusta</v>
      </c>
      <c r="O891" t="s">
        <v>6199</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26"/>
        <v>20.584999999999997</v>
      </c>
      <c r="N892" t="str">
        <f t="shared" si="27"/>
        <v>Robusta</v>
      </c>
      <c r="O892" t="s">
        <v>6199</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26"/>
        <v>114.42499999999998</v>
      </c>
      <c r="N893" t="str">
        <f t="shared" si="27"/>
        <v>Arabica</v>
      </c>
      <c r="O893" t="s">
        <v>6199</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26"/>
        <v>20.625</v>
      </c>
      <c r="N894" t="str">
        <f t="shared" si="27"/>
        <v>Excelsa</v>
      </c>
      <c r="O894" t="s">
        <v>6197</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26"/>
        <v>57.06</v>
      </c>
      <c r="N895" t="str">
        <f t="shared" si="27"/>
        <v>Liberica</v>
      </c>
      <c r="O895" t="s">
        <v>6198</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26"/>
        <v>82.339999999999989</v>
      </c>
      <c r="N896" t="str">
        <f t="shared" si="27"/>
        <v>Robusta</v>
      </c>
      <c r="O896" t="s">
        <v>6199</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26"/>
        <v>158.12499999999997</v>
      </c>
      <c r="N897" t="str">
        <f t="shared" si="27"/>
        <v>Excelsa</v>
      </c>
      <c r="O897" t="s">
        <v>6197</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26"/>
        <v>32.22</v>
      </c>
      <c r="N898" t="str">
        <f t="shared" si="27"/>
        <v>Robusta</v>
      </c>
      <c r="O898" t="s">
        <v>6199</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28">L899*E899</f>
        <v>24.3</v>
      </c>
      <c r="N899" t="str">
        <f t="shared" ref="N899:N962" si="29">IF(I899="Rob","Robusta",IF(I899="Exc","Excelsa",IF(I899="Ara","Arabica",IF(I899="Lib","Liberica",""))))</f>
        <v>Excelsa</v>
      </c>
      <c r="O899" t="s">
        <v>6199</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28"/>
        <v>35.849999999999994</v>
      </c>
      <c r="N900" t="str">
        <f t="shared" si="29"/>
        <v>Robusta</v>
      </c>
      <c r="O900" t="s">
        <v>6198</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28"/>
        <v>72.75</v>
      </c>
      <c r="N901" t="str">
        <f t="shared" si="29"/>
        <v>Liberica</v>
      </c>
      <c r="O901" t="s">
        <v>6197</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28"/>
        <v>47.55</v>
      </c>
      <c r="N902" t="str">
        <f t="shared" si="29"/>
        <v>Liberica</v>
      </c>
      <c r="O902" t="s">
        <v>6198</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28"/>
        <v>3.5849999999999995</v>
      </c>
      <c r="N903" t="str">
        <f t="shared" si="29"/>
        <v>Robusta</v>
      </c>
      <c r="O903" t="s">
        <v>6198</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28"/>
        <v>158.12499999999997</v>
      </c>
      <c r="N904" t="str">
        <f t="shared" si="29"/>
        <v>Excelsa</v>
      </c>
      <c r="O904" t="s">
        <v>6197</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28"/>
        <v>17.46</v>
      </c>
      <c r="N905" t="str">
        <f t="shared" si="29"/>
        <v>Liberica</v>
      </c>
      <c r="O905" t="s">
        <v>6197</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28"/>
        <v>148.92499999999998</v>
      </c>
      <c r="N906" t="str">
        <f t="shared" si="29"/>
        <v>Arabica</v>
      </c>
      <c r="O906" t="s">
        <v>6198</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28"/>
        <v>40.5</v>
      </c>
      <c r="N907" t="str">
        <f t="shared" si="29"/>
        <v>Arabica</v>
      </c>
      <c r="O907" t="s">
        <v>6197</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28"/>
        <v>27</v>
      </c>
      <c r="N908" t="str">
        <f t="shared" si="29"/>
        <v>Arabica</v>
      </c>
      <c r="O908" t="s">
        <v>6197</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28"/>
        <v>38.849999999999994</v>
      </c>
      <c r="N909" t="str">
        <f t="shared" si="29"/>
        <v>Liberica</v>
      </c>
      <c r="O909" t="s">
        <v>6199</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28"/>
        <v>59.75</v>
      </c>
      <c r="N910" t="str">
        <f t="shared" si="29"/>
        <v>Robusta</v>
      </c>
      <c r="O910" t="s">
        <v>6198</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28"/>
        <v>10.754999999999999</v>
      </c>
      <c r="N911" t="str">
        <f t="shared" si="29"/>
        <v>Robusta</v>
      </c>
      <c r="O911" t="s">
        <v>6198</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28"/>
        <v>91.539999999999992</v>
      </c>
      <c r="N912" t="str">
        <f t="shared" si="29"/>
        <v>Arabica</v>
      </c>
      <c r="O912" t="s">
        <v>6199</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28"/>
        <v>45</v>
      </c>
      <c r="N913" t="str">
        <f t="shared" si="29"/>
        <v>Arabica</v>
      </c>
      <c r="O913" t="s">
        <v>6197</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28"/>
        <v>137.31</v>
      </c>
      <c r="N914" t="str">
        <f t="shared" si="29"/>
        <v>Robusta</v>
      </c>
      <c r="O914" t="s">
        <v>6197</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28"/>
        <v>6.75</v>
      </c>
      <c r="N915" t="str">
        <f t="shared" si="29"/>
        <v>Arabica</v>
      </c>
      <c r="O915" t="s">
        <v>6197</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28"/>
        <v>45</v>
      </c>
      <c r="N916" t="str">
        <f t="shared" si="29"/>
        <v>Arabica</v>
      </c>
      <c r="O916" t="s">
        <v>6197</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28"/>
        <v>83.835000000000008</v>
      </c>
      <c r="N917" t="str">
        <f t="shared" si="29"/>
        <v>Excelsa</v>
      </c>
      <c r="O917" t="s">
        <v>6199</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28"/>
        <v>3.645</v>
      </c>
      <c r="N918" t="str">
        <f t="shared" si="29"/>
        <v>Excelsa</v>
      </c>
      <c r="O918" t="s">
        <v>6199</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28"/>
        <v>6.75</v>
      </c>
      <c r="N919" t="str">
        <f t="shared" si="29"/>
        <v>Arabica</v>
      </c>
      <c r="O919" t="s">
        <v>6197</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28"/>
        <v>21.87</v>
      </c>
      <c r="N920" t="str">
        <f t="shared" si="29"/>
        <v>Excelsa</v>
      </c>
      <c r="O920" t="s">
        <v>6199</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28"/>
        <v>13.424999999999997</v>
      </c>
      <c r="N921" t="str">
        <f t="shared" si="29"/>
        <v>Robusta</v>
      </c>
      <c r="O921" t="s">
        <v>6199</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28"/>
        <v>123.50999999999999</v>
      </c>
      <c r="N922" t="str">
        <f t="shared" si="29"/>
        <v>Robusta</v>
      </c>
      <c r="O922" t="s">
        <v>6199</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28"/>
        <v>7.77</v>
      </c>
      <c r="N923" t="str">
        <f t="shared" si="29"/>
        <v>Liberica</v>
      </c>
      <c r="O923" t="s">
        <v>6199</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28"/>
        <v>67.5</v>
      </c>
      <c r="N924" t="str">
        <f t="shared" si="29"/>
        <v>Arabica</v>
      </c>
      <c r="O924" t="s">
        <v>6197</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28"/>
        <v>27.945</v>
      </c>
      <c r="N925" t="str">
        <f t="shared" si="29"/>
        <v>Excelsa</v>
      </c>
      <c r="O925" t="s">
        <v>6199</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28"/>
        <v>89.35499999999999</v>
      </c>
      <c r="N926" t="str">
        <f t="shared" si="29"/>
        <v>Arabica</v>
      </c>
      <c r="O926" t="s">
        <v>6198</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28"/>
        <v>20.25</v>
      </c>
      <c r="N927" t="str">
        <f t="shared" si="29"/>
        <v>Arabica</v>
      </c>
      <c r="O927" t="s">
        <v>6197</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28"/>
        <v>33.75</v>
      </c>
      <c r="N928" t="str">
        <f t="shared" si="29"/>
        <v>Arabica</v>
      </c>
      <c r="O928" t="s">
        <v>6197</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28"/>
        <v>111.78</v>
      </c>
      <c r="N929" t="str">
        <f t="shared" si="29"/>
        <v>Excelsa</v>
      </c>
      <c r="O929" t="s">
        <v>6199</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28"/>
        <v>63.249999999999993</v>
      </c>
      <c r="N930" t="str">
        <f t="shared" si="29"/>
        <v>Excelsa</v>
      </c>
      <c r="O930" t="s">
        <v>6197</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28"/>
        <v>8.91</v>
      </c>
      <c r="N931" t="str">
        <f t="shared" si="29"/>
        <v>Excelsa</v>
      </c>
      <c r="O931" t="s">
        <v>6198</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28"/>
        <v>12.15</v>
      </c>
      <c r="N932" t="str">
        <f t="shared" si="29"/>
        <v>Excelsa</v>
      </c>
      <c r="O932" t="s">
        <v>6199</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28"/>
        <v>23.88</v>
      </c>
      <c r="N933" t="str">
        <f t="shared" si="29"/>
        <v>Arabica</v>
      </c>
      <c r="O933" t="s">
        <v>6199</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28"/>
        <v>55</v>
      </c>
      <c r="N934" t="str">
        <f t="shared" si="29"/>
        <v>Excelsa</v>
      </c>
      <c r="O934" t="s">
        <v>6197</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28"/>
        <v>26.849999999999998</v>
      </c>
      <c r="N935" t="str">
        <f t="shared" si="29"/>
        <v>Robusta</v>
      </c>
      <c r="O935" t="s">
        <v>6199</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28"/>
        <v>114.42499999999998</v>
      </c>
      <c r="N936" t="str">
        <f t="shared" si="29"/>
        <v>Robusta</v>
      </c>
      <c r="O936" t="s">
        <v>6197</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28"/>
        <v>155.24999999999997</v>
      </c>
      <c r="N937" t="str">
        <f t="shared" si="29"/>
        <v>Arabica</v>
      </c>
      <c r="O937" t="s">
        <v>6197</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28"/>
        <v>23.31</v>
      </c>
      <c r="N938" t="str">
        <f t="shared" si="29"/>
        <v>Liberica</v>
      </c>
      <c r="O938" t="s">
        <v>6199</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28"/>
        <v>91.539999999999992</v>
      </c>
      <c r="N939" t="str">
        <f t="shared" si="29"/>
        <v>Robusta</v>
      </c>
      <c r="O939" t="s">
        <v>6197</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28"/>
        <v>74.25</v>
      </c>
      <c r="N940" t="str">
        <f t="shared" si="29"/>
        <v>Excelsa</v>
      </c>
      <c r="O940" t="s">
        <v>6198</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28"/>
        <v>28.53</v>
      </c>
      <c r="N941" t="str">
        <f t="shared" si="29"/>
        <v>Liberica</v>
      </c>
      <c r="O941" t="s">
        <v>6198</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28"/>
        <v>14.339999999999998</v>
      </c>
      <c r="N942" t="str">
        <f t="shared" si="29"/>
        <v>Robusta</v>
      </c>
      <c r="O942" t="s">
        <v>6198</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28"/>
        <v>15.54</v>
      </c>
      <c r="N943" t="str">
        <f t="shared" si="29"/>
        <v>Arabica</v>
      </c>
      <c r="O943" t="s">
        <v>6198</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28"/>
        <v>35.849999999999994</v>
      </c>
      <c r="N944" t="str">
        <f t="shared" si="29"/>
        <v>Robusta</v>
      </c>
      <c r="O944" t="s">
        <v>6198</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28"/>
        <v>46.62</v>
      </c>
      <c r="N945" t="str">
        <f t="shared" si="29"/>
        <v>Arabica</v>
      </c>
      <c r="O945" t="s">
        <v>6198</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28"/>
        <v>35.849999999999994</v>
      </c>
      <c r="N946" t="str">
        <f t="shared" si="29"/>
        <v>Robusta</v>
      </c>
      <c r="O946" t="s">
        <v>6198</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28"/>
        <v>119.13999999999999</v>
      </c>
      <c r="N947" t="str">
        <f t="shared" si="29"/>
        <v>Liberica</v>
      </c>
      <c r="O947" t="s">
        <v>6199</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28"/>
        <v>23.31</v>
      </c>
      <c r="N948" t="str">
        <f t="shared" si="29"/>
        <v>Liberica</v>
      </c>
      <c r="O948" t="s">
        <v>6199</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28"/>
        <v>11.25</v>
      </c>
      <c r="N949" t="str">
        <f t="shared" si="29"/>
        <v>Arabica</v>
      </c>
      <c r="O949" t="s">
        <v>6197</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28"/>
        <v>83.835000000000008</v>
      </c>
      <c r="N950" t="str">
        <f t="shared" si="29"/>
        <v>Excelsa</v>
      </c>
      <c r="O950" t="s">
        <v>6199</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28"/>
        <v>109.93999999999998</v>
      </c>
      <c r="N951" t="str">
        <f t="shared" si="29"/>
        <v>Robusta</v>
      </c>
      <c r="O951" t="s">
        <v>6198</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28"/>
        <v>14.339999999999998</v>
      </c>
      <c r="N952" t="str">
        <f t="shared" si="29"/>
        <v>Robusta</v>
      </c>
      <c r="O952" t="s">
        <v>6198</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28"/>
        <v>21.509999999999998</v>
      </c>
      <c r="N953" t="str">
        <f t="shared" si="29"/>
        <v>Robusta</v>
      </c>
      <c r="O953" t="s">
        <v>6198</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28"/>
        <v>22.5</v>
      </c>
      <c r="N954" t="str">
        <f t="shared" si="29"/>
        <v>Arabica</v>
      </c>
      <c r="O954" t="s">
        <v>6197</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28"/>
        <v>3.8849999999999998</v>
      </c>
      <c r="N955" t="str">
        <f t="shared" si="29"/>
        <v>Arabica</v>
      </c>
      <c r="O955" t="s">
        <v>6198</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28"/>
        <v>27.945</v>
      </c>
      <c r="N956" t="str">
        <f t="shared" si="29"/>
        <v>Excelsa</v>
      </c>
      <c r="O956" t="s">
        <v>6199</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28"/>
        <v>170.77499999999998</v>
      </c>
      <c r="N957" t="str">
        <f t="shared" si="29"/>
        <v>Excelsa</v>
      </c>
      <c r="O957" t="s">
        <v>6198</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28"/>
        <v>54.969999999999992</v>
      </c>
      <c r="N958" t="str">
        <f t="shared" si="29"/>
        <v>Robusta</v>
      </c>
      <c r="O958" t="s">
        <v>6198</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28"/>
        <v>14.85</v>
      </c>
      <c r="N959" t="str">
        <f t="shared" si="29"/>
        <v>Excelsa</v>
      </c>
      <c r="O959" t="s">
        <v>6198</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28"/>
        <v>7.77</v>
      </c>
      <c r="N960" t="str">
        <f t="shared" si="29"/>
        <v>Arabica</v>
      </c>
      <c r="O960" t="s">
        <v>6198</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28"/>
        <v>23.774999999999999</v>
      </c>
      <c r="N961" t="str">
        <f t="shared" si="29"/>
        <v>Liberica</v>
      </c>
      <c r="O961" t="s">
        <v>6198</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28"/>
        <v>79.25</v>
      </c>
      <c r="N962" t="str">
        <f t="shared" si="29"/>
        <v>Liberica</v>
      </c>
      <c r="O962" t="s">
        <v>6198</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30">L963*E963</f>
        <v>45.769999999999996</v>
      </c>
      <c r="N963" t="str">
        <f t="shared" ref="N963:N1001" si="31">IF(I963="Rob","Robusta",IF(I963="Exc","Excelsa",IF(I963="Ara","Arabica",IF(I963="Lib","Liberica",""))))</f>
        <v>Arabica</v>
      </c>
      <c r="O963" t="s">
        <v>6199</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30"/>
        <v>8.9499999999999993</v>
      </c>
      <c r="N964" t="str">
        <f t="shared" si="31"/>
        <v>Robusta</v>
      </c>
      <c r="O964" t="s">
        <v>6199</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30"/>
        <v>23.88</v>
      </c>
      <c r="N965" t="str">
        <f t="shared" si="31"/>
        <v>Robusta</v>
      </c>
      <c r="O965" t="s">
        <v>6197</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30"/>
        <v>22.274999999999999</v>
      </c>
      <c r="N966" t="str">
        <f t="shared" si="31"/>
        <v>Excelsa</v>
      </c>
      <c r="O966" t="s">
        <v>6198</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30"/>
        <v>29.849999999999998</v>
      </c>
      <c r="N967" t="str">
        <f t="shared" si="31"/>
        <v>Robusta</v>
      </c>
      <c r="O967" t="s">
        <v>6197</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30"/>
        <v>53.46</v>
      </c>
      <c r="N968" t="str">
        <f t="shared" si="31"/>
        <v>Excelsa</v>
      </c>
      <c r="O968" t="s">
        <v>6198</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30"/>
        <v>2.6849999999999996</v>
      </c>
      <c r="N969" t="str">
        <f t="shared" si="31"/>
        <v>Robusta</v>
      </c>
      <c r="O969" t="s">
        <v>6199</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30"/>
        <v>5.97</v>
      </c>
      <c r="N970" t="str">
        <f t="shared" si="31"/>
        <v>Robusta</v>
      </c>
      <c r="O970" t="s">
        <v>6197</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30"/>
        <v>12.95</v>
      </c>
      <c r="N971" t="str">
        <f t="shared" si="31"/>
        <v>Liberica</v>
      </c>
      <c r="O971" t="s">
        <v>6199</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30"/>
        <v>8.25</v>
      </c>
      <c r="N972" t="str">
        <f t="shared" si="31"/>
        <v>Excelsa</v>
      </c>
      <c r="O972" t="s">
        <v>6197</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30"/>
        <v>148.92499999999998</v>
      </c>
      <c r="N973" t="str">
        <f t="shared" si="31"/>
        <v>Arabica</v>
      </c>
      <c r="O973" t="s">
        <v>6198</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30"/>
        <v>89.35499999999999</v>
      </c>
      <c r="N974" t="str">
        <f t="shared" si="31"/>
        <v>Arabica</v>
      </c>
      <c r="O974" t="s">
        <v>6198</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30"/>
        <v>87.300000000000011</v>
      </c>
      <c r="N975" t="str">
        <f t="shared" si="31"/>
        <v>Liberica</v>
      </c>
      <c r="O975" t="s">
        <v>6197</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30"/>
        <v>5.3699999999999992</v>
      </c>
      <c r="N976" t="str">
        <f t="shared" si="31"/>
        <v>Robusta</v>
      </c>
      <c r="O976" t="s">
        <v>6199</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30"/>
        <v>8.9550000000000001</v>
      </c>
      <c r="N977" t="str">
        <f t="shared" si="31"/>
        <v>Arabica</v>
      </c>
      <c r="O977" t="s">
        <v>6199</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30"/>
        <v>137.42499999999998</v>
      </c>
      <c r="N978" t="str">
        <f t="shared" si="31"/>
        <v>Robusta</v>
      </c>
      <c r="O978" t="s">
        <v>6198</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30"/>
        <v>59.75</v>
      </c>
      <c r="N979" t="str">
        <f t="shared" si="31"/>
        <v>Robusta</v>
      </c>
      <c r="O979" t="s">
        <v>6198</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30"/>
        <v>23.31</v>
      </c>
      <c r="N980" t="str">
        <f t="shared" si="31"/>
        <v>Arabica</v>
      </c>
      <c r="O980" t="s">
        <v>6198</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30"/>
        <v>10.739999999999998</v>
      </c>
      <c r="N981" t="str">
        <f t="shared" si="31"/>
        <v>Robusta</v>
      </c>
      <c r="O981" t="s">
        <v>6199</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30"/>
        <v>167.67000000000002</v>
      </c>
      <c r="N982" t="str">
        <f t="shared" si="31"/>
        <v>Excelsa</v>
      </c>
      <c r="O982" t="s">
        <v>6199</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30"/>
        <v>21.87</v>
      </c>
      <c r="N983" t="str">
        <f t="shared" si="31"/>
        <v>Excelsa</v>
      </c>
      <c r="O983" t="s">
        <v>6199</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30"/>
        <v>23.9</v>
      </c>
      <c r="N984" t="str">
        <f t="shared" si="31"/>
        <v>Robusta</v>
      </c>
      <c r="O984" t="s">
        <v>6198</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30"/>
        <v>6.75</v>
      </c>
      <c r="N985" t="str">
        <f t="shared" si="31"/>
        <v>Arabica</v>
      </c>
      <c r="O985" t="s">
        <v>6197</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30"/>
        <v>31.624999999999996</v>
      </c>
      <c r="N986" t="str">
        <f t="shared" si="31"/>
        <v>Excelsa</v>
      </c>
      <c r="O986" t="s">
        <v>6197</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30"/>
        <v>47.8</v>
      </c>
      <c r="N987" t="str">
        <f t="shared" si="31"/>
        <v>Robusta</v>
      </c>
      <c r="O987" t="s">
        <v>6198</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30"/>
        <v>33.464999999999996</v>
      </c>
      <c r="N988" t="str">
        <f t="shared" si="31"/>
        <v>Liberica</v>
      </c>
      <c r="O988" t="s">
        <v>6197</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30"/>
        <v>29.849999999999998</v>
      </c>
      <c r="N989" t="str">
        <f t="shared" si="31"/>
        <v>Arabica</v>
      </c>
      <c r="O989" t="s">
        <v>6199</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30"/>
        <v>29.849999999999998</v>
      </c>
      <c r="N990" t="str">
        <f t="shared" si="31"/>
        <v>Robusta</v>
      </c>
      <c r="O990" t="s">
        <v>6197</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30"/>
        <v>155.24999999999997</v>
      </c>
      <c r="N991" t="str">
        <f t="shared" si="31"/>
        <v>Arabica</v>
      </c>
      <c r="O991" t="s">
        <v>6197</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30"/>
        <v>18.225000000000001</v>
      </c>
      <c r="N992" t="str">
        <f t="shared" si="31"/>
        <v>Excelsa</v>
      </c>
      <c r="O992" t="s">
        <v>6199</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30"/>
        <v>15.54</v>
      </c>
      <c r="N993" t="str">
        <f t="shared" si="31"/>
        <v>Liberica</v>
      </c>
      <c r="O993" t="s">
        <v>6199</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30"/>
        <v>109.36499999999999</v>
      </c>
      <c r="N994" t="str">
        <f t="shared" si="31"/>
        <v>Liberica</v>
      </c>
      <c r="O994" t="s">
        <v>6198</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30"/>
        <v>77.699999999999989</v>
      </c>
      <c r="N995" t="str">
        <f t="shared" si="31"/>
        <v>Arabica</v>
      </c>
      <c r="O995" t="s">
        <v>6198</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30"/>
        <v>8.9550000000000001</v>
      </c>
      <c r="N996" t="str">
        <f t="shared" si="31"/>
        <v>Arabica</v>
      </c>
      <c r="O996" t="s">
        <v>6199</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30"/>
        <v>27.484999999999996</v>
      </c>
      <c r="N997" t="str">
        <f t="shared" si="31"/>
        <v>Robusta</v>
      </c>
      <c r="O997" t="s">
        <v>6198</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30"/>
        <v>29.849999999999998</v>
      </c>
      <c r="N998" t="str">
        <f t="shared" si="31"/>
        <v>Robusta</v>
      </c>
      <c r="O998" t="s">
        <v>6197</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30"/>
        <v>27</v>
      </c>
      <c r="N999" t="str">
        <f t="shared" si="31"/>
        <v>Arabica</v>
      </c>
      <c r="O999" t="s">
        <v>6197</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30"/>
        <v>9.9499999999999993</v>
      </c>
      <c r="N1000" t="str">
        <f t="shared" si="31"/>
        <v>Arabica</v>
      </c>
      <c r="O1000" t="s">
        <v>6199</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30"/>
        <v>12.375</v>
      </c>
      <c r="N1001" t="str">
        <f t="shared" si="31"/>
        <v>Excelsa</v>
      </c>
      <c r="O1001" t="s">
        <v>6197</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2"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H1" sqref="H1"/>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Top10Customers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 Kim</dc:creator>
  <cp:keywords/>
  <dc:description/>
  <cp:lastModifiedBy>Kim, Paul Y</cp:lastModifiedBy>
  <cp:revision/>
  <dcterms:created xsi:type="dcterms:W3CDTF">2022-11-26T09:51:45Z</dcterms:created>
  <dcterms:modified xsi:type="dcterms:W3CDTF">2024-04-26T10:42:47Z</dcterms:modified>
  <cp:category/>
  <cp:contentStatus/>
</cp:coreProperties>
</file>