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ook Name - books_data" sheetId="2" r:id="rId5"/>
    <sheet name="Authors - authors_data" sheetId="3" r:id="rId6"/>
    <sheet name="Chapters - chapters_data" sheetId="4" r:id="rId7"/>
  </sheets>
</workbook>
</file>

<file path=xl/sharedStrings.xml><?xml version="1.0" encoding="utf-8"?>
<sst xmlns="http://schemas.openxmlformats.org/spreadsheetml/2006/main" uniqueCount="180">
  <si>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</si>
  <si>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</si>
  <si>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</si>
  <si>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</si>
  <si>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Book Name</t>
  </si>
  <si>
    <t>books_data</t>
  </si>
  <si>
    <t>Book Name - books_data</t>
  </si>
  <si>
    <t>book_label</t>
  </si>
  <si>
    <t>title</t>
  </si>
  <si>
    <t>subtitle</t>
  </si>
  <si>
    <t>intro</t>
  </si>
  <si>
    <t>isbn</t>
  </si>
  <si>
    <t>status</t>
  </si>
  <si>
    <t>reference_link</t>
  </si>
  <si>
    <t>popularity</t>
  </si>
  <si>
    <t>suitable_audience</t>
  </si>
  <si>
    <t>language</t>
  </si>
  <si>
    <t>01e2cca2b3b34794f3e613dab7f4fbf1</t>
  </si>
  <si>
    <t>半島之龍</t>
  </si>
  <si>
    <t>越南脫離中國，追求自由與認同的原動力</t>
  </si>
  <si>
    <t>&lt;p&gt;《半島之龍》講述了越南從上古神話時期到近現代的歷史。越南有著長達一千年被中國統治的歷史，深受中華文明影響。同時在中國的強權統治下，越南的民族意識油然而生，越南人發起了無數次反抗中國、追求獨立的運動，並最終成功獨立建國。在經過幾百年的獨立時期後，越南又遭到了法國的入侵，淪為法國殖民地，越南人再次展開對獨立與自由的追求。&lt;/p&gt;</t>
  </si>
  <si>
    <t>ACTIVE</t>
  </si>
  <si>
    <r>
      <rPr>
        <u val="single"/>
        <sz val="10"/>
        <color indexed="16"/>
        <rFont val="Helvetica Neue"/>
      </rPr>
      <t>https://www.books.com.tw/products/0010876713</t>
    </r>
  </si>
  <si>
    <t>&lt;ul&gt;
	&lt;li&gt;想瞭解越南歷史的讀者&lt;/li&gt;
	&lt;li&gt;想瞭解中國、法國、日本與越南歷史關係的讀者&lt;/li&gt;
	&lt;li&gt;關心民族主義的讀者&lt;/li&gt;
&lt;/ul&gt;</t>
  </si>
  <si>
    <t>ZH</t>
  </si>
  <si>
    <t>05ad74e0-acfb-bbef-993a-89af36d30b53</t>
  </si>
  <si>
    <t>日本，一個曖昧的國度</t>
  </si>
  <si>
    <t xml:space="preserve">日本文學家大江健三郎曾發表名為《我在曖昧的日本》的演說，指出日本近代難以被界定的曖昧特性，令日本從文化上具有多種矛盾的面向，甚至促成了在二戰時期的行為。究竟是什麼導致了日本的曖昧？這種曖昧又將日本人帶往一段怎樣的歷史軌跡？這是一本遊記，同是亦是一本思考筆記，記錄了一位中國自由派知識份子在日本採訪期間對這曖昧國度的觀察與反思。
</t>
  </si>
  <si>
    <r>
      <rPr>
        <u val="single"/>
        <sz val="10"/>
        <color indexed="16"/>
        <rFont val="Helvetica Neue"/>
      </rPr>
      <t>https://www.books.com.tw/products/0010305821</t>
    </r>
  </si>
  <si>
    <t>&lt;ul&gt;
	&lt;li&gt;想了解日本社會文化的人&lt;/li&gt;
	&lt;li&gt;有意推動和平的中國人&lt;/li&gt;
	&lt;li&gt;希望國家走向現代化的中國人&lt;/li&gt;
&lt;/ul&gt;</t>
  </si>
  <si>
    <t>424c7df0006d27fcf29ca60513dc207b</t>
  </si>
  <si>
    <t>完美練習</t>
  </si>
  <si>
    <t>成功解鎖1萬小時魔咒，將技能轉為本能的學習法則</t>
  </si>
  <si>
    <t>&lt;p&gt;你也許都聽過「一萬小時法則」，即是一個人在不斷努力和堅持下，只要透過一萬小時的訓練便能成為專家。可是，重複的練習，遠不如運用正確的方法練習。作者在2019年出版的《完美練習》（Practice Perfect)一書中，從眾多專職教師、頂級運動員和外科醫師身上，萃取出具體和實際的完美練習法則，並從練習者、教育者和團隊角度解釋，讓人在不同界別和層面上以更高的效率學習和進步。&lt;/p&gt;</t>
  </si>
  <si>
    <r>
      <rPr>
        <u val="single"/>
        <sz val="10"/>
        <color indexed="16"/>
        <rFont val="Helvetica Neue"/>
      </rPr>
      <t>https://www.books.com.tw/products/0010816794?sloc=main</t>
    </r>
  </si>
  <si>
    <t>&lt;ul&gt;
	&lt;li&gt;希望提升技能的讀者&lt;/li&gt;
	&lt;li&gt;從事教育行業的讀者&lt;/li&gt;
	&lt;li&gt;企業領導者、管理和人才培訓人員&lt;/li&gt;
&lt;/ul&gt;</t>
  </si>
  <si>
    <t>b80efd69-759c-6a0e-4cdd-72555a74c732</t>
  </si>
  <si>
    <t>文明的密碼</t>
  </si>
  <si>
    <t>跟著考古學家穿越中國歷史</t>
  </si>
  <si>
    <t xml:space="preserve">&lt;p&gt;這是一本關於中國考古發現的科普書籍，十位一線考古學家分別介紹了他們親手發掘的考古遺跡，包括良渚遺址、二里頭遺址、殷墟遺址、三星堆文明遺址、小河墓地、秦始皇陵、海昏侯墓、漢唐長安城、南海一號和敦煌莫高窟。考古學家通過文字帶領讀者認識這些遺跡，展示他們的考古發掘及重要的研究成果。&lt;/p&gt;
</t>
  </si>
  <si>
    <r>
      <rPr>
        <u val="single"/>
        <sz val="10"/>
        <color indexed="16"/>
        <rFont val="Helvetica Neue"/>
      </rPr>
      <t>https://www.books.com.tw/products/0010882733</t>
    </r>
  </si>
  <si>
    <t xml:space="preserve">&lt;ul&gt;
&lt;li&gt;對人類社會結構發展史有興趣的讀者&lt;/li&gt;
&lt;li&gt;想瞭解中國重要考古發現的讀者&lt;/li&gt;
&lt;li&gt;想認識如何解讀考古出土的文物的讀者&lt;/li&gt;
&lt;/ul&gt;
</t>
  </si>
  <si>
    <t>Authors</t>
  </si>
  <si>
    <t>authors_data</t>
  </si>
  <si>
    <t>Authors - authors_data</t>
  </si>
  <si>
    <t>author_label</t>
  </si>
  <si>
    <t>author_name</t>
  </si>
  <si>
    <t>author_intro</t>
  </si>
  <si>
    <t>A_00056</t>
  </si>
  <si>
    <t>小倉貞男</t>
  </si>
  <si>
    <t>&lt;p&gt;小倉貞男畢業於慶應義塾大學經濟學部，是研究越南和東南亞社會與歷史的專家。他曾擔任《讀賣新聞》西貢特派員，親身經歷越戰，並曾於都留文科大學比較文化學科、中部大學國際關係學部擔任教授。&lt;/p&gt;</t>
  </si>
  <si>
    <t>A_00040</t>
  </si>
  <si>
    <t>余杰</t>
  </si>
  <si>
    <t>&lt;p&gt;余杰在中國成都出生，畢業於北京大學中國文學系，是一位自由派知識份子，崇尚共和主義。1998年以雜文集《火與冰》轟動文壇，該書嚴厲批判中國大陸社會、文化、教育、政治等層面的弊端。因積極參與人權活動，2004年起著作全面遭禁。2012年流亡美國，成為了美國保守福音派，推廣英美清教徒精神與保守主義價值。余杰集政治評論家、散文作家、歷史學者、人權倡導者於一身，著作涵蓋當代政治、古典文學、近代思想史、民國歷史、台灣民主運動史、基督教公共神學、保守主義政治哲學等多個領域。他曾獲美國紐約萬人傑基金會之「萬人傑文化新聞獎」，紐約特雷恩基金會之「公民勇氣獎」等等。&lt;/p&gt;</t>
  </si>
  <si>
    <t>A_00052</t>
  </si>
  <si>
    <t>凱蒂·葉次</t>
  </si>
  <si>
    <t>&lt;p&gt;凱蒂·葉次（Katie Yezzi）是紐約特洛伊幼稚園暨小學的校長暨創辦人。在此之前她曾於國高中任教八年，同時也完成了全美知名的「新領袖」學程，該學程的目標正是替市中心的學校訓練出領導有方的校長。她曾於布朗大學取得美國歷史的學士學位和英語教學碩士學位。&lt;/p&gt;</t>
  </si>
  <si>
    <t>A_00050</t>
  </si>
  <si>
    <t>道格·勒莫夫</t>
  </si>
  <si>
    <t>&lt;p&gt;道格·勒莫夫（Doug Lemov）是美國「非凡學校」（Uncommon Schools）的管理總監暨創辦人，負責北方校區的同時也致力於訓練世界各國的學校領導階層和教師。曾擔任過「學校成效」（School Performance）的主席，此組織致力於幫助學校使用各種資料決策和運作。他曾經在初中、高中、大學教授英文及歷史，大學畢業於漢彌爾頓學院，為印第安那大學文學碩士、哈佛商學院企管碩士。著有深具影響的《王牌教師的教學力》一書。&lt;/p&gt;</t>
  </si>
  <si>
    <t>A_00051</t>
  </si>
  <si>
    <t>艾麗卡·伍爾維</t>
  </si>
  <si>
    <t xml:space="preserve">&lt;p&gt;艾麗卡·伍爾維（Erica Woolway）在「非凡學校」中負責有效練習教學的教學學術長。她的教學經驗從「為美國而教」（Teach for America）組織開始，大學畢業於杜克大學心理學系，具有國立路易斯大學師範學院的諮詢輔導教育碩士學位和該校的學校領導碩士學位。&lt;/p&gt;
</t>
  </si>
  <si>
    <t>A_00085</t>
  </si>
  <si>
    <t>楊軍</t>
  </si>
  <si>
    <t>&lt;p&gt;&lt;b&gt;楊軍&lt;/b&gt;：海昏侯墓考古隊隊長，江西省文物考古研究所研究員。&lt;/p&gt;</t>
  </si>
  <si>
    <t>A_00083</t>
  </si>
  <si>
    <t>伊弟利斯·阿不都熱蘇勒</t>
  </si>
  <si>
    <t>&lt;p&gt;&lt;b&gt;伊弟利斯·阿不都熱蘇勒&lt;/b&gt;：羅布泊小河墓地發掘領隊，原新疆文物考古研究所所長。&lt;/p&gt;</t>
  </si>
  <si>
    <t>A_00084</t>
  </si>
  <si>
    <t>段清波</t>
  </si>
  <si>
    <t>&lt;p&gt;&lt;b&gt;段清波&lt;/b&gt;：西北大學考古學教授，原秦始皇陵考古隊長。&lt;/p&gt;</t>
  </si>
  <si>
    <t>A_00082</t>
  </si>
  <si>
    <t>高大倫</t>
  </si>
  <si>
    <t>&lt;p&gt;&lt;b&gt;高大倫&lt;/b&gt;：四川省文物考古研究院教授，中國考古學會常務理事。&lt;/p&gt;</t>
  </si>
  <si>
    <t>A_00081</t>
  </si>
  <si>
    <t>唐際根</t>
  </si>
  <si>
    <t>&lt;p&gt;&lt;b&gt;唐際根&lt;/b&gt;：原中國社會科學院考古研究所研究員，原安陽殷墟考古隊隊長，南方科技大學講席教授。&lt;/p&gt;</t>
  </si>
  <si>
    <t>A_00080</t>
  </si>
  <si>
    <t>許宏</t>
  </si>
  <si>
    <t>&lt;p&gt;&lt;b&gt;許宏&lt;/b&gt;：中國社會科學院考古研究所研究員，二里頭考古隊第三任隊長。&lt;/p&gt;</t>
  </si>
  <si>
    <t>A_00078</t>
  </si>
  <si>
    <t>李零</t>
  </si>
  <si>
    <t>&lt;p&gt;&lt;b&gt;李零&lt;/b&gt;：北京大學中文系教授，從事先秦考古研究及中國古漢語研究。&lt;/p&gt;</t>
  </si>
  <si>
    <t>A_00088</t>
  </si>
  <si>
    <t>樊錦詩</t>
  </si>
  <si>
    <t>&lt;p&gt;&lt;b&gt;樊錦詩&lt;/b&gt;：敦煌研究院名譽院長，中央文史研究館館員。&lt;/p&gt;</t>
  </si>
  <si>
    <t>A_00079</t>
  </si>
  <si>
    <t>劉斌</t>
  </si>
  <si>
    <t>&lt;p&gt;&lt;b&gt;劉斌&lt;/b&gt;：良渚古城的發現者，良渚古城考古主持人，浙江省文物考古研究所所長。&lt;/p&gt;</t>
  </si>
  <si>
    <t>A_00086</t>
  </si>
  <si>
    <t>劉瑞</t>
  </si>
  <si>
    <t>&lt;p&gt;&lt;b&gt;劉瑞&lt;/b&gt;：中國社會科學院考古研究所，漢唐研究室研究員。&lt;/p&gt;</t>
  </si>
  <si>
    <t>A_00087</t>
  </si>
  <si>
    <t>崔勇</t>
  </si>
  <si>
    <t>&lt;p&gt;&lt;b&gt;崔勇&lt;/b&gt;：廣東省文物考古研究所副所長，中國第一批水下考古隊員，南海Ⅰ號的考古發掘領隊。&lt;/p&gt;</t>
  </si>
  <si>
    <t>Chapters</t>
  </si>
  <si>
    <t>chapters_data</t>
  </si>
  <si>
    <t>Chapters - chapters_data</t>
  </si>
  <si>
    <t>chapter_label</t>
  </si>
  <si>
    <t>chapter_number</t>
  </si>
  <si>
    <t>chapter_title</t>
  </si>
  <si>
    <t>content</t>
  </si>
  <si>
    <t>我會學到什麼？越南人追求獨立建國之路</t>
  </si>
  <si>
    <t>&lt;p&gt;縱觀越南的歷史，我們可以用「北屬南進」來概括説明，「北」指的是位於越南北邊的中國，越南有長達一千年被中國所統治，其間發生了多次獨立運動。而「南」是指的是位於今天東南亞地區，與越南相鄰的其他國家，越南與這些國家交戰，並不斷向南邊擴張領土。&lt;/p&gt;
&lt;p&gt;越南在成功脫離中國統治，建國獨立大約一千年後，在第二次大戰前後再次進入混亂的狀態，日本、法國、中國對越南虎視眈眈，最後由胡志明成功建立當今的越南。&lt;/p&gt;
&lt;p&gt;透過我們的閱點，你會認識到越南人追求脫離中國、和法國殖民統治之路，與及其週邊國家的歷史關係。&lt;/p&gt;</t>
  </si>
  <si>
    <t>雄王所建立的文郎國被視爲越南史上第一個國家</t>
  </si>
  <si>
    <t>&lt;p&gt;在民間的傳說中，雄王被視為越南的開國之君。雄王的傳說始見於中國的史書，可以追溯到三、四千年前。他是炎帝神農氏三世孫帝明的後代，貉龍君的長子。傳說中，雄王以峰州為都城，建立了被視為越南史上第一次立國的文郎國。傳統上文郎國由長子繼承王位，而之後所有的繼位人都會被稱為雄王。雄王治理下的兩千兩百六十二年是越南歷史的搖籃期，社會發展出高度的文明，水田耕作相當發達，盛產粳米和糯米，不少民俗習慣，通過民間故事流傳至今。&lt;/p&gt;
&lt;p&gt;雄王的世襲統治到西元前二五八年被西甌所滅，由安陽王成立了甌貉國，統治範圍涵蓋越南北部到三角洲地帶南部。安陽王把首都從高地遷到平原，定都於封溪。甌貉國具有高度發展的經濟體系，擁有正規的軍隊，開始出現了中央集權的組織架構，可國家的雛形。&lt;/p&gt;
&lt;p&gt;早期越南文化最有代表性的，包括了和平文化和東山青銅文化。和平文化的遺跡主要位於洞穴之中，有人認為這是越南最早出現稻作的時期。而東山青銅文化則反映了西元前四世紀時越南文化的明顯進步，當時東山文明已經擁有相當精湛的青銅鑄造技術，能夠製作體積巨大、紋樣精美的青銅鼓。&lt;/p&gt;</t>
  </si>
  <si>
    <t>中國支配下的越南，民間反抗運動不斷</t>
  </si>
  <si>
    <t>&lt;p&gt;中國曾經統治越南長達一千年之久，把中國的政治體系、民俗文化帶進越南。越南人一方面吸收中國文明，另一方面產生出民族自覺，不斷反抗中國政權與尋求獨立。&lt;/p&gt;
&lt;p&gt;中國對越南的支配始秦朝末期，當時天下大亂，南海郡尉任囂和他的部下趙佗乘勢建立了獨立的國家。任囂病逝後，趙佗稱霸中國南方，並於西元前二零八年攻陷甌貉王國。趙佗於西元前二零七年成立南越國，越南被分為交趾和九真兩個郡，南越政權在兩地設置總督，對當地的封建首長們實施間接統治。&lt;/p&gt;
&lt;p&gt;西元前二〇二年，漢帝國建立，趙佗表邊上對西漢政權自稱為「藩」，在自己的領地內卻仍自稱皇帝。直到西元前一一一年，南越國覆滅後，漢帝國開始了對越南的正式統治。在漢帝國的統治下，越南人飽受重稅所苦，反抗中國官僚的起義運動此起彼落。西元四零年，徵氏姐妹領導了一場極具代表性的獨立運動，意圖廢止中國的徵稅體制、反抗當地官員的惡政。這場運動曾經讓越南實現了三年的短暫獨立，不過最後徵氏姐妹不敵漢軍，在戰敗後自殺身亡。這場短暫卻轟烈的「二徵起義」成為了日後越南抵抗外敵的象徵，一直受越南人所傳頌。&lt;/p&gt;
&lt;p&gt;進入唐帝國統治時期，越南的叛亂仍無止息。安南都護把越南賦稅的金額調高兩倍，激起了地方勢力和農民的反抗，把安南都護殺掉。八六四年，唐懿宗任命高駢擊退佔領如今越南北部交州地區的南詔軍隊。高駢後來被任命為交州的節度使，幸而這位優秀的當政者廣受當地民眾愛戴，局勢轉危為安。&lt;/p&gt;</t>
  </si>
  <si>
    <t>越南在中國唐朝末期內亂的局勢下，成功實現獨立</t>
  </si>
  <si>
    <t>&lt;p&gt;唐帝國覆滅前，積弱的朝廷已經失去了對交州地區的掌控。九一七年，廣州的地方勢力建立起「南漢國」，破壞了唐帝國遺留在越南的統治秩序。當時越南的領導者們分裂為兩個陣營，一方認為應該和中國攜手合作，另一方則認為應該排除中國在越南的勢力。吳權是反中勢力的領袖，九三九年，他成功在白藤江決戰中大破南漢軍，繼而稱王。雖然當時的越南脫離了中國，成為了一個獨立的國家，但當時政權基礎仍然薄弱，無法徹底擺脫中國的管理秩序。&lt;/p&gt;
&lt;p&gt;吳權於九四四年逝世，國家陷入了二十多年群雄割據的局面。這個時期投入權力鬥爭的族長共有十二位，故被稱為「十二使君」時代。最後由出生華閭的丁部領掃平依賴中國的勢力，成功統一越南，並於九六八年稱帝。丁部領放棄與舊有的統治階層合作，改以地方的農村勢力為作支持政權的基礎，重新構建一個獨立國家的體制。從九七零年起，越南開始使用自己的年號，稱這一年為太平元年。&lt;/p&gt;
&lt;p&gt;丁部領死後，年僅六歲的丁璿繼位。十道將軍黎桓攝政，掌握朝政大權，自稱「副王」，後來更廢掉黎桓的帝位，自立為皇帝，成為前黎朝的開國之君。當時宋朝軍隊曾經試圖進攻越南，不過黎桓在白藤江大破宋軍。九八四年，國力漸強的越南主動出兵進攻佔婆王國。前黎朝的越南和中國保持著良好的外交關係，享受和平繁榮的日子。&lt;/p&gt;</t>
  </si>
  <si>
    <t>「李陳時代」的越南脫離中國統治後開始建立長期政權，慢慢形成中央集權國家</t>
  </si>
  <si>
    <t>&lt;p&gt;從十一世紀起，越南正式進入建設國家的時代，而最初的幾個統治王朝都只能維持十分短暫的時間，直到李朝的成立，國號「大越」，橫跨超過兩個世紀，成為越南最早的長期政權。李朝靠著勇將李常傑，擊退宋軍、南征占婆。而且李朝明君輩出，構建行政組織、編整軍隊、整理稅制、搭建堤防，還開設了越南第一所大學，是正史記載中首次建立中央集權國家基礎的時代，不過中央集權的體制只滲透到平原地區，高低、山地仍然不受中央控制，這些地區成為了李朝末期反抗勢力的根據地。&lt;/p&gt;
&lt;p&gt;李朝末年，權臣陳守度逼迫惠宗退位，讓惠宗七歲的女兒登基，自己攝政掌握實權。後來，陳守度為了鞏固權力，逼使惠宗自殺後，更將李氏宗親抄家滅門，創立了陳朝。陳朝先後遭到元軍三次入侵，總司令官陳國峻扛下護國重任，苦戰擊退元軍，力保江山。&lt;/p&gt;
&lt;p&gt;李朝和陳朝是越南脫離中國統治後，最初的兩個長期政權。十一到十四世紀被稱為「李、陳時代」，社會、軍事、政治、經濟、文化都得到穩定的發展，在傳統社會基礎上，進一步形成中央集權的國家，當中宗教改革亦起了集權的作用。李朝歷代中，佛教受到一般民眾的接納，帝王也都信仰佛教。然而，在進入陳朝之後，帝王的目光開始轉向儒教。儒教思想更有助於建立一個順從權力且忠於政府的社會。越南的國家架構從尊重農民的生活方式，轉而走向樹立絕對權威的路徑。&lt;/p&gt;</t>
  </si>
  <si>
    <t>越南被明朝軍隊兼併，再次受中國統治。黎利成功驅趕明朝軍隊，建立後黎朝</t>
  </si>
  <si>
    <t>&lt;p&gt;陳朝從陳裕宗的統治起，國力逐漸衰敗。南方的占婆開始頻繁地對越南用兵，甚至還燒毀了陳朝的皇宮。中國明朝的永樂帝派出大軍成功吞併越南。一四一三年，陳朝徹底滅亡。&lt;/p&gt;
&lt;p&gt;永樂帝花了七年的時間壓制越南的反抗勢力，在越南徹底執行同化政策，實施和中國相同的行政制度，並且對人民的生活進行嚴格的管控。越南人民的生活必須嚴格遵守中國的指示，所有的反抗行動都會遭到鎮壓。中國在越南徵收高額稅金、強迫越南人服役，更要求越南人捨棄傳統民族風俗和習慣，因此引起了極大民憤。&lt;/p&gt;
&lt;p&gt;一四一八年，原為地方豪紳的黎利，聚集了一千名同志在藍山揭竿起義，與明朝軍隊展開了持續九年的抗爭。直到一四二七年十一月，明朝軍隊對黎軍提出和議，並且撤出越南。一四二八年正月，黎利統一越南，實現了民族與國家的獨立，建立了後黎朝。&lt;/p&gt;
&lt;p&gt;後黎朝面對中國的外交政策相當靈活，雖然名義上以姿態與中國維持著朝貢關係，不過在有關根本利害關係的事務上，卻會堅守越南的利益。在黎聖宗統治時期，越南進入了歷史上最光輝的盛世，國家在軍事、文化、社會上都有巨大進步。後黎朝是越南時尚第一個確立儒教為國家基本原則的朝代，還創制了越南的科舉制度、建立國立大學——國子監。一四八三年黎聖宗頒佈了《洪德律例》，把越南社會中的法律和規則進行有組織的整合編輯，被後來的歷代君主繼續採用。&lt;/p&gt;</t>
  </si>
  <si>
    <t>越南與東南亞其他強權國家交戰，並不斷擴張領土</t>
  </si>
  <si>
    <t>&lt;p&gt;扶南國建立於西元一五零年，位於印度支那半島南方的湄公河三角洲南部，是印度支那半島上第一個印度化的國家。七世紀中葉，扶南國為北方崛起的真臘所滅，日漸強大的真臘建立起了強盛的吳哥王朝。吳哥王朝曾於一二一六年、一二一八年兩次入侵越南，是越南的強敵。&lt;/p&gt;
&lt;p&gt;占婆王國是一個以今天越南順化為中心的國家，和扶南國一樣深受印度文明影響。占婆王國並非統一的中央集權王國，王國中還有幾個地方割據的勢力。越南與占婆王國的軍事衝突不斷，兩國之間的戰爭大部分是由占婆入侵越南而挑起，然後越南進行反攻。&lt;/p&gt;
&lt;p&gt;後黎朝黎聖宗通過大規模的遠征，合併了越南中部地區諸省，徹底吞併了占婆，進攻國境西側的相鄰國家。&lt;/p&gt;</t>
  </si>
  <si>
    <t>莫氏纂奪後黎朝政權，越南進入長達二百年的南北抗爭時代</t>
  </si>
  <si>
    <t>&lt;p&gt;一五二七年，莫氏纂奪後黎朝政權，莫登庸為了換取中國對其政權的承認，對中國投降，向明帝國稱臣，在形式上放棄越南的獨立地位。及後越南陷入了長達兩百年混亂的南北抗爭時代，黎氏和莫氏數代人持續鬥爭。&lt;/p&gt;
&lt;p&gt;一五三二年，後黎朝的舊臣阮淦在民間四處尋找後黎朝皇室的血脈，最終找到了光紹帝之子黎寧，將他推舉為帝，是為黎莊宗。一五四三年，阮淦對莫氏政權發動攻勢，命鄭檢為軍隊統帥。最終在一五九二年，鄭檢的兒子鄭松成功攻陷昇龍城，並燒掉了莫氏政權的宮殿。鄭氏、阮氏手握大權，兩個家族間鬥爭不斷，黎氏重登帝位，此一時期在越南史上稱作「黎、鄭、阮時代」。&lt;/p&gt;
&lt;p&gt;一七七一年，西山郡的阮文岳、阮文惠、阮文侶三兄弟起兵造反，他們被稱爲西山阮氏。西山阮氏實力不斷壯大，把廣南阮氏逼到窮途末路，逐走了北方鄭氏，更佔領了歸仁城。廣南阮氏的後人阮福映為了和西山阮氏對抗，尋求暹羅、法國等外國勢力協助，成爲日後越南引入外國力量的濫觴。一七八五年，西山軍和廣南阮氏以及暹羅聯軍開戰，西山軍勝，暹羅不再染指越南領土。&lt;/p&gt;
&lt;p&gt;一七八六年，黎顯宗過世後，黎昭統繼承王位。西山軍將昇龍城交還給朝廷，自立為帝，黎昭統見狀向清帝國求援。清朝兩廣總督孫士毅調兵侵入越南境內，並成功執掌大權，在昇龍城內劫掠。後來西山阮氏的阮文惠集結了十萬大軍，於一七八九年成功驅逐了昇龍城內的清軍，擺脫了清朝對越南的控制。&lt;/p&gt;
&lt;p&gt;一八零一年，廣南阮氏的阮福映占領了廣南，並控制了會安，廣南阮氏和西山阮氏在浄江展開最後的決戰，廣南阮氏勝出。一八零二年 ，阮福映在順化即位，正式宣告後黎朝的覆滅及阮氏政權的建立。&lt;/p&gt;</t>
  </si>
  <si>
    <t>法國殖民越南，越南被迫簽訂喪權辱國的條約，帝制開始走向終結</t>
  </si>
  <si>
    <t>&lt;p&gt;一八一九年，嘉隆帝阮福映駕崩，翌年阮福皎即位，定年號為明命。雖然阮朝的開國君主是依靠外國勢力建國，但深受儒學影響的明命帝卻一心想驅逐外國勢力，採取鎖國政策，以致越南無法吸收西方文明，拖慢了近代化的腳步。一八三三年，明命帝公佈了一道敕令，不准人們信仰基督教，否則處以死刑。阮朝的第四代皇帝阮福時同樣對外國勢力採取嚴厲的措施，處決了兩位法國傳教士。&lt;/p&gt;
&lt;p&gt;法國的拿破侖三世收到消息後，決定出兵越南，以便法國能在越南自由傳教及通商。落後的越南軍隊無法抵禦法國的攻勢，法軍占領了多個據點。後來，法國與中國開戰，爲了避免兩面同時作戰，法國向越南提出議和要求。一八六二年，法國和越南簽訂議和條約，越南被迫割讓土地、賠償款項、開放港口予法國，開啓了備受屈辱的法國殖民時代。&lt;/p&gt;
&lt;p&gt;一八八二年，法國以兩位法國旅人遭遇人身安全問題為藉口，派遣海軍上校率領三千名士兵回到河內，不過上校不幸被殺，法國的態度亦變得更加強硬，占領了重要據點順安。一八八三年，順化朝廷不得不與法國簽訂《第一次順化條約》以及《第二次順化條約》，法國成爲越南的保護國，越南完全成爲了法國的殖民地。法國將交趾支那、東京、安南、柬埔寨和寮國幾個地區組成了法屬印度支那，這也爲日後越南、中國及柬埔寨埋下了國界糾紛的種子。&lt;/p&gt;</t>
  </si>
  <si>
    <t>胡志明帶領越南走向獨立</t>
  </si>
  <si>
    <t>&lt;p&gt;胡志明是一位卓越的政治家，更是完成越南獨立的領導者，現在越南的首都就是以胡志明命名。胡志明原名阮生恭，約一八九零年出生於義安。他於一九一一年告別越南，前往法國，輾轉多個國家，在海外集結想要脫離殖民統治的越南力量。一九二零年，胡志明在法國社會黨第十八次大會上發言，講述越南被法國帝國主義者壓迫的殘酷真相，希望法國人能停止殖民統治。這次發言讓胡志明開始受到歐洲矚目。在這次大會中，法國社會黨分裂，左派組成了共產黨，而胡志明也加入了支持他追究殖民問題的共產黨。一九三零年，越南共產黨成立，黨的核心命題是「越南革命」，要推翻帝國主義和封建主義，以達成民族獨立。&lt;/p&gt;
&lt;p&gt;在二十世紀初期，許多越南人視日本為亞洲民族主義的推動者，日本進駐法屬印度支那成爲了越南獨立運動的轉捩點，讓法屬印度支那的統治力量陷入混亂。胡志明等人成立了救國民族統一戰綫「越南獨立同盟」，號召越南全體民眾「救國」，並希望通過軍事行動實現國家獨立。&lt;/p&gt;
&lt;p&gt;第二次世界大戰爆發之後，日軍在一九四五年決定對印度支那進行武力入侵，癱瘓了法國總督府的統治，成立了以陳重金為首相的傀儡政府。同年八月，美國在日本投下兩枚原子彈，日本無條件投降，越南獨立同盟召集了全國大會，要從日本和陳重金政府手上奪權。胡志明呼籲各地全面展開起義行動，為爭取獨立而戰。八月十九日，二十萬名示威群眾占領中央政府各機構，陳重金政府徹底垮台。&lt;/p&gt;
&lt;p&gt;一九四五年九月二日，胡志明在印度支那總督府前廣場，宣讀了名垂青史的越南《獨立宣言》。後來法國又回到了印度支那，越南經歷了反法獨立戰爭，又面對了對抗美國的救國戰爭。由胡志明領導的越南獨立之戰，長達三十年之久。&lt;/p&gt;</t>
  </si>
  <si>
    <t>總結</t>
  </si>
  <si>
    <t>&lt;p&gt;縱觀越南的歷史，不難發現這就是一段不斷追求國家獨立的抗爭史。在被中國統治的一千年裏，越南發生了無數的反抗運動，更出現了如徵氏姐妹一般的抗爭英雄，至今仍備受越南人民敬仰。在獨立期間，越南出現過強盛的王朝，有為的君主革新制度、改善民生，還有餘力擴張邊界，讓越南成爲中南半島上的強國。脫離中國統治不到一千年，船堅炮利的法國人用武力把越南變成了法國的殖民地，越南人被迫簽訂喪權辱國的條約，但他們並沒有放棄對於國家獨立的希望，並最終在胡志明的領導下成功獨立。&lt;/p&gt;
&lt;p&gt;延申閲讀建議：&lt;/p&gt;
&lt;p&gt;《亦近亦遠的東南亞：夾在中印之間，非線性發展的多文明世界》石澤良昭 著&lt;/p&gt;
&lt;p&gt;本書作者從一九六○年代開始進入柬埔寨吳哥遺址的現場從事考古調查，透過考古和人類學「通觀」東南亞型的多樣性歷史文化及文明特質。嘗試跳出西方和中國中心的視角，從民族史的角度展現真正的東南亞歷史。&lt;/p&gt;</t>
  </si>
  <si>
    <t>我會學到什麼？了解日本是每一個中國公民的責任。</t>
  </si>
  <si>
    <t>&lt;p&gt;儘管第二次世界大戰已結束大半個世紀，對不少中國人而言，日本依舊是一道「邁不過去的門檻」。即使不少中國人家中都有幾件日本生產的家電，甚至每隔幾年都會去一趟日本旅行，但中國民眾在網絡中表現出對日本的仇恨與憤怒，卻遠遠超過其他任何一個國家。&lt;/p&gt;
&lt;p&gt;作為中國自由派知識份子，作者認為中國與日本作為兩個地理位置與文化相近的國家，決無可能永遠互相仇恨，兩國始終需要走出上個世紀的戰爭帶來的矛盾與積怨。但中國國內一些「愛國憤青」整天高喊「復仇」、「炸毀東京」等卻是極不利於中日兩國的和平發展。&lt;/p&gt;
&lt;p&gt;事實上，兩國都有責任撫平戰爭帶來的傷痕，促進和解。和解的前題是了解，故此，作者希望以身作則，以行動鼓勵其他中國人一同深入了解日本這個亞洲鄰居。&lt;/p&gt;
&lt;p&gt;二零零三年，作者受日本參議員邀請到日本進行採訪，順道了解日本。本書即記錄了作者採訪後對日本的感想與反思，當中除了直述當年戰爭的慘痛歷史之外，亦有作者對日本民族性及戰後發展的批判。&lt;/p&gt;</t>
  </si>
  <si>
    <t>日本是一個充滿矛盾的曖昧國度。</t>
  </si>
  <si>
    <t>&lt;p&gt;日本文學家大江健三郎曾在一九九四年諾貝爾文學獎頒獎禮上，發表名為《我在曖昧的日本》的演說，指出日本在持續進行的現代化進程中從根本上被置於曖昧的兩極之間。&lt;/p&gt;
&lt;p&gt;日本的現化化始於十九世紀明治維新，當時的政治家為追隨西方國家各方面的發展步伐，揚言要「脫亞入歐」。故此，日本的現代化往往被視為一味向西歐模仿的過程。&lt;/p&gt;
&lt;p&gt;一方面，國家極力希望將整個國家全面西化，但另一方面，國人卻極力守護日本傳統文化，造成國家與國人之間撕裂出強大而又銳利的曖昧。然而，日本當時「脫亞入歐」的努力卻並未受到西方列強的理解，即使後來在第一次世界大戰後得到戰勝國的身份，卻始終未被西方國家平等對待。這使得日本不論在政治、文化、社會等各方面都越發處於「非亞非歐」的尷尬處境。&lt;/p&gt;
&lt;p&gt;這種曖昧與尷尬，將日本推向自卑又自大的糾結心理，渴望報復及證明自己，促使日本在第二次世界大戰中扮演亞洲侵略者的角色。而戰後日本整個國家瀰漫的屈辱、創傷與罪疚，使得日本人的集體心理更加複雜。&lt;/p&gt;
&lt;p&gt;作者認為，日本這種曖昧、始終未能自我定位及自我實現的狀態，將整個國度推向極端的矛盾之中，使日本的文化同時集沉重與輕靈、敏感與冷漠、清潔與骯髒、高貴與邪惡於一身。&lt;/p&gt;</t>
  </si>
  <si>
    <t>在「日本精神」下，日本人既是加害者亦是受害者。</t>
  </si>
  <si>
    <t>&lt;p&gt;美國學者法蘭克．吉伯尼在分析二戰的日本時，曾斷言，二戰時日軍，乃至整個日本的一切行動都是受到集體的「日本精神」驅使。&lt;/p&gt;
&lt;p&gt;所謂「日本精神」，就是一種講求從眾、尚武、自我犧牲的集體主義。二戰期間「日本精神」最為極致且震驚世人的體現，莫過於日軍的集體自殺行為和神風敢死隊的出現。&lt;/p&gt;
&lt;p&gt;集體自殺源於日本傳統武士道精神。當武士戰敗，不堪受辱，就會切腹自盡。同時，若君主死亡，出於對君主的追隨，傳統上其門下武士亦會跟著一同自盡，共赴黃泉。日軍在二戰期間亦曾零星出現切腹或其他形式的集體自盡事件，使西方盟軍大為震驚。&lt;/p&gt;
&lt;p&gt;此外，日軍於二戰期間不怕犧牲的戰術亦不時使美軍吃盡苦頭。除了不時在陣地戰中以少數日軍牽制大量美軍，在後來的太平洋海戰中，日本更發明了一種駕駛式水雷，讓駕駛水雷的日本士兵連同水雷一同撞向美軍戰艦，與之同歸於盡，教美軍防不勝防。&lt;/p&gt;
&lt;p&gt;由於「日本精神」講求絕對服從，上級欺壓下級可謂經常發生，而下級往往會欺壓再下級的人，一層層的壓下去，令群體內的人性被扭曲殆盡。例如，新兵剛入營訓練時，往往會被前輩大肆侮辱甚至虐打，而且不得反抗或投訴。於是到他們成為別人的前輩時，又會按「傳統」虐打新兵。至於最下級的官兵，由於在體制內沒有可供欺壓的對象，則會拿敵軍、俘虜，甚至是佔領區內的百姓發洩，導致南京大屠殺、花崗屠殺等慘劇發生。&lt;/p&gt;
&lt;p&gt;「日本精神」不單傷害了其他受日軍暴行侵犯的人，亦傷害了受之綑綁於同一集體之下的日本人。因此，日本人同時是這種精神之下的加害者及受害者。&lt;/p&gt;</t>
  </si>
  <si>
    <t>日本選擇性遺忘歷史的做法窒礙了和平發展。</t>
  </si>
  <si>
    <t>&lt;p&gt;日本與德國同為二戰期間的侵略國和戰敗國，且在戰爭期間同樣犯下大量人道罪行，但對於如何看待戰爭這段歷史，日本卻採取與德國截然不同的態度。&lt;/p&gt;
&lt;p&gt;早在戰敗之後，德國人便馬上對納粹在戰爭期間的行為進行批判，公開承認自己的歷史錯誤，並著手向戰爭期間受害的人和國家賠償。時至今日，德國政府仍不時就納粹暴行公開道歉，並小心應對國內的右翼民粹思潮，以免重犯歷史錯誤。與之相反，戰後的日本人卻未有表現出德國人對歷史錯誤的承擔，而是採取選擇性遺忘的態度。&lt;/p&gt;
&lt;p&gt;戰後的日本，儘管不乏關於戰爭與和平的討論，卻鮮少有就過去的軍國主義及發動戰爭的歷史事實進行批判。日本不單沒有如德國般在學校講述自己於二戰期間的歷史錯誤，批判軍國主義及法西斯主義，甚至拒絕向在戰爭中受害的人和國家賠償。即使到了今日，中國和韓國當年的慰安婦仍未獲得她們應得的道歉和賠償。&lt;/p&gt;
&lt;p&gt;結果，日本主流社會從未對這段歷史有過深刻反省，軍國主義和右翼民粹思想繼續得以在戰後的日本大行其道，年輕一代則對國家的歷史錯誤懵然不知。&lt;/p&gt;
&lt;p&gt;作者採訪期間曾問日本年輕人對日本在二戰期間行為的看法，得到的回應卻大多都是：「這是上一代的事，我沒有興趣。」&lt;/p&gt;
&lt;p&gt;即使日本有少數人如大江健三郎、東史郎、松岡環等致力推動日本承擔歷史罪責，卻遭到主流社會排斥，被右翼份子斥為「叛國賊」，甚至受到暴力對待。&lt;/p&gt;</t>
  </si>
  <si>
    <t>日皇裕仁對日軍暴行有著極大責任。</t>
  </si>
  <si>
    <t xml:space="preserve">&lt;p&gt;究竟天皇裕仁對日軍在戰爭期間應負多少責任，多年來一直都是歷史學界具爭議性的題目。儘管天皇裕仁在戰後得以逃過審判，並繼續維持其在日本的地位，作者認為他確實犯下不比其他日本戰犯小的戰爭罪行。&lt;/p&gt;
&lt;p&gt;歷史學家黃仁宇曾說天皇生性和平，公告宣戰前一再遲疑，最後礙於群情洶湧，不得已之下才公告宣戰，是「苦惱的天皇」。&lt;/p&gt;
&lt;p&gt;然而，諸多史料均證明天皇戰時曾多番叫喊「滅亡中國」、「懲罰美國」等言論，這絕非生性和平的人會隨便說出口的話。另外，皇室中多位重要成員曾擔任前線指揮官，參與南京大屠殺。南京大屠殺後，天皇更親自發表命令嘉許前線軍隊，因此天皇本人不可能對日軍暴行一無所知。據當年天皇侍從官的日記披露，天皇對戰況其實瞭如指掌。&lt;/p&gt;
&lt;p&gt;在日本，天皇擁有極其崇高的地位，日本人認定天皇是神的代表。日本人可以批評軍隊，可以批評政府，卻不可批評天皇。在「日本精神」下，日軍乃至一般日本人都認定自己是為天皇犧牲，天皇是日本人參戰的內在動力。因此，當年天皇的一言一行都對整個日本造成極大影響。即使他本人未必親身參與戰爭的策劃，卻無疑是日本對外侵略的一大推動力。在此情況下，實在難以說天皇對日軍暴行沒有責任。&lt;/p&gt;
&lt;p&gt;戰後天皇得以免除受罰，純粹是基於盟軍的戰略考慮。當年在二戰結束後世界迅速迎來冷戰，為專心應付蘇聯威脅，美國希望儘快穩定亞洲局勢，完全控制日本。為減少日本社會動盪，避免日本人激烈反對美國的政治控制，美國政府才決定不追究天皇罪責，讓他得以繼續維持在日本的地位。然而，這卻不代表美國真心相信天皇無罪，更不代表天皇裕仁無辜。&lt;/p&gt;
</t>
  </si>
  <si>
    <t>戰後日本出現了四股政治潮流。</t>
  </si>
  <si>
    <t>&lt;p&gt;戰後，日本出現了四股政治潮流，它們互相作用、衝突、融合。&lt;/p&gt;
&lt;p&gt;第一股政治潮流是親美國際派。他們肯定戰後民主改革，並主張在國家利益及外交政策上緊跟美國，視《日美安保條約》為至上。&lt;/p&gt;
&lt;p&gt;第二股政治潮流是亞洲國際派。他們也肯定戰後民主改革，並主張國際協調。但比起美國，他們更重視與中國在內的亞洲國家團結、協調。&lt;/p&gt;
&lt;p&gt;第三股政治潮流是理性民族派。他們在國內政治上傾向民族主義，對戰後民主改革採取批判態度，認為美國強加於日本的《和平憲法》應該修改。戰後教育改革使日本失去民族精神，亦要重新審查。&lt;/p&gt;
&lt;p&gt;第四股潮流是極端民族派。他們在國內政治上的觀點基本上與理性民族派相同，但感情色彩更濃厚，呈現新國粹主義傾向。外交上，他們既反美又反華，希望建構以日本為中心、排除中國在外的東亞經濟圈，以對抗中國的崛起和美國施予日本的壓力。&lt;/p&gt;</t>
  </si>
  <si>
    <t>尊重個體的權利，才能帶領國家真正走向現代化。</t>
  </si>
  <si>
    <t>&lt;p&gt;日本作為文化、地理上與中國相近的鄰居，日本就像是中國的一面鏡子，日本的某些短處恰好就是中國的短處，透過日本，中國人將能看到自身問題。兩國同為擁有深厚文化和歷史的國家，卻一直未能確立一種穩定的精神信仰，使之一直未能真正完成現代化。&lt;/p&gt;
&lt;p&gt;日本在二戰時期的表現正是現代化失敗的體現。儘管日本自明治維新以來從西方習得使軍事力量和生產科技大大提升的技術，卻未能發展出與之相應的道德價值。最終，沒有約束的力量膨脹結合急欲向外擴張的天朝帝國觀，釀成二戰時漠視國際規則、嗜血成性的日本。&lt;/p&gt;
&lt;p&gt;德國哲學家漢斯．昆曾對日本作出深刻剖析。首先，他肯定日本戰後建立的民主政治及經濟成就。然而，在道德價值上，日本人始終擺脫不了戰前的虛無狀態，令不少日本人成為純然的經濟動物，感受不了真正的幸福。&lt;/p&gt;
&lt;p&gt;不論任何時候，不論是日本、中國、歐美，將某民族或國家當作某種最高價值都是非常危險。這種做法會摧毀人的理智及同情心，阻礙國家擺脫野蠻，真正走向現代化。&lt;/p&gt;
&lt;p&gt;唯有將真正的人性作為普遍的標準，尊重每一個個體，才能理性地建立符合人性的社會制度和道德倫理機制，帶領國家真正走向現代化，終結那充滿血腥的戰爭歷史。&lt;/p&gt;</t>
  </si>
  <si>
    <t>&lt;p&gt;二戰已結束大半個世紀，不少中國人依然對日本懷有敵意。然而，世上沒有永遠的敵人，尤其當中日兩國在地理及文化上如此相近時，中國人更有必要好好認識日本這位鄰居。認識日本，不單能促進中日和平發展，同時亦能在日本身上看到自身的缺點，加以改善，讓中國真正走向文明。&lt;/p&gt;
&lt;p&gt;日本自十九世紀末以來，一直希望「脫亞入歐」，成為能與西方列強平起平坐的世界強國。儘管日本成功習得西方的軍事及生產技術，卻未能發展出與之相應的道德價值，加上始終未得到西方列強的承認，令日本人產生扭曲的心理特質，促成後來侵略亞洲的暴行，以及最後戰敗的毀滅性結局。&lt;/p&gt;
&lt;p&gt;如果要真正走向現代化，就不能單靠船堅炮利，有如「日本精神」般壓抑個體的盲目集體主義同樣危險。除了經濟、軍事、科技，國家要真正強大，同樣得重視民主、人權等價值。&lt;/p&gt;</t>
  </si>
  <si>
    <t>我會學到甚麼？有效練習是成功的關鍵</t>
  </si>
  <si>
    <t>&lt;p&gt;不少人也聽過「一萬小時法則」，意思是指不論任何專業技能，人們最少要花上一萬小時重覆練習，才能夠脫穎而出。出色的運動員和音樂家無不經過多年練習才有今天的成績。練習是學習任何技巧的必經之路，然而一套好的練習方法絕對能令技能訓練事半功倍。&lt;/p&gt;
&lt;p&gt;作者在書中透過大量以教師、運動員、外科醫師的實例，有系統地指出訓練的有效方法。書中提倡的法則與概念，幾乎可以延伸運用到生活的所有層面。通過我們的閱點，你將會了解到：&lt;/p&gt;
&lt;ul&gt;
	&lt;li&gt;制定有效的訓練課程的心得；&lt;/li&gt;
	&lt;li&gt;指導者如何向練習者提供有效的回饋；及&lt;/li&gt;
	&lt;li&gt;在團體裡推行練習文化的好處和方法。&lt;/li&gt;
&lt;/ul&gt;</t>
  </si>
  <si>
    <t>不對的練習，只會越練越錯</t>
  </si>
  <si>
    <t>&lt;p&gt;練習的目的是讓我們的身體，包括肌肉和大腦產生記憶，內化成為本能習慣。假如持續練習了錯誤的動作，便會養成難以更改的壞習慣。教練必須有系統地觀察學員的表現，及時以正面態度糾正錯誤。頂尖的教練往往每幾秒鐘便會確認一次學員的表現是否有錯誤，減少學員練習錯誤動作的機會。&lt;/p&gt;
&lt;p&gt;練習的設計應該以能穩健成功為前提。如果教師發現學生在練習期間屢屢犯錯，便需思考練習的內容是否過於艱難，是否需要重新設計、適度簡化練習。同時，練習內容亦要保持適量的挑戰性，無需追求百分之百的成功率。待練習者能穩定練習的成功率，再適度提高難度，讓他們持續進步，是最有效的學習方式。&lt;/p&gt;
&lt;p&gt;通過反覆的正確練習，肌肉和大腦便會把所學的新技能內在化成為本能習慣。&lt;/p&gt;
&lt;p&gt;有些從事教育的人士認為練習會扼殺創意，要求學生背誦等於抹殺他們的創意泉源。然而作者認為事實剛巧相反，扎實的知識底子和穩固的技能，才是人們培養高層次思考和解決更複雜的問題的基礎。有創意的人之所以能夠打破舊有的框框，正正是因為他們已經內化了技巧成為本能，因此大腦有更多空間作更高層次的思考、發揮想像力。&lt;/p&gt;</t>
  </si>
  <si>
    <t>找出重點項目，從分項到整合練習</t>
  </si>
  <si>
    <t>&lt;p&gt;何為理想行為？我們可以分析相關領域中的成功者，仿傚他們卓越的技能。想要增加練習的效率，我們可以運用「80/20法則」，集中心力練習最能創造價值的關鍵項目。例如醫生要練習外科手術時，可以找出哪些手術程序最為常見，又有哪些手術最可能造成失誤；業務人員可以找出最常用的溝通技巧，以及最容易令客戶感到滿意或不滿的關鍵之處。&lt;/p&gt;
&lt;p&gt;練習時應該把技能拆解，進行分項練習。例如新手外科醫師在學習手術必要的縫合技巧時，就必須從運用手術工具、縫合組織和打結等單獨技能開始；或業務人員可以分項練習如何塑造專業形像、開會技巧和講電話技巧等。分項練習讓人能更專注於該技能上，內容也讓人較容易消化。&lt;/p&gt;
&lt;p&gt;練習時把目標分拆成可精準衡量而又可行的「標的」，讓自己清楚知道預期練習後的細項成果。當分項練習都進行順利，達到了穩定的成功率，下一步便是逐項增加合乎現實的練習條件，將各項技能重新整合到各種擬真的模擬戰中。例如外科醫生先分項地學會了如何握針、縫線和打結，下一步便要模擬在不同部位進行縫合手術、為擁有不同病史的病人施針，再加上實際進行手術時的時間壓力。&lt;/p&gt;</t>
  </si>
  <si>
    <t>有效利用回饋，及早糾正</t>
  </si>
  <si>
    <t>&lt;p&gt;練習的目標就是把正確的技巧內化，當觀察到練習出現犯錯時，教練便必須盡快指導練習者糾正。不過，只是告知對方的錯誤和告知他們如何改進並不足夠，教練還需要進一步請練習者重新進行改善練習，而且越立即進行成效越為理想。即使學員能成功改正，立即再重覆練習幾次，能幫助他們把正確的技巧內化成為記憶。&lt;/p&gt;
&lt;p&gt;因為回饋往往和當事者的直覺有所衝突，所以很多人在接收回饋後都有想要討論的衝動。作者指出雖然討論有其價值，但討論的成效往往不及重新練習，因此討論應留待重新練習完成後才進行。&lt;/p&gt;
&lt;p&gt;教練在給予回饋時應盡量以正向態度及提供解決辦法。沒有人喜歡被批評，例如與其說「打球不要太用力」，不如以解決辦法的角度去說：「嘗試穩穩地揮桿」，鼓勵學員練習。&lt;/p&gt;
&lt;p&gt;提供回饋時必須要具體。例如教練指導經常越位判罰的球員時，如果只叫他「好好站對位置」便會過於籠統，教練應該要具體指出球員在某種情況下該站在哪些位置上。&lt;/p&gt;
&lt;p&gt;回饋除了可以用在修正錯誤，教導者還可以利用「正向回饋」針對人們的強項，其效果比針對弱項有過之而無不及。請注意正向回饋不等同於讚美，如果說「剛剛做得很棒」，這就只是讚美，對學員的練習進步效益有限。所謂正向回饋，是指具體地敘述當事人有哪些項目表現得好、鼓勵他繼續仿照動作並提出應用建議，例如「很好。你的腳的確有移到後方，現在從左邊同樣做一次，接著便可以把這套移動技巧進行兩三種應用」。&lt;/p&gt;</t>
  </si>
  <si>
    <t>講解和示範必須雙管齊下</t>
  </si>
  <si>
    <t>&lt;p&gt;模仿是人的本能，我們從孩童開始便不斷模仿父母和外界的行為。無論是運球技巧、電話客服，以至任何範疇中，人們都可以透過模仿去學習新技能。&lt;/p&gt;
&lt;p&gt;教練想要把技巧傳授得當，就必須示範和講解雙管齊下，以清楚和具體的方式講解說明，並示範該技能的標準樣貌和正確作法。進行示範前，教練應先向學員解釋該聚焦何處及如何進行觀察，尤其是對於新手學員，他們未必有能力正確詮釋所見所聞。示範後進行討論，使學員更有效地內化所學的技能。&lt;/p&gt;
&lt;p&gt;若情況許可，示範盡可能要在真實的情境下進行，甚至直接在學員的主場進行，這將大大增加示範者的說服力，以及幫助學員了解技能的實際應用。例如要訓練一位新手教師，與其讓這位新手教師去優秀同事的課堂上觀摩，倒不如讓這名優秀教師到新手教師班上示範，新教師自然對優秀教師更信服，亦更能把觀察所學到的技巧應用在實戰之中。&lt;/p&gt;
&lt;p&gt;雖然大多數的示範是為了傳授一、兩樣關鍵技巧，但是教練也應盡量示範額外的技能，例如企業希望訓練員工如何在會議上作出簡報，儘管訓練的重點是簡報內容，示範時也得講究站姿、眼神交流和語氣等等。這種範例稱為「超級範例」，雖然這不代表學員會立刻上手，但當他們觀察多了，也會把額外的技能一拼吸收。&lt;/p&gt;
&lt;p&gt;如果完美示範讓學員或教練感到壓力，另一個作法是運用不盡完美的範例，又或只示範中間的部份歷程，並在事後討論如何改進再進行練習，如此當事者便較不會有一開始就必須完美演出的壓力。&lt;/p&gt;</t>
  </si>
  <si>
    <t>為技能命名，減少溝通成本</t>
  </si>
  <si>
    <t>&lt;p&gt;針對一些重要的基礎技能逐項命名，對技能的持續發展和練習效率有重大助益。技能的名字應該富有意義且清楚易懂，讓人易於記憶，使之成為團隊的共同語言。為技巧命名能夠在練習和討論時能省下解釋時間，提升管理效率。如果每一回介入指導都省下三十秒，整天下來便可能多出了幾十分鐘的練習時間，拉長到以季或年為單位，再乘以人數，甚至能多出以萬計小時的練習時間。&lt;/p&gt;
&lt;p&gt;以棒球賽為例，一壘教練必須要在投手出球前不到五秒鐘的時間告訴跑壘員如何行動，降低溝通的交易成本便是關鍵。同樣道理也應該運用於商業機構，畢竟時間就是金錢。&lt;/p&gt;
&lt;p&gt;團隊在討論時也應該堅持並正確地使用既定的名稱，盡力確保不會因為使用者不同而扭曲了原意，削弱了名稱的本意和影響力。&lt;/p&gt;</t>
  </si>
  <si>
    <t>建立練習文化，對團隊具有莫大的意義</t>
  </si>
  <si>
    <t>&lt;p&gt;有些人在學習新技巧時，即使練習還沒開始，便先質疑練習的作用和成效。也有些人擔心暴露自己的弱點，而運用各種理由逃避練習。團體中總會有人厭惡練習、在練習時心不在焉，也有人樂於練習、接受挑戰。&lt;/p&gt;
&lt;p&gt;要打造出色的團隊，不但要規劃出有效的練習課堂，更重要的是建立練習文化，讓團體中每個成員也把練習視為理想當然，並把練習變成例行事務。領導階層也要願意親身示範練習並投入實踐。&lt;/p&gt;
&lt;p&gt;人們總會害怕失誤、害怕在同儕面前暴露弱點，組織若要建立有效的練習文化，就必須練習把犯錯視為正常。同儕之間若果能互相暴露弱點，他們便能較自在地相互切磋、共同進步，也令彼此的信任加強，有利團隊合作精神。&lt;/p&gt;
&lt;p&gt;要在團隊中創造一個從錯誤中學習的氣氛，領導者應當設立允許犯錯的機制，無論當事者表現正確與否，領導者都不應該過度反應，當事者練習時犯錯，可以溫和和直接的態度鼓勵學員糾正，例如使用下列語句開頭：「這個錯誤在這方面其實十分常見」，運用合適的語言和語氣，可以大大幫助團隊建立接受練習犯錯的文化。&lt;/p&gt;
&lt;p&gt;當事者練習時若做出合乎要求的行為，領導者可以透過感謝表達肯定；表現如果超出預期，則給予讚賞。組織透過公開讚賞，能讓受讚賞的對象得到應有的注意，同時也能傳達組織看重的價值，讓其他人效法，進而鞏固練習文化。&lt;/p&gt;
&lt;p&gt;注意讚賞時強調的必須是當事者的行為，而非特質。例如讚賞一個學生聰明，便會令其他學生認為本質不聰明的就不會成功，讚賞要把重點放在學生努力的行為上，才會讓該行為產生加乘作用。&lt;/p&gt;</t>
  </si>
  <si>
    <t>跟進「後練習時期」，增加練習成果的黏力</t>
  </si>
  <si>
    <t>&lt;p&gt;努力練習後，假如未能有規劃地事後追蹤，訓練的成果便會輕易流失。這是企業最常犯的錯誤，雖然投注了大量時間和金錢在訓練上，卻未有好好跟進，令練習成果無法持久。&lt;/p&gt;
&lt;p&gt;進行了分項練習之後，領導者應該繼續觀察當事者的實戰表現，並提供具體的回饋。領導者可以告訢當事者他會針對某項技能作出觀察，比如說：「我今天會觀察你這幾項技巧」，這樣實踐技能的一方便能對目標有所預期，也會感受到責任歸屬，令人更積極地朝目標前進。&lt;/p&gt;
&lt;p&gt;然而，真實上場不再只是練習，在真實情境下的失誤便不再是無傷大雅的事。因此，領導者要在「支援」和「評價」中取平衡。領導者要告知對方如何進步，也要懂得在當事者未能達到要求時提供明確回饋，必要時表達事情的急切性。例如一位教師的教學狀況不佳，校長可以說：「我希望你能教學成功，所以一定會盡力從旁協助。我沒有要請你離開學校，雖然也可能有這麼一天，不過現在先讓我們繼續努力練習。」這樣的評語既能表達支持，同時也點出了領導者擁有評鑑的責任，若該名教師的教學依舊毫無起色，校長恐怕必須採取必要作法。&lt;/p&gt;</t>
  </si>
  <si>
    <t>&lt;p&gt;無論是任何職業或面向，我們也可以透過正確的練習精進技能。先找出關鍵技能，然後設立練習的階段目標和可量化的標的，教練的講解加以正確的示範和及時的回饋，是完美練習的關鍵。練習時我們都應運用細部練習的原則，聚焦在某項重點上，先熟練每項細項再作整合練習和進行模擬戰。回饋之後先進行練習才進行討論，比立即討論有較佳效果。替技能命名，可以增加團隊的共同語言，加強溝通和管理效率。把練習恆常化、建立容許犯錯的練習文化是讓團隊持續進步的關鍵。跟進「後練習時期」的實戰應用也不容忽視，領導者應繼續運用觀察和回饋確保練習成果能夠持續。&lt;/p&gt;</t>
  </si>
  <si>
    <t>我會學到什麼？從十個考古現場的發現了解中國人數千年前的生活狀況。</t>
  </si>
  <si>
    <t>&lt;p&gt;發掘古蹟遺址就如打開「時間錦囊」，考古學家從古蹟出土文物及文字可以推斷出古時人類的生活、科技、以至文化的發展。《文明的密碼》為讀者選出中國十個獨具代表性的考古遺址。&lt;/p&gt;
&lt;p&gt;通過我們的閱點，你會認識到良渚遺址、二里頭遺址、殷墟遺址、三星堆文明遺址、小河墓地、秦始皇陵、海昏侯墓、漢唐長安城、南海一號和敦煌莫高窟，這十個古蹟遺址所揭示出的中國古代歷史和文化。&lt;/p&gt;</t>
  </si>
  <si>
    <t>五千年前的良渚古國，已經有社會階級觀念和宗教信仰。</t>
  </si>
  <si>
    <t>&lt;p&gt;長江流域和黃河流域同為中華文明的搖籃，自一九三六年起，五千年前新石器時代的良渚文化古物在長江下游的太湖流域開始被發現。在二零零七年，在現今浙江省一帶更發現了良渚古城。&lt;/p&gt;
&lt;p&gt;良渚古城的中心位置是宮殿區，而周邊則是工匠居住的區域。人們住在堆築而成的高地上，臨河而居，格局類似今日的江南水鄉。二零一零年，考古隊在古城的外圍又發現了外郭城，內城與外城面積合共有八平方公里，是新石器時代的大城市。古城所在之處交通便利，有平原利於農業發展，在不遠處還有山地提供礦物、木材等資源。&lt;/p&gt;
&lt;p&gt;考古學家估計良渚宮殿區內曾儲藏了二十萬公斤的稻米，相信當時已經有發達的農業。他們還在城內發現了大量食物殘骸，包括豬骨、桃子、李子、杏、菱角等。除了多元的食物種類外，人們還會佩戴玉飾，使用高級漆器和有精美花紋的陶器。&lt;/p&gt;
&lt;p&gt;良渚有著發達的玉石文化，其中最有代表性的器物是用來祭祀地神的玉琮。玉琮內圓外方呈筒型，四面刻有良渚神徽，神像呈半人半獸的形態。除了玉琮外，良渚還有玉鉞、玉璧、玉璜等玉石禮器，反映出當時的社會已經有階級觀念和信仰的文化。&lt;/p&gt;</t>
  </si>
  <si>
    <t>二里頭文明是中國作為政治實體的雛形，標志著華夏文明進入「一體的王朝」時期。</t>
  </si>
  <si>
    <t>&lt;p&gt;洛陽位處中原地區腹地的盆地，是歷來兵家必爭之地、帝王建都之所。在一九五九年被發現，位於河南洛陽的二里頭宮城建於三千七百年前，相當於夏、商王朝，是華夏文明從「多元邦國」開始進入了「一體王朝」的重要時期。二里頭面積達十點八萬平方米，宮城呈縱長方形，是中國最早具有明確城市規劃的大型都邑，也是後世中國宮城建築的鼻祖。&lt;/p&gt;
&lt;p&gt;二里頭文明是中原地區第一個使用複雜的合範技術去生產青銅禮器的文明。當時的人把這些青銅酒器、樂器、武器以及玉禮器用於祭祀和宮廷禮儀。青銅器具是階層身份地位的標誌，各種禮儀亦反映了中原王朝以禮制立國的特質。除了青銅器外，在二里頭遺址還發現了許多鑲嵌綠松石片的器物，當中其中最矚目的一件是總長七十厘米的綠松石龍形器，此物製作精美，是中國最早期以龍作為形象的文物。&lt;/p&gt;</t>
  </si>
  <si>
    <t>商朝王都殷墟出土大量甲骨、青銅器，是瞭解商朝歷史的重要資料。</t>
  </si>
  <si>
    <t>&lt;p&gt;殷墟位於河南安陽，是商王朝後期都邑，一共經歷了八代十二王，時間長達二百七十三年。殷墟遺址的發掘始於一九二八年，是中國考古史上規模最大、持續時間最長的考古發掘。在殷墟中最精彩的三項考古發現包括了甲骨文、青銅器和婦好墓葬。&lt;/p&gt;
&lt;p&gt;甲骨文是寫在龜甲或者獸骨上的文字，龜甲通常是烏龜腹部的甲，獸骨通常是牛肩胛骨。雖然我們今日見到的甲骨多為碎片，但是實際上甲骨是一坑一坑大批量出土的。由此可見，甲骨在商朝時有專門的地方統一保存，是不能隨意扔棄的珍貴之物。從殷墟出土的甲骨可能有十三萬到十五萬片，刻有大約四千五百個單字，而其中只有一千三百多個字被成功釋讀出來。甲骨文並不全是象形文字，還有會意字和形聲字。甲骨文中涉及的內容包括祭祀、戰爭、曆法、天象、狩獵，以及少量與生產、生活相關的內容，是後世瞭解商王朝歷史的重要史料。&lt;/p&gt;
&lt;p&gt;商朝人掌握了青銅器鑄造技術，開啓了中國的「青銅時代」，把禮器祭祀制度和相關文化擴張到中原以外的地區，包括南方長江流域。墓葬、窖藏和祭祀坑都是發現青銅器的主要地方。鑄造青銅器需要用到稀缺的金屬資源，加上青銅器鑄造出來時金光閃閃，又帶有精美複雜的花紋，是身份地位的象徵。&lt;/p&gt;
&lt;p&gt;婦好是商王武丁的配偶，婦好墓是殷墟遺址內最重要的考古發現之一，也是殷墟唯一保存完整的商代王室成員墓葬。根據甲骨文的記載，婦好除了給商代國君武丁生過孩子，還曾經帶兵打仗、狩獵。在婦好墓被發掘出來的隨葬品數量巨大，青銅器總重量達一點六噸，這些隨葬品造型新穎，工藝精湛，反映了商代已經具備高度發達的手工業製造水準。&lt;/p&gt;</t>
  </si>
  <si>
    <t>神秘的三星堆文明遺留了獨具特色的青銅器，其中以青銅神樹和面具最有代表性。</t>
  </si>
  <si>
    <t>&lt;p&gt;同樣屬於夏商時期的三星堆遺址於一九三四年在四川廣漢被發現，是古蜀國早期的都城。三星堆遺址的年代距今約三千年到四千八百年，橫跨了新石器時代至青銅器時代。三星堆文明在商代中晚期達到了古蜀文明的最高峰，在遺址中出土的器物獨具特色，以巨大的神樹和青銅面具最具代表性。&lt;/p&gt;
&lt;p&gt;一九八六年，三星堆的兩個祭祀坑被發現，坑內盛放了大量青銅器、黃金、玉石和骨角器物，最上一層都擺放著象牙，可惜大部分器物都已成碎片。其中不少器物體積龐大，例如青銅神樹殘存重量就接近八百公斤，可見當時古蜀文明非常強盛，有能力和資源製作巨大的器物。青銅面具是三星堆最具代表性的文物之一，這些面具有著相似的相貌特徵，瞳孔呈柱狀突出，代表敏銳的視力；面具的鼻子大而鉤，如同鷹的鼻子；面具的嘴部寬大，耳朵也大如鳥類的翅膀。作者認為這些青銅面具既有人的面孔，也有鳥鷹的特徵，是一個複合型的半人、半鳥、半神形象。在三星堆遺址裡，鳥形的器物和圖案非常豐富，在金杖、神樹等器物上都有鳥類造型出現。&lt;/p&gt;
&lt;p&gt;三星堆文明可能源自甘青地區部分族群，在仰韶馬家窯文化晚期翻越龍門山脈，進入成都平原的邊沿地帶定居下來。而承接三星堆文明的則是金沙文明，金沙遺址於二零零一年被發現，與三星堆文明一脈相承，而且可能受也到二里頭文化的影響，帶有中原文化的色彩。&lt;/p&gt;</t>
  </si>
  <si>
    <t>小河墓地展現了在歐亞大陸上民族的遷徙與融合。</t>
  </si>
  <si>
    <t>&lt;p&gt;小河墓地位於現今新疆的羅布泊孔雀河下游，墓地下層距今約四千年，上層距今大約三千五百年。墓地共有三百六十多座古墓，女性墓的前面會立一個木男根，男性墓的前面會立一個木女陰，而棺材後面則有一個小立柱，反映芔當時的小河居民對生殖的崇拜，渴望生息繁衍。沙漠乾燥的氣候十分有利於屍體和隨葬品的保存，當時的人在棺木上會包上新鮮宰殺的牛皮，揭開牛皮以後，還有一塊一塊的小蓋板蓋在屍體上。其中一個墓的主人被稱為「小河公主」，她的鼻樑高直，眼窩深陷，有著亞麻色長睫毛和濃密的長髮。她的臉部及全身塗有一層白色乳狀物，早期小河人可能利用這種乳狀物來保存屍身。&lt;/p&gt;
&lt;p&gt;小河人一般在三十歲左右便會死亡，少數人能活到四十歲以上。他們日常的穿著打扮非常簡單，女性只穿一件短裙樣式的腰衣；男性則用一條長腰帶遮住襠部，頭上一般戴有氊帽，腳上有靴子，斗篷是他們日常的外套，也可能被用作被子取暖。墓地中有小麥和黍，相信是當時的主要食物。如今的小河墓地周邊黃沙漫漫，不過這裏原來曾經是一個適合人類生活和畜牧的綠洲。&lt;/p&gt;
&lt;p&gt;學者們認為部分小河人可能來自於高加索地區，因為高加索地區氣候過於寒冷，所以沿著烏茲別克斯坦走廊，逐步遷移到羅布泊。而在這些移民到來之前，這裡已有居民。在整個歐亞大陸上，人類四處遷移，不同的族群在大陸上不斷融合、交流。考古學家從小河墓地的屍體上發現了歐羅巴人、東亞和南亞人的基因。&lt;/p&gt;</t>
  </si>
  <si>
    <t>秦始皇在地下構建了一個中央集權的帝國，有完整的行政機構，體現出當時「事死如生」的喪葬觀念。</t>
  </si>
  <si>
    <t>&lt;p&gt;秦始皇陵位於西安臨潼區五公里外的驪山北麓，整個帝陵區占地面積達六十平方公里，是中國歷史上第一個皇帝陵園。&lt;/p&gt;
&lt;p&gt;秦始皇陵有大量分佈於陵園內外的陪葬坑，出土兵馬俑的陪葬坑只是秦始皇陵龐大地下世界的冰山一角。每一個陪葬坑都是一個行政或軍事機構，考古學家將這些模擬政府機構的群體稱為「外藏系統」，讓秦始皇在死後亦能擁有完整的帝國社會治理體系，體現了秦朝時「事死如生」的喪葬觀念。秦始皇將一個國家的政治體系作為隨葬品帶入了地下，只有西漢前期的一些帝陵承襲了這種隨葬風格，中國歷史上其他皇帝陵墓的隨葬品往往都只與生前的享樂有關。&lt;/p&gt;
&lt;p&gt;雖然秦始皇常被後世塑造為一個反復無常的暴君，但是秦始皇陵的考古發掘卻展現出秦始皇不為人知的的另一面。秦始皇是一個勤政的皇帝，他在位時每天要閱讀一擔六十公斤的竹簡，包括大概二十萬字的資料，對這些奏章做出決策、批示、回覆。秦始皇一生中的失誤決策都發生在晚年，修築長城等大型工程耗費過多民力，令經濟生產陷入崩潰。考古學家們認為秦始皇陵的修築時間並沒有如《史記》記載的有四十年之長，真正的修築時間或不到十年。他們還發現秦始皇是一位有音樂修養的皇帝，音樂藝術在秦朝佔有重要地位，在陪葬坑中就發現有音樂家、歌舞雜技演員的陶俑。&lt;/p&gt;</t>
  </si>
  <si>
    <t>海昏侯墓是一座保存完好的漢代列侯墓園，出土了珍貴的竹簡典籍。</t>
  </si>
  <si>
    <t>&lt;p&gt;位於江西省南昌市的西漢海昏侯墓歷經了五年的考古發掘，出土了一萬餘件文物，這個豪華墓葬的主人是漢代的列侯劉賀。劉賀當了二十七天的皇帝，就被權臣霍光所廢，之後更被幽禁長達十一年之久。後來劉賀被漢宣帝封為海昏侯，在三十四歲時鬱鬱而終。劉賀死後，他的繼承人也接連去世，於是漢宣帝將海昏侯國除國，而劉賀的所有財富都隨他一同下葬。考古團隊從海昏侯墓出土的簡牘中，解讀出一段《國除詔書》，發現了正史未曾記載的內容，讓海昏侯墓成為了後代歷史研究的寶庫。&lt;/p&gt;
&lt;p&gt;海昏侯墓按照侯的規格、王的規模所建，擁有完整的墓園，內有兩座主墓、七座祔葬墓，還有一座車馬坑，以及道路和排水遺存，墓園占地達四點六萬平方米。海昏侯的墓室有著七米高的封土，墓室面積四百平方米。他的墓葬裡使用了比金子還珍貴的琉璃席，其下放置了一百塊金餅。在發現墓地之後，考古隊還順藤摸瓜找到了海昏侯國都邑「紫金城」的遺址。&lt;/p&gt;
&lt;p&gt;海昏侯墓主槨室的西室，出土了一件漆木屏風，上面畫有迄今發現的最早的孔子畫像與東王公的形象。墓內出土的黃金和各種珍玩固然奪眼，不過考古學家認為最具意義的發現是墓內的五千二百多枚竹簡。這些竹簡內容廣泛，包括儒家經典、醫書、奏章等，其中最為珍貴的就是失傳了一千八百年的《齊論》。《齊論》是《論語》的其中一個版本，是由齊國人傳下來的，共二十二篇，《齊論》竹簡的出土不但補全了《論語》丟失的篇章，還能幫學者理清《論語》從先秦到漢代的版本流傳，意義重大。&lt;/p&gt;</t>
  </si>
  <si>
    <t>長安城是十三朝古都，曾是世界上最大的城市。</t>
  </si>
  <si>
    <t>&lt;p&gt;關中地區物產和人文傳統都很豐富，前有秦嶺，後有渭河、黃河，南有巴蜀之饒，北有胡苑之利，而位於關中地區的長安就曾經是十三個朝代的古都。&lt;/p&gt;
&lt;p&gt;長安城在大約公元六至十世紀的隋唐朝時期最為繁華，可能是當時全世界最大的城市。長安城有宮城、皇城，還有龐大的外郭城，再加上上林苑、陵邑，面積近三千多平方公里。長安城依一條南北中軸線興建，在軸線最頂端的是宮城，軸線兩側分佈里坊。皇城和宮城東西兩側里坊是達官貴戚的居住地，其他里坊的居民則多為普通百姓。里坊四邊有門，實施門禁制度，到固定時間坊門便會關閉。里坊中有十字街，十字街里還有更小的街道，其中不但有民居，還有寺廟、商鋪等建築。&lt;/p&gt;
&lt;p&gt;長安城內有兩個主要的商業區，東市和西市，每個市佔兩坊之地，中間有井字形的街道，各種作坊、店鋪林立。東市有許多售賣奢侈品的店鋪，附近多為達官貴人的豪宅。而西市則比較繁華，西域胡人、新羅人、百濟人、日本人等異鄉客都聚集在西市交易，來自世界各地的奇珍異寶應有盡有，是官員和普通百姓都常去的商業區。到了唐高宗之後，店鋪亦出現在其他里坊；在中唐以後，還逐漸突破了定時開關門這個貿易限制，一些里坊甚至出現了夜市。&lt;/p&gt;</t>
  </si>
  <si>
    <t>宋代沉船南海一號是中國水下考古的開端。</t>
  </si>
  <si>
    <t>&lt;p&gt;「南海一號」是一艘沉沒於南海海域的南宋遠洋貿易商船，距今有八百多年歷史，於一九八六年被英國一間海上探險公司發現。這艘木質古船原本載滿了中國出口的貨物，沉船的發現印證了福建、廣東沿海地區曾經存在一條非常繁忙的海上絲綢之路。&lt;/p&gt;
&lt;p&gt;在「南海一號」被發現以前，中國沒有專門的水下考古機構，「南海一號」的發現成為了中國水下考古工作的起源，一批年輕的考古人員學習潛水和水下考古知識，組建了中國第一支水下考古隊伍。二零零七年，考古學家用沉箱法把完整的沉船打撈上來，並在新建的博物館內展開了精密的考古工作。&lt;/p&gt;
&lt;p&gt;由於「南海一號」沉沒後被淤泥所包裹，近30米厚的淤泥為沉船創造了一個無氧環境，杜絕了船體的腐爛，讓「南海一號」保存的非常完好。這艘大貨船上載有超過二十萬件貨物，約有三四百噸重，當中包括陶瓷、金銀銅鐵錫、漆器、朱砂等，船上有幾萬枚錢幣，還可能載有絲綢。&lt;/p&gt;</t>
  </si>
  <si>
    <t>敦煌莫高窟是璀璨的佛教藝術寶庫。</t>
  </si>
  <si>
    <t>&lt;p&gt;敦煌莫高窟是以佛教藝術為主題的石窟群，始建於公元三六六年的十六國時期，開窟、塑像、繪畫的佛事活動直到十四世紀的元朝才停止。現今留存的石窟有七百三十五個，内有四點五萬平方米的壁畫以及二千多身彩塑，莫高窟的營造歷經千年，是中國美術和文化的重要成就。&lt;/p&gt;
&lt;p&gt;莫高窟源起於一個名叫樂僔的和尚，他在敦煌鳴沙山忽見萬道金光，認為這是佛的感召，所以在鳴沙山崖壁上開鑿了一個石窟參禪修行，自此以後這裡連續千年開窟不斷，形成了宏大的石窟群。莫高窟有著優良的地理環境，背山、面水、避風，綠樹成蔭，這個安靜的綠洲非常適合參禪修行。加上敦煌位處絲綢之路的要地，既是東西方貿易的中轉站，也是宗教、文化和知識融合與傳播的寶地。&lt;/p&gt;
&lt;p&gt;莫高窟是集建築、彩塑和壁畫為一體的綜合藝術寶庫。石窟前曾有殿堂式建築，與洞窟前後相連接，洞窟和洞窟之間還有以木造的棧道相連。不過這些建築大多已毀壞殆盡。&lt;/p&gt;
&lt;p&gt;莫高窟分為南北兩區，南區是禮佛的殿堂，內有關於佛教的彩塑與壁畫。壁畫中出現了康國女子表演胡旋舞、希臘的愛奧尼亞柱式，也有彩塑佛像穿著羅馬式的厚重袈裟，充份表現出敦煌作為文化交匯要地的多元文明。莫高窟北區是僧眾生活的區域，有僧房窟、修行的禪窟、倉儲的廩窟、葬身的瘞窟等。一九零零年，道士王圓籙無意中發現了藏經洞，内有五萬多件多種文字的古寫本和少量印本，涉及廣泛內容，是價值連城的珍貴經典。&lt;/p&gt;</t>
  </si>
  <si>
    <t>&lt;p&gt;這本書帶領我們從十個考古現場，了解中國人數千年前的生活狀況。從出土的五千年前的玉石，證明的石器時代良渚古國已經出現社會階級觀念和宗教信仰。三千七百年前的夏、商王朝，二里頭宮城印證出當時華夏文明正在從多元文化進入「一體的王朝」時期。商朝王都殷墟出土大量甲骨、青銅器，是瞭解商朝歷史的重要資料。同樣屬於夏商時期的三星堆文明遺留了獨具特色的青銅器，其中以青銅神樹和面具最有代表性。同期的小河墓地展現了在歐亞大陸上民族的遷徙與融合。秦始皇陵出土的大量陪葬物品和兵馬俑揭示了秦把完整的行政機構帶入墓中，體現出當時「事死如生」的喪葬觀念。漢代海昏侯墓是一座保存完好的漢代列侯墓園，出土了珍貴的竹簡典籍。長安城是十三朝的古都，曾經是世界上最大的城市。宋代沉船南海一號證實了福建、廣東沿海地區曾經存在一條非常繁忙的海上絲綢之路。敦煌莫高窟是璀璨的佛教藝術寶庫，充份表現出敦煌作為文化交匯要地的多元文明。&lt;/p&gt;</t>
  </si>
</sst>
</file>

<file path=xl/styles.xml><?xml version="1.0" encoding="utf-8"?>
<styleSheet xmlns="http://schemas.openxmlformats.org/spreadsheetml/2006/main">
  <numFmts count="1">
    <numFmt numFmtId="0" formatCode="General"/>
  </numFmts>
  <fonts count="10">
    <font>
      <sz val="10"/>
      <color indexed="8"/>
      <name val="Helvetica Neue"/>
    </font>
    <font>
      <sz val="12"/>
      <color indexed="8"/>
      <name val="Helvetica Neue"/>
    </font>
    <font>
      <sz val="14"/>
      <color indexed="8"/>
      <name val="Helvetica Neue"/>
    </font>
    <font>
      <u val="single"/>
      <sz val="12"/>
      <color indexed="11"/>
      <name val="Helvetica Neue"/>
    </font>
    <font>
      <b val="1"/>
      <sz val="10"/>
      <color indexed="12"/>
      <name val="Helvetica Neue"/>
    </font>
    <font>
      <b val="1"/>
      <sz val="10"/>
      <color indexed="8"/>
      <name val="Helvetica Neue"/>
    </font>
    <font>
      <b val="1"/>
      <sz val="10"/>
      <color indexed="16"/>
      <name val="Helvetica Neue"/>
    </font>
    <font>
      <sz val="10"/>
      <color indexed="16"/>
      <name val="Helvetica Neue"/>
    </font>
    <font>
      <u val="single"/>
      <sz val="10"/>
      <color indexed="16"/>
      <name val="Helvetica Neue"/>
    </font>
    <font>
      <sz val="10"/>
      <color indexed="12"/>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7"/>
        <bgColor auto="1"/>
      </patternFill>
    </fill>
  </fills>
  <borders count="8">
    <border>
      <left/>
      <right/>
      <top/>
      <bottom/>
      <diagonal/>
    </border>
    <border>
      <left style="thin">
        <color indexed="14"/>
      </left>
      <right style="thin">
        <color indexed="14"/>
      </right>
      <top style="thin">
        <color indexed="14"/>
      </top>
      <bottom style="thin">
        <color indexed="15"/>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top" wrapText="1"/>
    </xf>
  </cellStyleXfs>
  <cellXfs count="4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49" fontId="5" fillId="4" borderId="1" applyNumberFormat="1" applyFont="1" applyFill="1" applyBorder="1" applyAlignment="1" applyProtection="0">
      <alignment vertical="top"/>
    </xf>
    <xf numFmtId="49" fontId="6" fillId="4" borderId="1" applyNumberFormat="1" applyFont="1" applyFill="1" applyBorder="1" applyAlignment="1" applyProtection="0">
      <alignment vertical="top"/>
    </xf>
    <xf numFmtId="49" fontId="4" fillId="5"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7" borderId="4" applyNumberFormat="1" applyFont="1" applyFill="0" applyBorder="1" applyAlignment="1" applyProtection="0">
      <alignment vertical="top"/>
    </xf>
    <xf numFmtId="0" fontId="7" borderId="4" applyNumberFormat="1" applyFont="1" applyFill="0" applyBorder="1" applyAlignment="1" applyProtection="0">
      <alignment vertical="top"/>
    </xf>
    <xf numFmtId="49" fontId="7" borderId="4" applyNumberFormat="1" applyFont="1" applyFill="0" applyBorder="1" applyAlignment="1" applyProtection="0">
      <alignment vertical="top" wrapText="1"/>
    </xf>
    <xf numFmtId="49" fontId="4" fillId="5" borderId="5" applyNumberFormat="1" applyFont="1" applyFill="1" applyBorder="1" applyAlignment="1" applyProtection="0">
      <alignment vertical="top"/>
    </xf>
    <xf numFmtId="49" fontId="0" borderId="6" applyNumberFormat="1" applyFont="1" applyFill="0" applyBorder="1" applyAlignment="1" applyProtection="0">
      <alignment vertical="top"/>
    </xf>
    <xf numFmtId="0" fontId="0" borderId="7" applyNumberFormat="0" applyFont="1" applyFill="0" applyBorder="1" applyAlignment="1" applyProtection="0">
      <alignment vertical="top"/>
    </xf>
    <xf numFmtId="49" fontId="7" borderId="7" applyNumberFormat="1" applyFont="1" applyFill="0" applyBorder="1" applyAlignment="1" applyProtection="0">
      <alignment vertical="top"/>
    </xf>
    <xf numFmtId="49" fontId="7" borderId="7" applyNumberFormat="1" applyFont="1" applyFill="0" applyBorder="1" applyAlignment="1" applyProtection="0">
      <alignment vertical="top" wrapText="1"/>
    </xf>
    <xf numFmtId="0" fontId="7" borderId="7" applyNumberFormat="1" applyFont="1" applyFill="0" applyBorder="1" applyAlignment="1" applyProtection="0">
      <alignment vertical="top"/>
    </xf>
    <xf numFmtId="49" fontId="0" borderId="7" applyNumberFormat="1" applyFont="1" applyFill="0" applyBorder="1" applyAlignment="1" applyProtection="0">
      <alignment vertical="top"/>
    </xf>
    <xf numFmtId="0" fontId="0" applyNumberFormat="1" applyFont="1" applyFill="0" applyBorder="0" applyAlignment="1" applyProtection="0">
      <alignment vertical="top"/>
    </xf>
    <xf numFmtId="0" fontId="5" fillId="4" borderId="1" applyNumberFormat="0" applyFont="1" applyFill="1" applyBorder="1" applyAlignment="1" applyProtection="0">
      <alignment vertical="top"/>
    </xf>
    <xf numFmtId="49" fontId="4" fillId="5" borderId="4" applyNumberFormat="1" applyFont="1" applyFill="1" applyBorder="1" applyAlignment="1" applyProtection="0">
      <alignment vertical="top"/>
    </xf>
    <xf numFmtId="0" fontId="5" fillId="5" borderId="2" applyNumberFormat="1" applyFont="1" applyFill="1" applyBorder="1" applyAlignment="1" applyProtection="0">
      <alignment vertical="top"/>
    </xf>
    <xf numFmtId="49" fontId="9" borderId="3" applyNumberFormat="1" applyFont="1" applyFill="0" applyBorder="1" applyAlignment="1" applyProtection="0">
      <alignment vertical="top"/>
    </xf>
    <xf numFmtId="49" fontId="4" fillId="5" borderId="7" applyNumberFormat="1" applyFont="1" applyFill="1" applyBorder="1" applyAlignment="1" applyProtection="0">
      <alignment vertical="top"/>
    </xf>
    <xf numFmtId="0" fontId="5" fillId="5" borderId="5" applyNumberFormat="1" applyFont="1" applyFill="1" applyBorder="1" applyAlignment="1" applyProtection="0">
      <alignment vertical="top"/>
    </xf>
    <xf numFmtId="49" fontId="9" borderId="6" applyNumberFormat="1" applyFont="1" applyFill="0" applyBorder="1" applyAlignment="1" applyProtection="0">
      <alignment vertical="top"/>
    </xf>
    <xf numFmtId="0" fontId="5" fillId="5" borderId="5" applyNumberFormat="0" applyFont="1" applyFill="1" applyBorder="1" applyAlignment="1" applyProtection="0">
      <alignment vertical="top"/>
    </xf>
    <xf numFmtId="49" fontId="0" borderId="7" applyNumberFormat="1" applyFont="1" applyFill="0" applyBorder="1" applyAlignment="1" applyProtection="0">
      <alignment vertical="top" wrapText="1"/>
    </xf>
    <xf numFmtId="0" fontId="0" applyNumberFormat="1" applyFont="1" applyFill="0" applyBorder="0" applyAlignment="1" applyProtection="0">
      <alignment vertical="top"/>
    </xf>
    <xf numFmtId="49" fontId="5" fillId="4" borderId="1" applyNumberFormat="1" applyFont="1" applyFill="1" applyBorder="1" applyAlignment="1" applyProtection="0">
      <alignment vertical="top" wrapText="1"/>
    </xf>
    <xf numFmtId="0" fontId="9" borderId="3" applyNumberFormat="1" applyFont="1" applyFill="0" applyBorder="1" applyAlignment="1" applyProtection="0">
      <alignment vertical="top"/>
    </xf>
    <xf numFmtId="0" fontId="9"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9" borderId="6" applyNumberFormat="1" applyFont="1" applyFill="0" applyBorder="1" applyAlignment="1" applyProtection="0">
      <alignment vertical="top"/>
    </xf>
    <xf numFmtId="0" fontId="9"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919191"/>
      <rgbColor rgb="ffbdc0bf"/>
      <rgbColor rgb="ffa5a5a5"/>
      <rgbColor rgb="ff3f3f3f"/>
      <rgbColor rgb="ffd5d5d5"/>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www.books.com.tw/products/0010876713" TargetMode="External"/><Relationship Id="rId2" Type="http://schemas.openxmlformats.org/officeDocument/2006/relationships/hyperlink" Target="https://www.books.com.tw/products/0010305821" TargetMode="External"/><Relationship Id="rId3" Type="http://schemas.openxmlformats.org/officeDocument/2006/relationships/hyperlink" Target="https://www.books.com.tw/products/0010816794?sloc=main" TargetMode="External"/><Relationship Id="rId4" Type="http://schemas.openxmlformats.org/officeDocument/2006/relationships/hyperlink" Target="https://www.books.com.tw/products/0010882733"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6</v>
      </c>
    </row>
    <row r="11">
      <c r="B11" t="s" s="3">
        <v>42</v>
      </c>
      <c r="C11" s="3"/>
      <c r="D11" s="3"/>
    </row>
    <row r="12">
      <c r="B12" s="4"/>
      <c r="C12" t="s" s="4">
        <v>43</v>
      </c>
      <c r="D12" t="s" s="5">
        <v>44</v>
      </c>
    </row>
    <row r="13">
      <c r="B13" t="s" s="3">
        <v>96</v>
      </c>
      <c r="C13" s="3"/>
      <c r="D13" s="3"/>
    </row>
    <row r="14">
      <c r="B14" s="4"/>
      <c r="C14" t="s" s="4">
        <v>97</v>
      </c>
      <c r="D14" t="s" s="5">
        <v>98</v>
      </c>
    </row>
  </sheetData>
  <mergeCells count="1">
    <mergeCell ref="B3:D3"/>
  </mergeCells>
  <hyperlinks>
    <hyperlink ref="D10" location="'Book Name - books_data'!R2C1" tooltip="" display="Book Name - books_data"/>
    <hyperlink ref="D12" location="'Authors - authors_data'!R2C1" tooltip="" display="Authors - authors_data"/>
    <hyperlink ref="D14" location="'Chapters - chapters_data'!R2C1" tooltip="" display="Chapters - chapters_data"/>
  </hyperlinks>
</worksheet>
</file>

<file path=xl/worksheets/sheet2.xml><?xml version="1.0" encoding="utf-8"?>
<worksheet xmlns:r="http://schemas.openxmlformats.org/officeDocument/2006/relationships" xmlns="http://schemas.openxmlformats.org/spreadsheetml/2006/main">
  <sheetPr>
    <pageSetUpPr fitToPage="1"/>
  </sheetPr>
  <dimension ref="A2:J6"/>
  <sheetViews>
    <sheetView workbookViewId="0" showGridLines="0" defaultGridColor="1"/>
  </sheetViews>
  <sheetFormatPr defaultColWidth="8.33333" defaultRowHeight="19.9" customHeight="1" outlineLevelRow="0" outlineLevelCol="0"/>
  <cols>
    <col min="1" max="1" width="38.7422" style="6" customWidth="1"/>
    <col min="2" max="2" width="43.1719" style="6" customWidth="1"/>
    <col min="3" max="3" width="60" style="6" customWidth="1"/>
    <col min="4" max="4" width="166.672" style="6" customWidth="1"/>
    <col min="5" max="5" width="16.1719" style="6" customWidth="1"/>
    <col min="6" max="6" width="7.17188" style="6" customWidth="1"/>
    <col min="7" max="7" width="48.5" style="6" customWidth="1"/>
    <col min="8" max="8" width="9.5" style="6" customWidth="1"/>
    <col min="9" max="9" width="81.8516" style="6" customWidth="1"/>
    <col min="10" max="10" width="8.85156" style="6" customWidth="1"/>
    <col min="11" max="16384" width="8.35156" style="6" customWidth="1"/>
  </cols>
  <sheetData>
    <row r="1" ht="27.65" customHeight="1">
      <c r="A1" t="s" s="7">
        <v>5</v>
      </c>
      <c r="B1" s="7"/>
      <c r="C1" s="7"/>
      <c r="D1" s="7"/>
      <c r="E1" s="7"/>
      <c r="F1" s="7"/>
      <c r="G1" s="7"/>
      <c r="H1" s="7"/>
      <c r="I1" s="7"/>
      <c r="J1" s="7"/>
    </row>
    <row r="2" ht="20.25" customHeight="1">
      <c r="A2" t="s" s="8">
        <v>7</v>
      </c>
      <c r="B2" t="s" s="9">
        <v>8</v>
      </c>
      <c r="C2" t="s" s="9">
        <v>9</v>
      </c>
      <c r="D2" t="s" s="10">
        <v>10</v>
      </c>
      <c r="E2" t="s" s="10">
        <v>11</v>
      </c>
      <c r="F2" t="s" s="10">
        <v>12</v>
      </c>
      <c r="G2" t="s" s="10">
        <v>13</v>
      </c>
      <c r="H2" t="s" s="10">
        <v>14</v>
      </c>
      <c r="I2" t="s" s="10">
        <v>15</v>
      </c>
      <c r="J2" t="s" s="10">
        <v>16</v>
      </c>
    </row>
    <row r="3" ht="75.1" customHeight="1">
      <c r="A3" t="s" s="11">
        <v>17</v>
      </c>
      <c r="B3" t="s" s="12">
        <v>18</v>
      </c>
      <c r="C3" t="s" s="13">
        <v>19</v>
      </c>
      <c r="D3" t="s" s="14">
        <v>20</v>
      </c>
      <c r="E3" s="15">
        <v>9789865524319</v>
      </c>
      <c r="F3" t="s" s="14">
        <v>21</v>
      </c>
      <c r="G3" t="s" s="14">
        <v>22</v>
      </c>
      <c r="H3" s="15">
        <v>1</v>
      </c>
      <c r="I3" t="s" s="16">
        <v>23</v>
      </c>
      <c r="J3" t="s" s="14">
        <v>24</v>
      </c>
    </row>
    <row r="4" ht="74.9" customHeight="1">
      <c r="A4" t="s" s="17">
        <v>25</v>
      </c>
      <c r="B4" t="s" s="18">
        <v>26</v>
      </c>
      <c r="C4" s="19"/>
      <c r="D4" t="s" s="21">
        <v>27</v>
      </c>
      <c r="E4" s="22">
        <v>9789620424816</v>
      </c>
      <c r="F4" t="s" s="20">
        <v>21</v>
      </c>
      <c r="G4" t="s" s="20">
        <v>28</v>
      </c>
      <c r="H4" s="22">
        <v>1</v>
      </c>
      <c r="I4" t="s" s="21">
        <v>29</v>
      </c>
      <c r="J4" t="s" s="20">
        <v>24</v>
      </c>
    </row>
    <row r="5" ht="74.9" customHeight="1">
      <c r="A5" t="s" s="17">
        <v>30</v>
      </c>
      <c r="B5" t="s" s="18">
        <v>31</v>
      </c>
      <c r="C5" t="s" s="23">
        <v>32</v>
      </c>
      <c r="D5" t="s" s="20">
        <v>33</v>
      </c>
      <c r="E5" s="22">
        <v>9789861755205</v>
      </c>
      <c r="F5" t="s" s="20">
        <v>21</v>
      </c>
      <c r="G5" t="s" s="20">
        <v>34</v>
      </c>
      <c r="H5" s="22">
        <v>1</v>
      </c>
      <c r="I5" t="s" s="21">
        <v>35</v>
      </c>
      <c r="J5" t="s" s="20">
        <v>24</v>
      </c>
    </row>
    <row r="6" ht="86.9" customHeight="1">
      <c r="A6" t="s" s="17">
        <v>36</v>
      </c>
      <c r="B6" t="s" s="18">
        <v>37</v>
      </c>
      <c r="C6" t="s" s="23">
        <v>38</v>
      </c>
      <c r="D6" t="s" s="21">
        <v>39</v>
      </c>
      <c r="E6" s="22">
        <v>9789888694181</v>
      </c>
      <c r="F6" t="s" s="20">
        <v>21</v>
      </c>
      <c r="G6" t="s" s="20">
        <v>40</v>
      </c>
      <c r="H6" s="22">
        <v>1</v>
      </c>
      <c r="I6" t="s" s="21">
        <v>41</v>
      </c>
      <c r="J6" t="s" s="20">
        <v>24</v>
      </c>
    </row>
  </sheetData>
  <mergeCells count="1">
    <mergeCell ref="A1:J1"/>
  </mergeCells>
  <hyperlinks>
    <hyperlink ref="G3" r:id="rId1" location="" tooltip="" display="https://www.books.com.tw/products/0010876713"/>
    <hyperlink ref="G4" r:id="rId2" location="" tooltip="" display="https://www.books.com.tw/products/0010305821"/>
    <hyperlink ref="G5" r:id="rId3" location="" tooltip="" display="https://www.books.com.tw/products/0010816794?sloc=main"/>
    <hyperlink ref="G6" r:id="rId4" location="" tooltip="" display="https://www.books.com.tw/products/0010882733"/>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18"/>
  <sheetViews>
    <sheetView workbookViewId="0" showGridLines="0" defaultGridColor="1"/>
  </sheetViews>
  <sheetFormatPr defaultColWidth="8.33333" defaultRowHeight="19.9" customHeight="1" outlineLevelRow="0" outlineLevelCol="0"/>
  <cols>
    <col min="1" max="1" width="34.3516" style="24" customWidth="1"/>
    <col min="2" max="2" width="8.35156" style="24" customWidth="1"/>
    <col min="3" max="3" width="11.3516" style="24" customWidth="1"/>
    <col min="4" max="4" width="25.8516" style="24" customWidth="1"/>
    <col min="5" max="5" width="166.672" style="24" customWidth="1"/>
    <col min="6" max="16384" width="8.35156" style="24" customWidth="1"/>
  </cols>
  <sheetData>
    <row r="1" ht="27.65" customHeight="1">
      <c r="A1" t="s" s="7">
        <v>43</v>
      </c>
      <c r="B1" s="7"/>
      <c r="C1" s="7"/>
      <c r="D1" s="7"/>
      <c r="E1" s="7"/>
    </row>
    <row r="2" ht="20.25" customHeight="1">
      <c r="A2" t="s" s="8">
        <v>7</v>
      </c>
      <c r="B2" s="25"/>
      <c r="C2" t="s" s="8">
        <v>45</v>
      </c>
      <c r="D2" t="s" s="9">
        <v>46</v>
      </c>
      <c r="E2" t="s" s="9">
        <v>47</v>
      </c>
    </row>
    <row r="3" ht="20.25" customHeight="1">
      <c r="A3" t="s" s="26">
        <v>17</v>
      </c>
      <c r="B3" s="27">
        <f>IF($A3=$A2,$B2+1,0)</f>
        <v>0</v>
      </c>
      <c r="C3" t="s" s="28">
        <v>48</v>
      </c>
      <c r="D3" t="s" s="13">
        <v>49</v>
      </c>
      <c r="E3" t="s" s="13">
        <v>50</v>
      </c>
    </row>
    <row r="4" ht="20.05" customHeight="1">
      <c r="A4" t="s" s="29">
        <v>25</v>
      </c>
      <c r="B4" s="30">
        <f>IF($A4=$A3,$B3+1,1)</f>
        <v>1</v>
      </c>
      <c r="C4" t="s" s="31">
        <v>51</v>
      </c>
      <c r="D4" t="s" s="23">
        <v>52</v>
      </c>
      <c r="E4" t="s" s="23">
        <v>53</v>
      </c>
    </row>
    <row r="5" ht="20.05" customHeight="1">
      <c r="A5" t="s" s="29">
        <v>30</v>
      </c>
      <c r="B5" s="32">
        <f>IF($A5=#REF!,#REF!+1,1)</f>
      </c>
      <c r="C5" t="s" s="31">
        <v>54</v>
      </c>
      <c r="D5" t="s" s="23">
        <v>55</v>
      </c>
      <c r="E5" t="s" s="23">
        <v>56</v>
      </c>
    </row>
    <row r="6" ht="20.05" customHeight="1">
      <c r="A6" t="s" s="29">
        <v>30</v>
      </c>
      <c r="B6" s="32">
        <f>IF($A6=$A5,$B5+1,1)</f>
      </c>
      <c r="C6" t="s" s="31">
        <v>57</v>
      </c>
      <c r="D6" t="s" s="23">
        <v>58</v>
      </c>
      <c r="E6" t="s" s="23">
        <v>59</v>
      </c>
    </row>
    <row r="7" ht="34.35" customHeight="1">
      <c r="A7" t="s" s="29">
        <v>30</v>
      </c>
      <c r="B7" s="32">
        <f>IF($A7=$A6,$B6+1,1)</f>
      </c>
      <c r="C7" t="s" s="31">
        <v>60</v>
      </c>
      <c r="D7" t="s" s="23">
        <v>61</v>
      </c>
      <c r="E7" t="s" s="33">
        <v>62</v>
      </c>
    </row>
    <row r="8" ht="20.05" customHeight="1">
      <c r="A8" t="s" s="29">
        <v>36</v>
      </c>
      <c r="B8" s="32">
        <f>IF($A8=#REF!,#REF!+1,1)</f>
      </c>
      <c r="C8" t="s" s="31">
        <v>63</v>
      </c>
      <c r="D8" t="s" s="23">
        <v>64</v>
      </c>
      <c r="E8" t="s" s="23">
        <v>65</v>
      </c>
    </row>
    <row r="9" ht="20.05" customHeight="1">
      <c r="A9" t="s" s="29">
        <v>36</v>
      </c>
      <c r="B9" s="32">
        <f>IF($A9=$A8,$B8+1,1)</f>
      </c>
      <c r="C9" t="s" s="31">
        <v>66</v>
      </c>
      <c r="D9" t="s" s="23">
        <v>67</v>
      </c>
      <c r="E9" t="s" s="23">
        <v>68</v>
      </c>
    </row>
    <row r="10" ht="20.05" customHeight="1">
      <c r="A10" t="s" s="29">
        <v>36</v>
      </c>
      <c r="B10" s="32">
        <f>IF($A10=$A9,$B9+1,1)</f>
      </c>
      <c r="C10" t="s" s="31">
        <v>69</v>
      </c>
      <c r="D10" t="s" s="23">
        <v>70</v>
      </c>
      <c r="E10" t="s" s="23">
        <v>71</v>
      </c>
    </row>
    <row r="11" ht="20.05" customHeight="1">
      <c r="A11" t="s" s="29">
        <v>36</v>
      </c>
      <c r="B11" s="32">
        <f>IF($A11=$A10,$B10+1,1)</f>
      </c>
      <c r="C11" t="s" s="31">
        <v>72</v>
      </c>
      <c r="D11" t="s" s="23">
        <v>73</v>
      </c>
      <c r="E11" t="s" s="23">
        <v>74</v>
      </c>
    </row>
    <row r="12" ht="20.05" customHeight="1">
      <c r="A12" t="s" s="29">
        <v>36</v>
      </c>
      <c r="B12" s="32">
        <f>IF($A12=$A11,$B11+1,1)</f>
      </c>
      <c r="C12" t="s" s="31">
        <v>75</v>
      </c>
      <c r="D12" t="s" s="23">
        <v>76</v>
      </c>
      <c r="E12" t="s" s="23">
        <v>77</v>
      </c>
    </row>
    <row r="13" ht="20.05" customHeight="1">
      <c r="A13" t="s" s="29">
        <v>36</v>
      </c>
      <c r="B13" s="32">
        <f>IF($A13=$A12,$B12+1,1)</f>
      </c>
      <c r="C13" t="s" s="31">
        <v>78</v>
      </c>
      <c r="D13" t="s" s="23">
        <v>79</v>
      </c>
      <c r="E13" t="s" s="23">
        <v>80</v>
      </c>
    </row>
    <row r="14" ht="20.05" customHeight="1">
      <c r="A14" t="s" s="29">
        <v>36</v>
      </c>
      <c r="B14" s="32">
        <f>IF($A14=$A13,$B13+1,1)</f>
      </c>
      <c r="C14" t="s" s="31">
        <v>81</v>
      </c>
      <c r="D14" t="s" s="23">
        <v>82</v>
      </c>
      <c r="E14" t="s" s="23">
        <v>83</v>
      </c>
    </row>
    <row r="15" ht="20.05" customHeight="1">
      <c r="A15" t="s" s="29">
        <v>36</v>
      </c>
      <c r="B15" s="32">
        <f>IF($A15=$A14,$B14+1,1)</f>
      </c>
      <c r="C15" t="s" s="31">
        <v>84</v>
      </c>
      <c r="D15" t="s" s="23">
        <v>85</v>
      </c>
      <c r="E15" t="s" s="23">
        <v>86</v>
      </c>
    </row>
    <row r="16" ht="20.05" customHeight="1">
      <c r="A16" t="s" s="29">
        <v>36</v>
      </c>
      <c r="B16" s="32">
        <f>IF($A16=$A15,$B15+1,1)</f>
      </c>
      <c r="C16" t="s" s="31">
        <v>87</v>
      </c>
      <c r="D16" t="s" s="23">
        <v>88</v>
      </c>
      <c r="E16" t="s" s="23">
        <v>89</v>
      </c>
    </row>
    <row r="17" ht="20.05" customHeight="1">
      <c r="A17" t="s" s="29">
        <v>36</v>
      </c>
      <c r="B17" s="32">
        <f>IF($A17=$A16,$B16+1,1)</f>
      </c>
      <c r="C17" t="s" s="31">
        <v>90</v>
      </c>
      <c r="D17" t="s" s="23">
        <v>91</v>
      </c>
      <c r="E17" t="s" s="23">
        <v>92</v>
      </c>
    </row>
    <row r="18" ht="20.05" customHeight="1">
      <c r="A18" t="s" s="29">
        <v>36</v>
      </c>
      <c r="B18" s="32">
        <f>IF($A18=$A17,$B17+1,1)</f>
      </c>
      <c r="C18" t="s" s="31">
        <v>93</v>
      </c>
      <c r="D18" t="s" s="23">
        <v>94</v>
      </c>
      <c r="E18" t="s" s="23">
        <v>95</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42"/>
  <sheetViews>
    <sheetView workbookViewId="0" showGridLines="0" defaultGridColor="1"/>
  </sheetViews>
  <sheetFormatPr defaultColWidth="8.33333" defaultRowHeight="19.9" customHeight="1" outlineLevelRow="0" outlineLevelCol="0"/>
  <cols>
    <col min="1" max="1" width="33.6719" style="34" customWidth="1"/>
    <col min="2" max="2" width="12.1719" style="34" customWidth="1"/>
    <col min="3" max="3" width="14.5781" style="34" customWidth="1"/>
    <col min="4" max="4" width="59.8516" style="34" customWidth="1"/>
    <col min="5" max="5" width="192.102" style="34" customWidth="1"/>
    <col min="6" max="16384" width="8.35156" style="34" customWidth="1"/>
  </cols>
  <sheetData>
    <row r="1" ht="27.65" customHeight="1">
      <c r="A1" t="s" s="7">
        <v>97</v>
      </c>
      <c r="B1" s="7"/>
      <c r="C1" s="7"/>
      <c r="D1" s="7"/>
      <c r="E1" s="7"/>
    </row>
    <row r="2" ht="20.25" customHeight="1">
      <c r="A2" t="s" s="8">
        <v>7</v>
      </c>
      <c r="B2" t="s" s="8">
        <v>99</v>
      </c>
      <c r="C2" t="s" s="8">
        <v>100</v>
      </c>
      <c r="D2" t="s" s="9">
        <v>101</v>
      </c>
      <c r="E2" t="s" s="35">
        <v>102</v>
      </c>
    </row>
    <row r="3" ht="65.35" customHeight="1">
      <c r="A3" t="s" s="11">
        <v>17</v>
      </c>
      <c r="B3" s="36">
        <v>10166</v>
      </c>
      <c r="C3" s="37">
        <v>1</v>
      </c>
      <c r="D3" t="s" s="13">
        <v>103</v>
      </c>
      <c r="E3" t="s" s="38">
        <v>104</v>
      </c>
    </row>
    <row r="4" ht="93.7" customHeight="1">
      <c r="A4" t="s" s="17">
        <v>17</v>
      </c>
      <c r="B4" s="39">
        <v>10167</v>
      </c>
      <c r="C4" s="40">
        <v>2</v>
      </c>
      <c r="D4" t="s" s="23">
        <v>105</v>
      </c>
      <c r="E4" t="s" s="33">
        <v>106</v>
      </c>
    </row>
    <row r="5" ht="122" customHeight="1">
      <c r="A5" t="s" s="17">
        <v>17</v>
      </c>
      <c r="B5" s="39">
        <v>10168</v>
      </c>
      <c r="C5" s="40">
        <v>3</v>
      </c>
      <c r="D5" t="s" s="23">
        <v>107</v>
      </c>
      <c r="E5" t="s" s="33">
        <v>108</v>
      </c>
    </row>
    <row r="6" ht="93.7" customHeight="1">
      <c r="A6" t="s" s="17">
        <v>17</v>
      </c>
      <c r="B6" s="39">
        <v>10169</v>
      </c>
      <c r="C6" s="40">
        <v>4</v>
      </c>
      <c r="D6" t="s" s="23">
        <v>109</v>
      </c>
      <c r="E6" t="s" s="33">
        <v>110</v>
      </c>
    </row>
    <row r="7" ht="93.7" customHeight="1">
      <c r="A7" t="s" s="17">
        <v>17</v>
      </c>
      <c r="B7" s="39">
        <v>10170</v>
      </c>
      <c r="C7" s="40">
        <v>5</v>
      </c>
      <c r="D7" t="s" s="23">
        <v>111</v>
      </c>
      <c r="E7" t="s" s="33">
        <v>112</v>
      </c>
    </row>
    <row r="8" ht="105.7" customHeight="1">
      <c r="A8" t="s" s="17">
        <v>17</v>
      </c>
      <c r="B8" s="39">
        <v>10171</v>
      </c>
      <c r="C8" s="40">
        <v>6</v>
      </c>
      <c r="D8" t="s" s="23">
        <v>113</v>
      </c>
      <c r="E8" t="s" s="33">
        <v>114</v>
      </c>
    </row>
    <row r="9" ht="79.45" customHeight="1">
      <c r="A9" t="s" s="17">
        <v>17</v>
      </c>
      <c r="B9" s="39">
        <v>10172</v>
      </c>
      <c r="C9" s="40">
        <v>7</v>
      </c>
      <c r="D9" t="s" s="23">
        <v>115</v>
      </c>
      <c r="E9" t="s" s="33">
        <v>116</v>
      </c>
    </row>
    <row r="10" ht="122.3" customHeight="1">
      <c r="A10" t="s" s="17">
        <v>17</v>
      </c>
      <c r="B10" s="39">
        <v>10173</v>
      </c>
      <c r="C10" s="40">
        <v>8</v>
      </c>
      <c r="D10" t="s" s="23">
        <v>117</v>
      </c>
      <c r="E10" t="s" s="33">
        <v>118</v>
      </c>
    </row>
    <row r="11" ht="93.7" customHeight="1">
      <c r="A11" t="s" s="17">
        <v>17</v>
      </c>
      <c r="B11" s="39">
        <v>10174</v>
      </c>
      <c r="C11" s="40">
        <v>9</v>
      </c>
      <c r="D11" t="s" s="23">
        <v>119</v>
      </c>
      <c r="E11" t="s" s="33">
        <v>120</v>
      </c>
    </row>
    <row r="12" ht="122" customHeight="1">
      <c r="A12" t="s" s="17">
        <v>17</v>
      </c>
      <c r="B12" s="39">
        <v>10175</v>
      </c>
      <c r="C12" s="40">
        <v>10</v>
      </c>
      <c r="D12" t="s" s="23">
        <v>121</v>
      </c>
      <c r="E12" t="s" s="33">
        <v>122</v>
      </c>
    </row>
    <row r="13" ht="79.45" customHeight="1">
      <c r="A13" t="s" s="17">
        <v>17</v>
      </c>
      <c r="B13" s="39">
        <v>10176</v>
      </c>
      <c r="C13" s="40">
        <v>11</v>
      </c>
      <c r="D13" t="s" s="23">
        <v>123</v>
      </c>
      <c r="E13" t="s" s="33">
        <v>124</v>
      </c>
    </row>
    <row r="14" ht="93.7" customHeight="1">
      <c r="A14" t="s" s="17">
        <v>25</v>
      </c>
      <c r="B14" s="39">
        <v>10224</v>
      </c>
      <c r="C14" s="40">
        <v>1</v>
      </c>
      <c r="D14" t="s" s="23">
        <v>125</v>
      </c>
      <c r="E14" t="s" s="33">
        <v>126</v>
      </c>
    </row>
    <row r="15" ht="93.7" customHeight="1">
      <c r="A15" t="s" s="17">
        <v>25</v>
      </c>
      <c r="B15" s="39">
        <v>10225</v>
      </c>
      <c r="C15" s="40">
        <v>2</v>
      </c>
      <c r="D15" t="s" s="23">
        <v>127</v>
      </c>
      <c r="E15" t="s" s="33">
        <v>128</v>
      </c>
    </row>
    <row r="16" ht="132" customHeight="1">
      <c r="A16" t="s" s="17">
        <v>25</v>
      </c>
      <c r="B16" s="39">
        <v>10226</v>
      </c>
      <c r="C16" s="40">
        <v>3</v>
      </c>
      <c r="D16" t="s" s="23">
        <v>129</v>
      </c>
      <c r="E16" t="s" s="33">
        <v>130</v>
      </c>
    </row>
    <row r="17" ht="122.3" customHeight="1">
      <c r="A17" t="s" s="17">
        <v>25</v>
      </c>
      <c r="B17" s="39">
        <v>10227</v>
      </c>
      <c r="C17" s="40">
        <v>4</v>
      </c>
      <c r="D17" t="s" s="23">
        <v>131</v>
      </c>
      <c r="E17" t="s" s="33">
        <v>132</v>
      </c>
    </row>
    <row r="18" ht="134.3" customHeight="1">
      <c r="A18" t="s" s="17">
        <v>25</v>
      </c>
      <c r="B18" s="39">
        <v>10228</v>
      </c>
      <c r="C18" s="40">
        <v>5</v>
      </c>
      <c r="D18" t="s" s="23">
        <v>133</v>
      </c>
      <c r="E18" t="s" s="33">
        <v>134</v>
      </c>
    </row>
    <row r="19" ht="79.45" customHeight="1">
      <c r="A19" t="s" s="17">
        <v>25</v>
      </c>
      <c r="B19" s="39">
        <v>10229</v>
      </c>
      <c r="C19" s="40">
        <v>6</v>
      </c>
      <c r="D19" t="s" s="23">
        <v>135</v>
      </c>
      <c r="E19" t="s" s="33">
        <v>136</v>
      </c>
    </row>
    <row r="20" ht="108" customHeight="1">
      <c r="A20" t="s" s="17">
        <v>25</v>
      </c>
      <c r="B20" s="39">
        <v>10230</v>
      </c>
      <c r="C20" s="40">
        <v>7</v>
      </c>
      <c r="D20" t="s" s="23">
        <v>137</v>
      </c>
      <c r="E20" t="s" s="33">
        <v>138</v>
      </c>
    </row>
    <row r="21" ht="79.45" customHeight="1">
      <c r="A21" t="s" s="17">
        <v>25</v>
      </c>
      <c r="B21" s="39">
        <v>10231</v>
      </c>
      <c r="C21" s="40">
        <v>8</v>
      </c>
      <c r="D21" t="s" s="23">
        <v>123</v>
      </c>
      <c r="E21" t="s" s="33">
        <v>139</v>
      </c>
    </row>
    <row r="22" ht="117.7" customHeight="1">
      <c r="A22" t="s" s="17">
        <v>30</v>
      </c>
      <c r="B22" s="39">
        <v>10114</v>
      </c>
      <c r="C22" s="40">
        <v>1</v>
      </c>
      <c r="D22" t="s" s="23">
        <v>140</v>
      </c>
      <c r="E22" t="s" s="33">
        <v>141</v>
      </c>
    </row>
    <row r="23" ht="108" customHeight="1">
      <c r="A23" t="s" s="17">
        <v>30</v>
      </c>
      <c r="B23" s="39">
        <v>10115</v>
      </c>
      <c r="C23" s="40">
        <v>2</v>
      </c>
      <c r="D23" t="s" s="23">
        <v>142</v>
      </c>
      <c r="E23" t="s" s="33">
        <v>143</v>
      </c>
    </row>
    <row r="24" ht="93.7" customHeight="1">
      <c r="A24" t="s" s="17">
        <v>30</v>
      </c>
      <c r="B24" s="39">
        <v>10116</v>
      </c>
      <c r="C24" s="40">
        <v>3</v>
      </c>
      <c r="D24" t="s" s="23">
        <v>144</v>
      </c>
      <c r="E24" t="s" s="33">
        <v>145</v>
      </c>
    </row>
    <row r="25" ht="108" customHeight="1">
      <c r="A25" t="s" s="17">
        <v>30</v>
      </c>
      <c r="B25" s="39">
        <v>10117</v>
      </c>
      <c r="C25" s="40">
        <v>4</v>
      </c>
      <c r="D25" t="s" s="23">
        <v>146</v>
      </c>
      <c r="E25" t="s" s="33">
        <v>147</v>
      </c>
    </row>
    <row r="26" ht="122.3" customHeight="1">
      <c r="A26" t="s" s="17">
        <v>30</v>
      </c>
      <c r="B26" s="39">
        <v>10118</v>
      </c>
      <c r="C26" s="40">
        <v>5</v>
      </c>
      <c r="D26" t="s" s="23">
        <v>148</v>
      </c>
      <c r="E26" t="s" s="33">
        <v>149</v>
      </c>
    </row>
    <row r="27" ht="65.15" customHeight="1">
      <c r="A27" t="s" s="17">
        <v>30</v>
      </c>
      <c r="B27" s="39">
        <v>10119</v>
      </c>
      <c r="C27" s="40">
        <v>6</v>
      </c>
      <c r="D27" t="s" s="23">
        <v>150</v>
      </c>
      <c r="E27" t="s" s="33">
        <v>151</v>
      </c>
    </row>
    <row r="28" ht="108" customHeight="1">
      <c r="A28" t="s" s="17">
        <v>30</v>
      </c>
      <c r="B28" s="39">
        <v>10120</v>
      </c>
      <c r="C28" s="40">
        <v>7</v>
      </c>
      <c r="D28" t="s" s="23">
        <v>152</v>
      </c>
      <c r="E28" t="s" s="33">
        <v>153</v>
      </c>
    </row>
    <row r="29" ht="93.45" customHeight="1">
      <c r="A29" t="s" s="17">
        <v>30</v>
      </c>
      <c r="B29" s="39">
        <v>10121</v>
      </c>
      <c r="C29" s="40">
        <v>8</v>
      </c>
      <c r="D29" t="s" s="23">
        <v>154</v>
      </c>
      <c r="E29" t="s" s="33">
        <v>155</v>
      </c>
    </row>
    <row r="30" ht="50.6" customHeight="1">
      <c r="A30" t="s" s="17">
        <v>30</v>
      </c>
      <c r="B30" s="39">
        <v>10122</v>
      </c>
      <c r="C30" s="40">
        <v>9</v>
      </c>
      <c r="D30" t="s" s="23">
        <v>123</v>
      </c>
      <c r="E30" t="s" s="33">
        <v>156</v>
      </c>
    </row>
    <row r="31" ht="36.6" customHeight="1">
      <c r="A31" t="s" s="17">
        <v>36</v>
      </c>
      <c r="B31" s="39">
        <v>10414</v>
      </c>
      <c r="C31" s="40">
        <v>1</v>
      </c>
      <c r="D31" t="s" s="23">
        <v>157</v>
      </c>
      <c r="E31" t="s" s="33">
        <v>158</v>
      </c>
    </row>
    <row r="32" ht="79.45" customHeight="1">
      <c r="A32" t="s" s="17">
        <v>36</v>
      </c>
      <c r="B32" s="39">
        <v>10415</v>
      </c>
      <c r="C32" s="40">
        <v>2</v>
      </c>
      <c r="D32" t="s" s="23">
        <v>159</v>
      </c>
      <c r="E32" t="s" s="33">
        <v>160</v>
      </c>
    </row>
    <row r="33" ht="65.15" customHeight="1">
      <c r="A33" t="s" s="17">
        <v>36</v>
      </c>
      <c r="B33" s="39">
        <v>10416</v>
      </c>
      <c r="C33" s="40">
        <v>3</v>
      </c>
      <c r="D33" t="s" s="23">
        <v>161</v>
      </c>
      <c r="E33" t="s" s="33">
        <v>162</v>
      </c>
    </row>
    <row r="34" ht="122" customHeight="1">
      <c r="A34" t="s" s="17">
        <v>36</v>
      </c>
      <c r="B34" s="39">
        <v>10417</v>
      </c>
      <c r="C34" s="40">
        <v>4</v>
      </c>
      <c r="D34" t="s" s="23">
        <v>163</v>
      </c>
      <c r="E34" t="s" s="33">
        <v>164</v>
      </c>
    </row>
    <row r="35" ht="107.7" customHeight="1">
      <c r="A35" t="s" s="17">
        <v>36</v>
      </c>
      <c r="B35" s="39">
        <v>10418</v>
      </c>
      <c r="C35" s="40">
        <v>5</v>
      </c>
      <c r="D35" t="s" s="23">
        <v>165</v>
      </c>
      <c r="E35" t="s" s="33">
        <v>166</v>
      </c>
    </row>
    <row r="36" ht="107.7" customHeight="1">
      <c r="A36" t="s" s="17">
        <v>36</v>
      </c>
      <c r="B36" s="39">
        <v>10419</v>
      </c>
      <c r="C36" s="40">
        <v>6</v>
      </c>
      <c r="D36" t="s" s="23">
        <v>167</v>
      </c>
      <c r="E36" t="s" s="33">
        <v>168</v>
      </c>
    </row>
    <row r="37" ht="93.45" customHeight="1">
      <c r="A37" t="s" s="17">
        <v>36</v>
      </c>
      <c r="B37" s="39">
        <v>10420</v>
      </c>
      <c r="C37" s="40">
        <v>7</v>
      </c>
      <c r="D37" t="s" s="23">
        <v>169</v>
      </c>
      <c r="E37" t="s" s="33">
        <v>170</v>
      </c>
    </row>
    <row r="38" ht="93.7" customHeight="1">
      <c r="A38" t="s" s="17">
        <v>36</v>
      </c>
      <c r="B38" s="39">
        <v>10421</v>
      </c>
      <c r="C38" s="40">
        <v>8</v>
      </c>
      <c r="D38" t="s" s="23">
        <v>171</v>
      </c>
      <c r="E38" t="s" s="33">
        <v>172</v>
      </c>
    </row>
    <row r="39" ht="79.45" customHeight="1">
      <c r="A39" t="s" s="17">
        <v>36</v>
      </c>
      <c r="B39" s="39">
        <v>10422</v>
      </c>
      <c r="C39" s="40">
        <v>9</v>
      </c>
      <c r="D39" t="s" s="23">
        <v>173</v>
      </c>
      <c r="E39" t="s" s="33">
        <v>174</v>
      </c>
    </row>
    <row r="40" ht="79.45" customHeight="1">
      <c r="A40" t="s" s="17">
        <v>36</v>
      </c>
      <c r="B40" s="39">
        <v>10423</v>
      </c>
      <c r="C40" s="40">
        <v>10</v>
      </c>
      <c r="D40" t="s" s="23">
        <v>175</v>
      </c>
      <c r="E40" t="s" s="33">
        <v>176</v>
      </c>
    </row>
    <row r="41" ht="108" customHeight="1">
      <c r="A41" t="s" s="17">
        <v>36</v>
      </c>
      <c r="B41" s="39">
        <v>10424</v>
      </c>
      <c r="C41" s="40">
        <v>11</v>
      </c>
      <c r="D41" t="s" s="23">
        <v>177</v>
      </c>
      <c r="E41" t="s" s="33">
        <v>178</v>
      </c>
    </row>
    <row r="42" ht="64.6" customHeight="1">
      <c r="A42" t="s" s="17">
        <v>36</v>
      </c>
      <c r="B42" s="39">
        <v>10425</v>
      </c>
      <c r="C42" s="40">
        <v>12</v>
      </c>
      <c r="D42" t="s" s="23">
        <v>123</v>
      </c>
      <c r="E42" t="s" s="33">
        <v>179</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