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aim\Desktop\DataForBlog\20191008_midrange_shoot_NBA\"/>
    </mc:Choice>
  </mc:AlternateContent>
  <xr:revisionPtr revIDLastSave="0" documentId="13_ncr:1_{3AABB703-1D1B-4611-9DFE-771BFBF93588}" xr6:coauthVersionLast="45" xr6:coauthVersionMax="45" xr10:uidLastSave="{00000000-0000-0000-0000-000000000000}"/>
  <bookViews>
    <workbookView xWindow="28680" yWindow="-120" windowWidth="29040" windowHeight="16440" activeTab="3" xr2:uid="{A63BD491-F22D-4504-953D-979BADBF527F}"/>
  </bookViews>
  <sheets>
    <sheet name="pullup" sheetId="1" r:id="rId1"/>
    <sheet name="catch_and_shoot" sheetId="2" r:id="rId2"/>
    <sheet name="join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3" l="1"/>
  <c r="B34" i="3"/>
</calcChain>
</file>

<file path=xl/sharedStrings.xml><?xml version="1.0" encoding="utf-8"?>
<sst xmlns="http://schemas.openxmlformats.org/spreadsheetml/2006/main" count="190" uniqueCount="52">
  <si>
    <t>TEAM</t>
  </si>
  <si>
    <t>GP</t>
  </si>
  <si>
    <t>G</t>
  </si>
  <si>
    <t>FREQ</t>
  </si>
  <si>
    <t>FGM</t>
  </si>
  <si>
    <t>FGA</t>
  </si>
  <si>
    <t>FG%</t>
  </si>
  <si>
    <t>EFG%</t>
  </si>
  <si>
    <t>2FG FREQ</t>
  </si>
  <si>
    <t>2FGM</t>
  </si>
  <si>
    <t>2FGA</t>
  </si>
  <si>
    <t>2FG%</t>
  </si>
  <si>
    <t>3FG FREQ</t>
  </si>
  <si>
    <t>3PM</t>
  </si>
  <si>
    <t>3PA</t>
  </si>
  <si>
    <t>3P%</t>
  </si>
  <si>
    <t>San Antonio Spurs</t>
  </si>
  <si>
    <t>Portland Trail Blazers</t>
  </si>
  <si>
    <t>Houston Rockets</t>
  </si>
  <si>
    <t>Golden State Warriors</t>
  </si>
  <si>
    <t>Sacramento Kings</t>
  </si>
  <si>
    <t>New York Knicks</t>
  </si>
  <si>
    <t>Cleveland Cavaliers</t>
  </si>
  <si>
    <t>Charlotte Hornets</t>
  </si>
  <si>
    <t>Boston Celtics</t>
  </si>
  <si>
    <t>Oklahoma City Thunder</t>
  </si>
  <si>
    <t>Phoenix Suns</t>
  </si>
  <si>
    <t>LA Clippers</t>
  </si>
  <si>
    <t>Dallas Mavericks</t>
  </si>
  <si>
    <t>Brooklyn Nets</t>
  </si>
  <si>
    <t>Minnesota Timberwolves</t>
  </si>
  <si>
    <t>Chicago Bulls</t>
  </si>
  <si>
    <t>Philadelphia 76ers</t>
  </si>
  <si>
    <t>Detroit Pistons</t>
  </si>
  <si>
    <t>Orlando Magic</t>
  </si>
  <si>
    <t>Washington Wizards</t>
  </si>
  <si>
    <t>Denver Nuggets</t>
  </si>
  <si>
    <t>Indiana Pacers</t>
  </si>
  <si>
    <t>Los Angeles Lakers</t>
  </si>
  <si>
    <t>New Orleans Pelicans</t>
  </si>
  <si>
    <t>Memphis Grizzlies</t>
  </si>
  <si>
    <t>Milwaukee Bucks</t>
  </si>
  <si>
    <t>Atlanta Hawks</t>
  </si>
  <si>
    <t>Toronto Raptors</t>
  </si>
  <si>
    <t>Miami Heat</t>
  </si>
  <si>
    <t>Utah Jazz</t>
  </si>
  <si>
    <t>pullup</t>
    <phoneticPr fontId="2"/>
  </si>
  <si>
    <t>C&amp;S</t>
    <phoneticPr fontId="2"/>
  </si>
  <si>
    <t>C&amp;S_2FGA</t>
    <phoneticPr fontId="2"/>
  </si>
  <si>
    <t>C&amp;S_3FGA</t>
    <phoneticPr fontId="2"/>
  </si>
  <si>
    <t>元データは下記</t>
    <rPh sb="0" eb="1">
      <t>モト</t>
    </rPh>
    <rPh sb="5" eb="7">
      <t>カキ</t>
    </rPh>
    <phoneticPr fontId="2"/>
  </si>
  <si>
    <t>https://stats.nba.com/teams/shots-general/?Season=2018-19&amp;SeasonType=Regular%20Season&amp;PerMode=Totals&amp;GeneralRange=Catch%20and%20Shoot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</si>
</sst>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3" fontId="0" fillId="0" borderId="0" xfId="1" applyNumberFormat="1" applyFont="1">
      <alignment vertical="center"/>
    </xf>
    <xf numFmtId="0" fontId="3" fillId="0" borderId="0" xfId="2">
      <alignment vertical="center"/>
    </xf>
  </cellXfs>
  <cellStyles count="3">
    <cellStyle name="パーセント" xfId="1" builtinId="5"/>
    <cellStyle name="ハイパーリンク" xfId="2" builtinId="8"/>
    <cellStyle name="標準" xfId="0" builtinId="0"/>
  </cellStyles>
  <dxfs count="1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8EFF0-E3D7-48BC-8436-CA5DE56ECC76}" name="テーブル2" displayName="テーブル2" ref="A1:P31" totalsRowShown="0">
  <autoFilter ref="A1:P31" xr:uid="{0499D402-73F6-4E8D-A94C-E60EDB199A62}"/>
  <sortState ref="A2:P31">
    <sortCondition ref="A1:A31"/>
  </sortState>
  <tableColumns count="16">
    <tableColumn id="1" xr3:uid="{E39CC747-007D-4705-98D3-20ABD5FCD16F}" name="TEAM"/>
    <tableColumn id="2" xr3:uid="{286DDB5E-3ED8-4D9B-8470-5502B3A14FD1}" name="GP"/>
    <tableColumn id="3" xr3:uid="{4F63EE3F-88A4-4C6B-B42A-E47EF8C4164E}" name="G"/>
    <tableColumn id="4" xr3:uid="{282407DA-DE6C-4C53-8A3A-616D9AD97F77}" name="FREQ" dataDxfId="11"/>
    <tableColumn id="5" xr3:uid="{D0D578DD-8592-473D-9582-BC03E1D7B91F}" name="FGM"/>
    <tableColumn id="6" xr3:uid="{1C97897C-D3E4-4D77-BDC2-B9C97234101A}" name="FGA"/>
    <tableColumn id="7" xr3:uid="{560A8500-B891-4AEB-9F4C-D9B18A43903C}" name="FG%"/>
    <tableColumn id="8" xr3:uid="{34911263-0F4D-4ECC-B990-C7D97DCE2980}" name="EFG%"/>
    <tableColumn id="9" xr3:uid="{D770BA42-49E1-4091-86B5-F35D0360C9D1}" name="2FG FREQ" dataDxfId="10"/>
    <tableColumn id="10" xr3:uid="{60862264-A633-4A57-A269-F9FE2067D52F}" name="2FGM"/>
    <tableColumn id="11" xr3:uid="{A61F0D73-CFE2-4CA6-8B2F-E323BD53E54D}" name="2FGA"/>
    <tableColumn id="12" xr3:uid="{7E7E042D-9EEB-4AAA-8EAD-3145BE007CDC}" name="2FG%"/>
    <tableColumn id="13" xr3:uid="{B2796F17-95DB-405D-B030-23F51C182617}" name="3FG FREQ" dataDxfId="9"/>
    <tableColumn id="14" xr3:uid="{98718087-72AC-4B14-9955-CAB55E22789D}" name="3PM"/>
    <tableColumn id="15" xr3:uid="{F7030401-D64D-43CF-BD3E-6E5BB03E15A2}" name="3PA"/>
    <tableColumn id="16" xr3:uid="{82C73CAA-E3CB-4917-8F57-09B05B0A54AA}" name="3P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D9BC59-6E0D-4C9A-8550-0B421666D70A}" name="テーブル3" displayName="テーブル3" ref="A1:P31" totalsRowShown="0">
  <autoFilter ref="A1:P31" xr:uid="{A634602F-2341-40E7-8E16-FF570351EAFF}"/>
  <sortState ref="A2:P31">
    <sortCondition ref="A1:A31"/>
  </sortState>
  <tableColumns count="16">
    <tableColumn id="1" xr3:uid="{1831003F-C454-4FCA-9F72-13270562B69E}" name="TEAM"/>
    <tableColumn id="2" xr3:uid="{C2AF901B-E73B-4B3C-8567-5AA8DB05E3DE}" name="GP"/>
    <tableColumn id="3" xr3:uid="{48B2A8DA-DB6B-4BFE-B400-23B8E9AFF60A}" name="G"/>
    <tableColumn id="4" xr3:uid="{6A2A6E99-21DE-4B26-BBFE-1B2E701E0DCC}" name="FREQ" dataDxfId="8"/>
    <tableColumn id="5" xr3:uid="{E2B5A7C9-8C9E-4565-BBC1-31BA7CAA7291}" name="FGM"/>
    <tableColumn id="6" xr3:uid="{46CE775C-FF33-4EE5-9E4B-D4177290091D}" name="FGA"/>
    <tableColumn id="7" xr3:uid="{D84E0A19-D593-45E8-B646-8CEB39BA07C2}" name="FG%"/>
    <tableColumn id="8" xr3:uid="{6AC5C747-B562-4E7D-A2FA-84C44F016ACB}" name="EFG%"/>
    <tableColumn id="9" xr3:uid="{D61E8E30-A73C-4B3E-B86B-51D8F39C2544}" name="2FG FREQ" dataDxfId="7"/>
    <tableColumn id="10" xr3:uid="{9DD880A3-43F1-4BDB-B26E-ACEC9F6AADF1}" name="2FGM"/>
    <tableColumn id="11" xr3:uid="{51F3C44D-FF5D-4EC8-9DE5-8DF63E78E2B5}" name="2FGA"/>
    <tableColumn id="12" xr3:uid="{496896D5-E4CE-4070-8CC7-7C099906A26A}" name="2FG%"/>
    <tableColumn id="13" xr3:uid="{9CE7E137-0076-4F34-9F0F-79056EE1D626}" name="3FG FREQ" dataDxfId="6"/>
    <tableColumn id="14" xr3:uid="{8C28C474-6964-46F2-962B-7B51EA8228C9}" name="3PM"/>
    <tableColumn id="15" xr3:uid="{C88EE3FC-9045-47DD-8748-9DCF65B7EB77}" name="3PA"/>
    <tableColumn id="16" xr3:uid="{47C7DAD4-4657-478C-A686-641F002C788C}" name="3P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068365-A94B-45B9-A573-EC00181D2CD7}" name="テーブル25" displayName="テーブル25" ref="A2:P32" totalsRowShown="0">
  <autoFilter ref="A2:P32" xr:uid="{C2B021CD-99AF-45D3-B9F7-C14D33524556}"/>
  <sortState ref="A3:P32">
    <sortCondition ref="A2:A32"/>
  </sortState>
  <tableColumns count="16">
    <tableColumn id="1" xr3:uid="{E327D5D3-9ECF-4EC1-8E70-8D3B7732AF40}" name="TEAM"/>
    <tableColumn id="2" xr3:uid="{CD18C859-5A13-44B9-85AE-E476D871D18E}" name="GP"/>
    <tableColumn id="3" xr3:uid="{ACFFA4AE-A0E1-4DCA-9FA8-7C4BDE490CCE}" name="G"/>
    <tableColumn id="4" xr3:uid="{2B59F91B-F0DC-430D-82AA-A8A5E5DEABC6}" name="FREQ" dataDxfId="5"/>
    <tableColumn id="5" xr3:uid="{C0060437-DBD9-4F8A-A6F7-624544C9B0A7}" name="FGM"/>
    <tableColumn id="6" xr3:uid="{59B3E130-FBE1-4AD1-968D-9F2989AB3CFC}" name="FGA"/>
    <tableColumn id="7" xr3:uid="{139485D9-A225-47CA-A1D2-60D006207B34}" name="FG%"/>
    <tableColumn id="8" xr3:uid="{5C0D1EBD-A481-4463-9EF3-13572F31BE96}" name="EFG%"/>
    <tableColumn id="9" xr3:uid="{1DC20E76-F28F-47F2-98A5-8351587E8094}" name="2FG FREQ" dataDxfId="4"/>
    <tableColumn id="10" xr3:uid="{8599872A-61CB-4732-BDD5-E6AD0B71A504}" name="2FGM"/>
    <tableColumn id="11" xr3:uid="{7728D7B7-0854-4437-A961-EC39F0C78083}" name="2FGA"/>
    <tableColumn id="12" xr3:uid="{FE800461-3F73-422E-8AAE-CE5821B20246}" name="2FG%"/>
    <tableColumn id="13" xr3:uid="{ABB0DBA4-9373-4F20-A1C4-079F205E4CA5}" name="3FG FREQ" dataDxfId="3"/>
    <tableColumn id="14" xr3:uid="{7E4C37CB-C2BF-4A42-B3B8-F75F1F088181}" name="3PM"/>
    <tableColumn id="15" xr3:uid="{59DC07E2-D048-43B3-9157-356EBC5733AF}" name="3PA"/>
    <tableColumn id="16" xr3:uid="{749A5B49-079B-40D9-948D-D54FC2F37EB6}" name="3P%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881BD5-75CC-4237-823B-A0FD2DFC7EA2}" name="テーブル36" displayName="テーブル36" ref="Q2:AF32" totalsRowShown="0">
  <autoFilter ref="Q2:AF32" xr:uid="{4672B523-F71A-4A25-A77A-A361FB5878F6}"/>
  <sortState ref="Q3:AF32">
    <sortCondition ref="Q1:Q31"/>
  </sortState>
  <tableColumns count="16">
    <tableColumn id="1" xr3:uid="{D2BB80AF-5E81-4EB6-BF9B-E25B41B131B1}" name="TEAM"/>
    <tableColumn id="2" xr3:uid="{7B5FFC18-A560-40F9-BEF2-DBDB396AB285}" name="GP"/>
    <tableColumn id="3" xr3:uid="{2F71604C-7F51-4A09-AF34-E5696B43C948}" name="G"/>
    <tableColumn id="4" xr3:uid="{248F300B-3A83-4E31-85AB-14049EE487E6}" name="FREQ" dataDxfId="2"/>
    <tableColumn id="5" xr3:uid="{E0249352-9FD3-4103-8BFA-B9DFD941CC21}" name="FGM"/>
    <tableColumn id="6" xr3:uid="{962E7D38-600D-4D95-A4E6-47519D44FE13}" name="FGA"/>
    <tableColumn id="7" xr3:uid="{EF93C873-2CB6-4A61-8397-B3899BCC2060}" name="FG%"/>
    <tableColumn id="8" xr3:uid="{8248CB05-C489-4155-9386-0C81F85F944A}" name="EFG%"/>
    <tableColumn id="9" xr3:uid="{778426B2-6BD9-4117-A4DF-9D0E320240B6}" name="2FG FREQ" dataDxfId="1"/>
    <tableColumn id="10" xr3:uid="{E454816F-C814-416C-9125-CCFE3FC52B8B}" name="2FGM"/>
    <tableColumn id="11" xr3:uid="{0071C148-807B-45FC-B642-A4D06F24BA5A}" name="2FGA"/>
    <tableColumn id="12" xr3:uid="{CE396D6D-F802-4B56-8B81-88D027943B71}" name="2FG%"/>
    <tableColumn id="13" xr3:uid="{F8FD1F76-484E-4A05-AFB1-A19FA6DA02AB}" name="3FG FREQ" dataDxfId="0"/>
    <tableColumn id="14" xr3:uid="{36DE8A60-6424-46E2-BD09-65CCE1DF4802}" name="3PM"/>
    <tableColumn id="15" xr3:uid="{81412E3E-CC63-4E15-9460-F9247197B007}" name="3PA"/>
    <tableColumn id="16" xr3:uid="{020A9C54-CFE5-4658-B685-7617A70E3D6F}" name="3P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nba.com/teams/shots-general/?Season=2018-19&amp;SeasonType=Regular%20Season&amp;PerMode=Totals&amp;GeneralRange=Catch%20and%20Sho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6DE1-EE0B-4988-AE5F-D32CC381B304}">
  <dimension ref="A1:P31"/>
  <sheetViews>
    <sheetView workbookViewId="0">
      <selection sqref="A1:P31"/>
    </sheetView>
  </sheetViews>
  <sheetFormatPr defaultRowHeight="18.75" x14ac:dyDescent="0.4"/>
  <cols>
    <col min="9" max="9" width="11.625" customWidth="1"/>
    <col min="13" max="13" width="11.625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t="s">
        <v>42</v>
      </c>
      <c r="B2">
        <v>82</v>
      </c>
      <c r="C2">
        <v>82</v>
      </c>
      <c r="D2" s="1">
        <v>0.218</v>
      </c>
      <c r="E2">
        <v>569</v>
      </c>
      <c r="F2">
        <v>1642</v>
      </c>
      <c r="G2">
        <v>34.700000000000003</v>
      </c>
      <c r="H2">
        <v>43</v>
      </c>
      <c r="I2" s="1">
        <v>0.10299999999999999</v>
      </c>
      <c r="J2">
        <v>294</v>
      </c>
      <c r="K2">
        <v>772</v>
      </c>
      <c r="L2">
        <v>38.1</v>
      </c>
      <c r="M2" s="1">
        <v>0.11600000000000001</v>
      </c>
      <c r="N2">
        <v>275</v>
      </c>
      <c r="O2">
        <v>870</v>
      </c>
      <c r="P2">
        <v>31.6</v>
      </c>
    </row>
    <row r="3" spans="1:16" x14ac:dyDescent="0.4">
      <c r="A3" t="s">
        <v>24</v>
      </c>
      <c r="B3">
        <v>82</v>
      </c>
      <c r="C3">
        <v>82</v>
      </c>
      <c r="D3" s="1">
        <v>0.28100000000000003</v>
      </c>
      <c r="E3">
        <v>792</v>
      </c>
      <c r="F3">
        <v>2089</v>
      </c>
      <c r="G3">
        <v>37.9</v>
      </c>
      <c r="H3">
        <v>43.4</v>
      </c>
      <c r="I3" s="1">
        <v>0.186</v>
      </c>
      <c r="J3">
        <v>564</v>
      </c>
      <c r="K3">
        <v>1384</v>
      </c>
      <c r="L3">
        <v>40.799999999999997</v>
      </c>
      <c r="M3" s="1">
        <v>9.5000000000000001E-2</v>
      </c>
      <c r="N3">
        <v>228</v>
      </c>
      <c r="O3">
        <v>705</v>
      </c>
      <c r="P3">
        <v>32.299999999999997</v>
      </c>
    </row>
    <row r="4" spans="1:16" x14ac:dyDescent="0.4">
      <c r="A4" t="s">
        <v>29</v>
      </c>
      <c r="B4">
        <v>82</v>
      </c>
      <c r="C4">
        <v>82</v>
      </c>
      <c r="D4" s="1">
        <v>0.255</v>
      </c>
      <c r="E4">
        <v>683</v>
      </c>
      <c r="F4">
        <v>1872</v>
      </c>
      <c r="G4">
        <v>36.5</v>
      </c>
      <c r="H4">
        <v>45.1</v>
      </c>
      <c r="I4" s="1">
        <v>0.123</v>
      </c>
      <c r="J4">
        <v>361</v>
      </c>
      <c r="K4">
        <v>907</v>
      </c>
      <c r="L4">
        <v>39.799999999999997</v>
      </c>
      <c r="M4" s="1">
        <v>0.13100000000000001</v>
      </c>
      <c r="N4">
        <v>322</v>
      </c>
      <c r="O4">
        <v>965</v>
      </c>
      <c r="P4">
        <v>33.4</v>
      </c>
    </row>
    <row r="5" spans="1:16" x14ac:dyDescent="0.4">
      <c r="A5" t="s">
        <v>23</v>
      </c>
      <c r="B5">
        <v>82</v>
      </c>
      <c r="C5">
        <v>82</v>
      </c>
      <c r="D5" s="1">
        <v>0.28599999999999998</v>
      </c>
      <c r="E5">
        <v>798</v>
      </c>
      <c r="F5">
        <v>2108</v>
      </c>
      <c r="G5">
        <v>37.9</v>
      </c>
      <c r="H5">
        <v>44.9</v>
      </c>
      <c r="I5" s="1">
        <v>0.16</v>
      </c>
      <c r="J5">
        <v>499</v>
      </c>
      <c r="K5">
        <v>1175</v>
      </c>
      <c r="L5">
        <v>42.5</v>
      </c>
      <c r="M5" s="1">
        <v>0.127</v>
      </c>
      <c r="N5">
        <v>299</v>
      </c>
      <c r="O5">
        <v>933</v>
      </c>
      <c r="P5">
        <v>32</v>
      </c>
    </row>
    <row r="6" spans="1:16" x14ac:dyDescent="0.4">
      <c r="A6" t="s">
        <v>31</v>
      </c>
      <c r="B6">
        <v>81</v>
      </c>
      <c r="C6">
        <v>81</v>
      </c>
      <c r="D6" s="1">
        <v>0.253</v>
      </c>
      <c r="E6">
        <v>662</v>
      </c>
      <c r="F6">
        <v>1800</v>
      </c>
      <c r="G6">
        <v>36.799999999999997</v>
      </c>
      <c r="H6">
        <v>41.6</v>
      </c>
      <c r="I6" s="1">
        <v>0.18</v>
      </c>
      <c r="J6">
        <v>488</v>
      </c>
      <c r="K6">
        <v>1279</v>
      </c>
      <c r="L6">
        <v>38.200000000000003</v>
      </c>
      <c r="M6" s="1">
        <v>7.2999999999999995E-2</v>
      </c>
      <c r="N6">
        <v>174</v>
      </c>
      <c r="O6">
        <v>521</v>
      </c>
      <c r="P6">
        <v>33.4</v>
      </c>
    </row>
    <row r="7" spans="1:16" x14ac:dyDescent="0.4">
      <c r="A7" t="s">
        <v>22</v>
      </c>
      <c r="B7">
        <v>82</v>
      </c>
      <c r="C7">
        <v>82</v>
      </c>
      <c r="D7" s="1">
        <v>0.29699999999999999</v>
      </c>
      <c r="E7">
        <v>796</v>
      </c>
      <c r="F7">
        <v>2110</v>
      </c>
      <c r="G7">
        <v>37.700000000000003</v>
      </c>
      <c r="H7">
        <v>44.1</v>
      </c>
      <c r="I7" s="1">
        <v>0.186</v>
      </c>
      <c r="J7">
        <v>526</v>
      </c>
      <c r="K7">
        <v>1319</v>
      </c>
      <c r="L7">
        <v>39.9</v>
      </c>
      <c r="M7" s="1">
        <v>0.111</v>
      </c>
      <c r="N7">
        <v>270</v>
      </c>
      <c r="O7">
        <v>791</v>
      </c>
      <c r="P7">
        <v>34.1</v>
      </c>
    </row>
    <row r="8" spans="1:16" x14ac:dyDescent="0.4">
      <c r="A8" t="s">
        <v>28</v>
      </c>
      <c r="B8">
        <v>82</v>
      </c>
      <c r="C8">
        <v>82</v>
      </c>
      <c r="D8" s="1">
        <v>0.26700000000000002</v>
      </c>
      <c r="E8">
        <v>684</v>
      </c>
      <c r="F8">
        <v>1902</v>
      </c>
      <c r="G8">
        <v>36</v>
      </c>
      <c r="H8">
        <v>43.7</v>
      </c>
      <c r="I8" s="1">
        <v>0.13800000000000001</v>
      </c>
      <c r="J8">
        <v>389</v>
      </c>
      <c r="K8">
        <v>982</v>
      </c>
      <c r="L8">
        <v>39.6</v>
      </c>
      <c r="M8" s="1">
        <v>0.129</v>
      </c>
      <c r="N8">
        <v>295</v>
      </c>
      <c r="O8">
        <v>920</v>
      </c>
      <c r="P8">
        <v>32.1</v>
      </c>
    </row>
    <row r="9" spans="1:16" x14ac:dyDescent="0.4">
      <c r="A9" t="s">
        <v>36</v>
      </c>
      <c r="B9">
        <v>82</v>
      </c>
      <c r="C9">
        <v>82</v>
      </c>
      <c r="D9" s="1">
        <v>0.23799999999999999</v>
      </c>
      <c r="E9">
        <v>663</v>
      </c>
      <c r="F9">
        <v>1752</v>
      </c>
      <c r="G9">
        <v>37.799999999999997</v>
      </c>
      <c r="H9">
        <v>42.8</v>
      </c>
      <c r="I9" s="1">
        <v>0.159</v>
      </c>
      <c r="J9">
        <v>491</v>
      </c>
      <c r="K9">
        <v>1171</v>
      </c>
      <c r="L9">
        <v>41.9</v>
      </c>
      <c r="M9" s="1">
        <v>7.9000000000000001E-2</v>
      </c>
      <c r="N9">
        <v>172</v>
      </c>
      <c r="O9">
        <v>581</v>
      </c>
      <c r="P9">
        <v>29.6</v>
      </c>
    </row>
    <row r="10" spans="1:16" x14ac:dyDescent="0.4">
      <c r="A10" t="s">
        <v>33</v>
      </c>
      <c r="B10">
        <v>82</v>
      </c>
      <c r="C10">
        <v>82</v>
      </c>
      <c r="D10" s="1">
        <v>0.24399999999999999</v>
      </c>
      <c r="E10">
        <v>655</v>
      </c>
      <c r="F10">
        <v>1767</v>
      </c>
      <c r="G10">
        <v>37.1</v>
      </c>
      <c r="H10">
        <v>44.7</v>
      </c>
      <c r="I10" s="1">
        <v>0.13100000000000001</v>
      </c>
      <c r="J10">
        <v>385</v>
      </c>
      <c r="K10">
        <v>947</v>
      </c>
      <c r="L10">
        <v>40.700000000000003</v>
      </c>
      <c r="M10" s="1">
        <v>0.113</v>
      </c>
      <c r="N10">
        <v>270</v>
      </c>
      <c r="O10">
        <v>820</v>
      </c>
      <c r="P10">
        <v>32.9</v>
      </c>
    </row>
    <row r="11" spans="1:16" x14ac:dyDescent="0.4">
      <c r="A11" t="s">
        <v>19</v>
      </c>
      <c r="B11">
        <v>82</v>
      </c>
      <c r="C11">
        <v>82</v>
      </c>
      <c r="D11" s="1">
        <v>0.30299999999999999</v>
      </c>
      <c r="E11">
        <v>950</v>
      </c>
      <c r="F11">
        <v>2201</v>
      </c>
      <c r="G11">
        <v>43.2</v>
      </c>
      <c r="H11">
        <v>49.7</v>
      </c>
      <c r="I11" s="1">
        <v>0.19500000000000001</v>
      </c>
      <c r="J11">
        <v>661</v>
      </c>
      <c r="K11">
        <v>1417</v>
      </c>
      <c r="L11">
        <v>46.6</v>
      </c>
      <c r="M11" s="1">
        <v>0.108</v>
      </c>
      <c r="N11">
        <v>289</v>
      </c>
      <c r="O11">
        <v>784</v>
      </c>
      <c r="P11">
        <v>36.9</v>
      </c>
    </row>
    <row r="12" spans="1:16" x14ac:dyDescent="0.4">
      <c r="A12" t="s">
        <v>18</v>
      </c>
      <c r="B12">
        <v>82</v>
      </c>
      <c r="C12">
        <v>82</v>
      </c>
      <c r="D12" s="1">
        <v>0.31</v>
      </c>
      <c r="E12">
        <v>794</v>
      </c>
      <c r="F12">
        <v>2220</v>
      </c>
      <c r="G12">
        <v>35.799999999999997</v>
      </c>
      <c r="H12">
        <v>49</v>
      </c>
      <c r="I12" s="1">
        <v>7.0000000000000007E-2</v>
      </c>
      <c r="J12">
        <v>208</v>
      </c>
      <c r="K12">
        <v>502</v>
      </c>
      <c r="L12">
        <v>41.4</v>
      </c>
      <c r="M12" s="1">
        <v>0.24</v>
      </c>
      <c r="N12">
        <v>586</v>
      </c>
      <c r="O12">
        <v>1718</v>
      </c>
      <c r="P12">
        <v>34.1</v>
      </c>
    </row>
    <row r="13" spans="1:16" x14ac:dyDescent="0.4">
      <c r="A13" t="s">
        <v>37</v>
      </c>
      <c r="B13">
        <v>82</v>
      </c>
      <c r="C13">
        <v>82</v>
      </c>
      <c r="D13" s="1">
        <v>0.24299999999999999</v>
      </c>
      <c r="E13">
        <v>643</v>
      </c>
      <c r="F13">
        <v>1734</v>
      </c>
      <c r="G13">
        <v>37.1</v>
      </c>
      <c r="H13">
        <v>41.9</v>
      </c>
      <c r="I13" s="1">
        <v>0.16800000000000001</v>
      </c>
      <c r="J13">
        <v>476</v>
      </c>
      <c r="K13">
        <v>1199</v>
      </c>
      <c r="L13">
        <v>39.700000000000003</v>
      </c>
      <c r="M13" s="1">
        <v>7.4999999999999997E-2</v>
      </c>
      <c r="N13">
        <v>167</v>
      </c>
      <c r="O13">
        <v>535</v>
      </c>
      <c r="P13">
        <v>31.2</v>
      </c>
    </row>
    <row r="14" spans="1:16" x14ac:dyDescent="0.4">
      <c r="A14" t="s">
        <v>27</v>
      </c>
      <c r="B14">
        <v>82</v>
      </c>
      <c r="C14">
        <v>82</v>
      </c>
      <c r="D14" s="1">
        <v>0.26700000000000002</v>
      </c>
      <c r="E14">
        <v>774</v>
      </c>
      <c r="F14">
        <v>1916</v>
      </c>
      <c r="G14">
        <v>40.4</v>
      </c>
      <c r="H14">
        <v>45.4</v>
      </c>
      <c r="I14" s="1">
        <v>0.193</v>
      </c>
      <c r="J14">
        <v>584</v>
      </c>
      <c r="K14">
        <v>1382</v>
      </c>
      <c r="L14">
        <v>42.3</v>
      </c>
      <c r="M14" s="1">
        <v>7.3999999999999996E-2</v>
      </c>
      <c r="N14">
        <v>190</v>
      </c>
      <c r="O14">
        <v>534</v>
      </c>
      <c r="P14">
        <v>35.6</v>
      </c>
    </row>
    <row r="15" spans="1:16" x14ac:dyDescent="0.4">
      <c r="A15" t="s">
        <v>38</v>
      </c>
      <c r="B15">
        <v>82</v>
      </c>
      <c r="C15">
        <v>82</v>
      </c>
      <c r="D15" s="1">
        <v>0.23300000000000001</v>
      </c>
      <c r="E15">
        <v>628</v>
      </c>
      <c r="F15">
        <v>1726</v>
      </c>
      <c r="G15">
        <v>36.4</v>
      </c>
      <c r="H15">
        <v>42.9</v>
      </c>
      <c r="I15" s="1">
        <v>0.14000000000000001</v>
      </c>
      <c r="J15">
        <v>403</v>
      </c>
      <c r="K15">
        <v>1038</v>
      </c>
      <c r="L15">
        <v>38.799999999999997</v>
      </c>
      <c r="M15" s="1">
        <v>9.2999999999999999E-2</v>
      </c>
      <c r="N15">
        <v>225</v>
      </c>
      <c r="O15">
        <v>688</v>
      </c>
      <c r="P15">
        <v>32.700000000000003</v>
      </c>
    </row>
    <row r="16" spans="1:16" x14ac:dyDescent="0.4">
      <c r="A16" t="s">
        <v>40</v>
      </c>
      <c r="B16">
        <v>82</v>
      </c>
      <c r="C16">
        <v>82</v>
      </c>
      <c r="D16" s="1">
        <v>0.24099999999999999</v>
      </c>
      <c r="E16">
        <v>580</v>
      </c>
      <c r="F16">
        <v>1667</v>
      </c>
      <c r="G16">
        <v>34.799999999999997</v>
      </c>
      <c r="H16">
        <v>40.700000000000003</v>
      </c>
      <c r="I16" s="1">
        <v>0.14899999999999999</v>
      </c>
      <c r="J16">
        <v>384</v>
      </c>
      <c r="K16">
        <v>1029</v>
      </c>
      <c r="L16">
        <v>37.299999999999997</v>
      </c>
      <c r="M16" s="1">
        <v>9.1999999999999998E-2</v>
      </c>
      <c r="N16">
        <v>196</v>
      </c>
      <c r="O16">
        <v>638</v>
      </c>
      <c r="P16">
        <v>30.7</v>
      </c>
    </row>
    <row r="17" spans="1:16" x14ac:dyDescent="0.4">
      <c r="A17" t="s">
        <v>44</v>
      </c>
      <c r="B17">
        <v>82</v>
      </c>
      <c r="C17">
        <v>82</v>
      </c>
      <c r="D17" s="1">
        <v>0.223</v>
      </c>
      <c r="E17">
        <v>564</v>
      </c>
      <c r="F17">
        <v>1610</v>
      </c>
      <c r="G17">
        <v>35</v>
      </c>
      <c r="H17">
        <v>41.1</v>
      </c>
      <c r="I17" s="1">
        <v>0.13200000000000001</v>
      </c>
      <c r="J17">
        <v>368</v>
      </c>
      <c r="K17">
        <v>951</v>
      </c>
      <c r="L17">
        <v>38.700000000000003</v>
      </c>
      <c r="M17" s="1">
        <v>9.0999999999999998E-2</v>
      </c>
      <c r="N17">
        <v>196</v>
      </c>
      <c r="O17">
        <v>659</v>
      </c>
      <c r="P17">
        <v>29.7</v>
      </c>
    </row>
    <row r="18" spans="1:16" x14ac:dyDescent="0.4">
      <c r="A18" t="s">
        <v>41</v>
      </c>
      <c r="B18">
        <v>82</v>
      </c>
      <c r="C18">
        <v>82</v>
      </c>
      <c r="D18" s="1">
        <v>0.221</v>
      </c>
      <c r="E18">
        <v>601</v>
      </c>
      <c r="F18">
        <v>1653</v>
      </c>
      <c r="G18">
        <v>36.4</v>
      </c>
      <c r="H18">
        <v>45</v>
      </c>
      <c r="I18" s="1">
        <v>0.11</v>
      </c>
      <c r="J18">
        <v>314</v>
      </c>
      <c r="K18">
        <v>822</v>
      </c>
      <c r="L18">
        <v>38.200000000000003</v>
      </c>
      <c r="M18" s="1">
        <v>0.111</v>
      </c>
      <c r="N18">
        <v>287</v>
      </c>
      <c r="O18">
        <v>831</v>
      </c>
      <c r="P18">
        <v>34.5</v>
      </c>
    </row>
    <row r="19" spans="1:16" x14ac:dyDescent="0.4">
      <c r="A19" t="s">
        <v>30</v>
      </c>
      <c r="B19">
        <v>82</v>
      </c>
      <c r="C19">
        <v>82</v>
      </c>
      <c r="D19" s="1">
        <v>0.24099999999999999</v>
      </c>
      <c r="E19">
        <v>644</v>
      </c>
      <c r="F19">
        <v>1807</v>
      </c>
      <c r="G19">
        <v>35.6</v>
      </c>
      <c r="H19">
        <v>39.700000000000003</v>
      </c>
      <c r="I19" s="1">
        <v>0.17499999999999999</v>
      </c>
      <c r="J19">
        <v>497</v>
      </c>
      <c r="K19">
        <v>1308</v>
      </c>
      <c r="L19">
        <v>38</v>
      </c>
      <c r="M19" s="1">
        <v>6.7000000000000004E-2</v>
      </c>
      <c r="N19">
        <v>147</v>
      </c>
      <c r="O19">
        <v>499</v>
      </c>
      <c r="P19">
        <v>29.5</v>
      </c>
    </row>
    <row r="20" spans="1:16" x14ac:dyDescent="0.4">
      <c r="A20" t="s">
        <v>39</v>
      </c>
      <c r="B20">
        <v>82</v>
      </c>
      <c r="C20">
        <v>82</v>
      </c>
      <c r="D20" s="1">
        <v>0.221</v>
      </c>
      <c r="E20">
        <v>598</v>
      </c>
      <c r="F20">
        <v>1667</v>
      </c>
      <c r="G20">
        <v>35.9</v>
      </c>
      <c r="H20">
        <v>41.6</v>
      </c>
      <c r="I20" s="1">
        <v>0.13700000000000001</v>
      </c>
      <c r="J20">
        <v>406</v>
      </c>
      <c r="K20">
        <v>1039</v>
      </c>
      <c r="L20">
        <v>39.1</v>
      </c>
      <c r="M20" s="1">
        <v>8.3000000000000004E-2</v>
      </c>
      <c r="N20">
        <v>192</v>
      </c>
      <c r="O20">
        <v>628</v>
      </c>
      <c r="P20">
        <v>30.6</v>
      </c>
    </row>
    <row r="21" spans="1:16" x14ac:dyDescent="0.4">
      <c r="A21" t="s">
        <v>21</v>
      </c>
      <c r="B21">
        <v>81</v>
      </c>
      <c r="C21">
        <v>81</v>
      </c>
      <c r="D21" s="1">
        <v>0.29899999999999999</v>
      </c>
      <c r="E21">
        <v>801</v>
      </c>
      <c r="F21">
        <v>2124</v>
      </c>
      <c r="G21">
        <v>37.700000000000003</v>
      </c>
      <c r="H21">
        <v>42.8</v>
      </c>
      <c r="I21" s="1">
        <v>0.20899999999999999</v>
      </c>
      <c r="J21">
        <v>584</v>
      </c>
      <c r="K21">
        <v>1484</v>
      </c>
      <c r="L21">
        <v>39.4</v>
      </c>
      <c r="M21" s="1">
        <v>0.09</v>
      </c>
      <c r="N21">
        <v>217</v>
      </c>
      <c r="O21">
        <v>640</v>
      </c>
      <c r="P21">
        <v>33.9</v>
      </c>
    </row>
    <row r="22" spans="1:16" x14ac:dyDescent="0.4">
      <c r="A22" t="s">
        <v>25</v>
      </c>
      <c r="B22">
        <v>81</v>
      </c>
      <c r="C22">
        <v>81</v>
      </c>
      <c r="D22" s="1">
        <v>0.255</v>
      </c>
      <c r="E22">
        <v>689</v>
      </c>
      <c r="F22">
        <v>1936</v>
      </c>
      <c r="G22">
        <v>35.6</v>
      </c>
      <c r="H22">
        <v>41.2</v>
      </c>
      <c r="I22" s="1">
        <v>0.16400000000000001</v>
      </c>
      <c r="J22">
        <v>470</v>
      </c>
      <c r="K22">
        <v>1247</v>
      </c>
      <c r="L22">
        <v>37.700000000000003</v>
      </c>
      <c r="M22" s="1">
        <v>9.0999999999999998E-2</v>
      </c>
      <c r="N22">
        <v>219</v>
      </c>
      <c r="O22">
        <v>689</v>
      </c>
      <c r="P22">
        <v>31.8</v>
      </c>
    </row>
    <row r="23" spans="1:16" x14ac:dyDescent="0.4">
      <c r="A23" t="s">
        <v>34</v>
      </c>
      <c r="B23">
        <v>80</v>
      </c>
      <c r="C23">
        <v>80</v>
      </c>
      <c r="D23" s="1">
        <v>0.248</v>
      </c>
      <c r="E23">
        <v>651</v>
      </c>
      <c r="F23">
        <v>1767</v>
      </c>
      <c r="G23">
        <v>36.799999999999997</v>
      </c>
      <c r="H23">
        <v>43</v>
      </c>
      <c r="I23" s="1">
        <v>0.155</v>
      </c>
      <c r="J23">
        <v>432</v>
      </c>
      <c r="K23">
        <v>1108</v>
      </c>
      <c r="L23">
        <v>39</v>
      </c>
      <c r="M23" s="1">
        <v>9.1999999999999998E-2</v>
      </c>
      <c r="N23">
        <v>219</v>
      </c>
      <c r="O23">
        <v>659</v>
      </c>
      <c r="P23">
        <v>33.200000000000003</v>
      </c>
    </row>
    <row r="24" spans="1:16" x14ac:dyDescent="0.4">
      <c r="A24" t="s">
        <v>32</v>
      </c>
      <c r="B24">
        <v>81</v>
      </c>
      <c r="C24">
        <v>81</v>
      </c>
      <c r="D24" s="1">
        <v>0.25</v>
      </c>
      <c r="E24">
        <v>671</v>
      </c>
      <c r="F24">
        <v>1785</v>
      </c>
      <c r="G24">
        <v>37.6</v>
      </c>
      <c r="H24">
        <v>42.1</v>
      </c>
      <c r="I24" s="1">
        <v>0.17799999999999999</v>
      </c>
      <c r="J24">
        <v>511</v>
      </c>
      <c r="K24">
        <v>1275</v>
      </c>
      <c r="L24">
        <v>40.1</v>
      </c>
      <c r="M24" s="1">
        <v>7.0999999999999994E-2</v>
      </c>
      <c r="N24">
        <v>160</v>
      </c>
      <c r="O24">
        <v>510</v>
      </c>
      <c r="P24">
        <v>31.4</v>
      </c>
    </row>
    <row r="25" spans="1:16" x14ac:dyDescent="0.4">
      <c r="A25" t="s">
        <v>26</v>
      </c>
      <c r="B25">
        <v>82</v>
      </c>
      <c r="C25">
        <v>82</v>
      </c>
      <c r="D25" s="1">
        <v>0.27</v>
      </c>
      <c r="E25">
        <v>715</v>
      </c>
      <c r="F25">
        <v>1934</v>
      </c>
      <c r="G25">
        <v>37</v>
      </c>
      <c r="H25">
        <v>42.6</v>
      </c>
      <c r="I25" s="1">
        <v>0.16900000000000001</v>
      </c>
      <c r="J25">
        <v>496</v>
      </c>
      <c r="K25">
        <v>1213</v>
      </c>
      <c r="L25">
        <v>40.9</v>
      </c>
      <c r="M25" s="1">
        <v>0.10100000000000001</v>
      </c>
      <c r="N25">
        <v>219</v>
      </c>
      <c r="O25">
        <v>721</v>
      </c>
      <c r="P25">
        <v>30.4</v>
      </c>
    </row>
    <row r="26" spans="1:16" x14ac:dyDescent="0.4">
      <c r="A26" t="s">
        <v>17</v>
      </c>
      <c r="B26">
        <v>82</v>
      </c>
      <c r="C26">
        <v>82</v>
      </c>
      <c r="D26" s="1">
        <v>0.30399999999999999</v>
      </c>
      <c r="E26">
        <v>936</v>
      </c>
      <c r="F26">
        <v>2249</v>
      </c>
      <c r="G26">
        <v>41.6</v>
      </c>
      <c r="H26">
        <v>48.8</v>
      </c>
      <c r="I26" s="1">
        <v>0.18</v>
      </c>
      <c r="J26">
        <v>611</v>
      </c>
      <c r="K26">
        <v>1334</v>
      </c>
      <c r="L26">
        <v>45.8</v>
      </c>
      <c r="M26" s="1">
        <v>0.124</v>
      </c>
      <c r="N26">
        <v>325</v>
      </c>
      <c r="O26">
        <v>915</v>
      </c>
      <c r="P26">
        <v>35.5</v>
      </c>
    </row>
    <row r="27" spans="1:16" x14ac:dyDescent="0.4">
      <c r="A27" t="s">
        <v>20</v>
      </c>
      <c r="B27">
        <v>82</v>
      </c>
      <c r="C27">
        <v>82</v>
      </c>
      <c r="D27" s="1">
        <v>0.28000000000000003</v>
      </c>
      <c r="E27">
        <v>790</v>
      </c>
      <c r="F27">
        <v>2140</v>
      </c>
      <c r="G27">
        <v>36.9</v>
      </c>
      <c r="H27">
        <v>43.2</v>
      </c>
      <c r="I27" s="1">
        <v>0.17599999999999999</v>
      </c>
      <c r="J27">
        <v>522</v>
      </c>
      <c r="K27">
        <v>1345</v>
      </c>
      <c r="L27">
        <v>38.799999999999997</v>
      </c>
      <c r="M27" s="1">
        <v>0.104</v>
      </c>
      <c r="N27">
        <v>268</v>
      </c>
      <c r="O27">
        <v>795</v>
      </c>
      <c r="P27">
        <v>33.700000000000003</v>
      </c>
    </row>
    <row r="28" spans="1:16" x14ac:dyDescent="0.4">
      <c r="A28" t="s">
        <v>16</v>
      </c>
      <c r="B28">
        <v>82</v>
      </c>
      <c r="C28">
        <v>82</v>
      </c>
      <c r="D28" s="1">
        <v>0.33700000000000002</v>
      </c>
      <c r="E28">
        <v>1000</v>
      </c>
      <c r="F28">
        <v>2443</v>
      </c>
      <c r="G28">
        <v>40.9</v>
      </c>
      <c r="H28">
        <v>44.8</v>
      </c>
      <c r="I28" s="1">
        <v>0.26300000000000001</v>
      </c>
      <c r="J28">
        <v>813</v>
      </c>
      <c r="K28">
        <v>1904</v>
      </c>
      <c r="L28">
        <v>42.7</v>
      </c>
      <c r="M28" s="1">
        <v>7.3999999999999996E-2</v>
      </c>
      <c r="N28">
        <v>187</v>
      </c>
      <c r="O28">
        <v>539</v>
      </c>
      <c r="P28">
        <v>34.700000000000003</v>
      </c>
    </row>
    <row r="29" spans="1:16" x14ac:dyDescent="0.4">
      <c r="A29" t="s">
        <v>43</v>
      </c>
      <c r="B29">
        <v>82</v>
      </c>
      <c r="C29">
        <v>82</v>
      </c>
      <c r="D29" s="1">
        <v>0.222</v>
      </c>
      <c r="E29">
        <v>595</v>
      </c>
      <c r="F29">
        <v>1620</v>
      </c>
      <c r="G29">
        <v>36.700000000000003</v>
      </c>
      <c r="H29">
        <v>43.1</v>
      </c>
      <c r="I29" s="1">
        <v>0.129</v>
      </c>
      <c r="J29">
        <v>387</v>
      </c>
      <c r="K29">
        <v>944</v>
      </c>
      <c r="L29">
        <v>41</v>
      </c>
      <c r="M29" s="1">
        <v>9.2999999999999999E-2</v>
      </c>
      <c r="N29">
        <v>208</v>
      </c>
      <c r="O29">
        <v>676</v>
      </c>
      <c r="P29">
        <v>30.8</v>
      </c>
    </row>
    <row r="30" spans="1:16" x14ac:dyDescent="0.4">
      <c r="A30" t="s">
        <v>45</v>
      </c>
      <c r="B30">
        <v>81</v>
      </c>
      <c r="C30">
        <v>81</v>
      </c>
      <c r="D30" s="1">
        <v>0.22600000000000001</v>
      </c>
      <c r="E30">
        <v>561</v>
      </c>
      <c r="F30">
        <v>1569</v>
      </c>
      <c r="G30">
        <v>35.799999999999997</v>
      </c>
      <c r="H30">
        <v>44</v>
      </c>
      <c r="I30" s="1">
        <v>0.113</v>
      </c>
      <c r="J30">
        <v>301</v>
      </c>
      <c r="K30">
        <v>786</v>
      </c>
      <c r="L30">
        <v>38.299999999999997</v>
      </c>
      <c r="M30" s="1">
        <v>0.113</v>
      </c>
      <c r="N30">
        <v>260</v>
      </c>
      <c r="O30">
        <v>783</v>
      </c>
      <c r="P30">
        <v>33.200000000000003</v>
      </c>
    </row>
    <row r="31" spans="1:16" x14ac:dyDescent="0.4">
      <c r="A31" t="s">
        <v>35</v>
      </c>
      <c r="B31">
        <v>81</v>
      </c>
      <c r="C31">
        <v>81</v>
      </c>
      <c r="D31" s="1">
        <v>0.24299999999999999</v>
      </c>
      <c r="E31">
        <v>643</v>
      </c>
      <c r="F31">
        <v>1755</v>
      </c>
      <c r="G31">
        <v>36.6</v>
      </c>
      <c r="H31">
        <v>42</v>
      </c>
      <c r="I31" s="1">
        <v>0.156</v>
      </c>
      <c r="J31">
        <v>454</v>
      </c>
      <c r="K31">
        <v>1127</v>
      </c>
      <c r="L31">
        <v>40.299999999999997</v>
      </c>
      <c r="M31" s="1">
        <v>8.6999999999999994E-2</v>
      </c>
      <c r="N31">
        <v>189</v>
      </c>
      <c r="O31">
        <v>628</v>
      </c>
      <c r="P31">
        <v>30.1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799E-74EC-4370-84F5-E4282EEEC6F7}">
  <dimension ref="A1:P31"/>
  <sheetViews>
    <sheetView workbookViewId="0">
      <selection sqref="A1:P31"/>
    </sheetView>
  </sheetViews>
  <sheetFormatPr defaultRowHeight="18.75" x14ac:dyDescent="0.4"/>
  <cols>
    <col min="9" max="9" width="11.625" customWidth="1"/>
    <col min="13" max="13" width="11.625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t="s">
        <v>42</v>
      </c>
      <c r="B2">
        <v>82</v>
      </c>
      <c r="C2">
        <v>82</v>
      </c>
      <c r="D2" s="1">
        <v>0.30299999999999999</v>
      </c>
      <c r="E2">
        <v>825</v>
      </c>
      <c r="F2">
        <v>2279</v>
      </c>
      <c r="G2">
        <v>36.200000000000003</v>
      </c>
      <c r="H2">
        <v>53.4</v>
      </c>
      <c r="I2" s="1">
        <v>1.9E-2</v>
      </c>
      <c r="J2">
        <v>41</v>
      </c>
      <c r="K2">
        <v>143</v>
      </c>
      <c r="L2">
        <v>28.7</v>
      </c>
      <c r="M2" s="1">
        <v>0.28399999999999997</v>
      </c>
      <c r="N2">
        <v>784</v>
      </c>
      <c r="O2">
        <v>2136</v>
      </c>
      <c r="P2">
        <v>36.700000000000003</v>
      </c>
    </row>
    <row r="3" spans="1:16" x14ac:dyDescent="0.4">
      <c r="A3" t="s">
        <v>24</v>
      </c>
      <c r="B3">
        <v>82</v>
      </c>
      <c r="C3">
        <v>82</v>
      </c>
      <c r="D3" s="1">
        <v>0.32800000000000001</v>
      </c>
      <c r="E3">
        <v>963</v>
      </c>
      <c r="F3">
        <v>2439</v>
      </c>
      <c r="G3">
        <v>39.5</v>
      </c>
      <c r="H3">
        <v>55.7</v>
      </c>
      <c r="I3" s="1">
        <v>4.7E-2</v>
      </c>
      <c r="J3">
        <v>171</v>
      </c>
      <c r="K3">
        <v>351</v>
      </c>
      <c r="L3">
        <v>48.7</v>
      </c>
      <c r="M3" s="1">
        <v>0.28100000000000003</v>
      </c>
      <c r="N3">
        <v>792</v>
      </c>
      <c r="O3">
        <v>2088</v>
      </c>
      <c r="P3">
        <v>37.9</v>
      </c>
    </row>
    <row r="4" spans="1:16" x14ac:dyDescent="0.4">
      <c r="A4" t="s">
        <v>29</v>
      </c>
      <c r="B4">
        <v>82</v>
      </c>
      <c r="C4">
        <v>82</v>
      </c>
      <c r="D4" s="1">
        <v>0.28000000000000003</v>
      </c>
      <c r="E4">
        <v>747</v>
      </c>
      <c r="F4">
        <v>2057</v>
      </c>
      <c r="G4">
        <v>36.299999999999997</v>
      </c>
      <c r="H4">
        <v>53.7</v>
      </c>
      <c r="I4" s="1">
        <v>1.2E-2</v>
      </c>
      <c r="J4">
        <v>32</v>
      </c>
      <c r="K4">
        <v>86</v>
      </c>
      <c r="L4">
        <v>37.200000000000003</v>
      </c>
      <c r="M4" s="1">
        <v>0.26800000000000002</v>
      </c>
      <c r="N4">
        <v>715</v>
      </c>
      <c r="O4">
        <v>1971</v>
      </c>
      <c r="P4">
        <v>36.299999999999997</v>
      </c>
    </row>
    <row r="5" spans="1:16" x14ac:dyDescent="0.4">
      <c r="A5" t="s">
        <v>23</v>
      </c>
      <c r="B5">
        <v>82</v>
      </c>
      <c r="C5">
        <v>82</v>
      </c>
      <c r="D5" s="1">
        <v>0.27300000000000002</v>
      </c>
      <c r="E5">
        <v>748</v>
      </c>
      <c r="F5">
        <v>2013</v>
      </c>
      <c r="G5">
        <v>37.200000000000003</v>
      </c>
      <c r="H5">
        <v>53.8</v>
      </c>
      <c r="I5" s="1">
        <v>2.5000000000000001E-2</v>
      </c>
      <c r="J5">
        <v>78</v>
      </c>
      <c r="K5">
        <v>184</v>
      </c>
      <c r="L5">
        <v>42.4</v>
      </c>
      <c r="M5" s="1">
        <v>0.248</v>
      </c>
      <c r="N5">
        <v>670</v>
      </c>
      <c r="O5">
        <v>1829</v>
      </c>
      <c r="P5">
        <v>36.6</v>
      </c>
    </row>
    <row r="6" spans="1:16" x14ac:dyDescent="0.4">
      <c r="A6" t="s">
        <v>31</v>
      </c>
      <c r="B6">
        <v>81</v>
      </c>
      <c r="C6">
        <v>81</v>
      </c>
      <c r="D6" s="1">
        <v>0.251</v>
      </c>
      <c r="E6">
        <v>649</v>
      </c>
      <c r="F6">
        <v>1788</v>
      </c>
      <c r="G6">
        <v>36.299999999999997</v>
      </c>
      <c r="H6">
        <v>51.8</v>
      </c>
      <c r="I6" s="1">
        <v>3.2000000000000001E-2</v>
      </c>
      <c r="J6">
        <v>94</v>
      </c>
      <c r="K6">
        <v>230</v>
      </c>
      <c r="L6">
        <v>40.9</v>
      </c>
      <c r="M6" s="1">
        <v>0.219</v>
      </c>
      <c r="N6">
        <v>555</v>
      </c>
      <c r="O6">
        <v>1558</v>
      </c>
      <c r="P6">
        <v>35.6</v>
      </c>
    </row>
    <row r="7" spans="1:16" x14ac:dyDescent="0.4">
      <c r="A7" t="s">
        <v>22</v>
      </c>
      <c r="B7">
        <v>82</v>
      </c>
      <c r="C7">
        <v>82</v>
      </c>
      <c r="D7" s="1">
        <v>0.24299999999999999</v>
      </c>
      <c r="E7">
        <v>635</v>
      </c>
      <c r="F7">
        <v>1729</v>
      </c>
      <c r="G7">
        <v>36.700000000000003</v>
      </c>
      <c r="H7">
        <v>53</v>
      </c>
      <c r="I7" s="1">
        <v>2.5000000000000001E-2</v>
      </c>
      <c r="J7">
        <v>72</v>
      </c>
      <c r="K7">
        <v>181</v>
      </c>
      <c r="L7">
        <v>39.799999999999997</v>
      </c>
      <c r="M7" s="1">
        <v>0.218</v>
      </c>
      <c r="N7">
        <v>563</v>
      </c>
      <c r="O7">
        <v>1548</v>
      </c>
      <c r="P7">
        <v>36.4</v>
      </c>
    </row>
    <row r="8" spans="1:16" x14ac:dyDescent="0.4">
      <c r="A8" t="s">
        <v>28</v>
      </c>
      <c r="B8">
        <v>82</v>
      </c>
      <c r="C8">
        <v>82</v>
      </c>
      <c r="D8" s="1">
        <v>0.313</v>
      </c>
      <c r="E8">
        <v>777</v>
      </c>
      <c r="F8">
        <v>2228</v>
      </c>
      <c r="G8">
        <v>34.9</v>
      </c>
      <c r="H8">
        <v>51</v>
      </c>
      <c r="I8" s="1">
        <v>2.4E-2</v>
      </c>
      <c r="J8">
        <v>58</v>
      </c>
      <c r="K8">
        <v>174</v>
      </c>
      <c r="L8">
        <v>33.299999999999997</v>
      </c>
      <c r="M8" s="1">
        <v>0.28799999999999998</v>
      </c>
      <c r="N8">
        <v>719</v>
      </c>
      <c r="O8">
        <v>2054</v>
      </c>
      <c r="P8">
        <v>35</v>
      </c>
    </row>
    <row r="9" spans="1:16" x14ac:dyDescent="0.4">
      <c r="A9" t="s">
        <v>36</v>
      </c>
      <c r="B9">
        <v>82</v>
      </c>
      <c r="C9">
        <v>82</v>
      </c>
      <c r="D9" s="1">
        <v>0.29399999999999998</v>
      </c>
      <c r="E9">
        <v>820</v>
      </c>
      <c r="F9">
        <v>2166</v>
      </c>
      <c r="G9">
        <v>37.9</v>
      </c>
      <c r="H9">
        <v>54.4</v>
      </c>
      <c r="I9" s="1">
        <v>2.9000000000000001E-2</v>
      </c>
      <c r="J9">
        <v>104</v>
      </c>
      <c r="K9">
        <v>210</v>
      </c>
      <c r="L9">
        <v>49.5</v>
      </c>
      <c r="M9" s="1">
        <v>0.26600000000000001</v>
      </c>
      <c r="N9">
        <v>716</v>
      </c>
      <c r="O9">
        <v>1956</v>
      </c>
      <c r="P9">
        <v>36.6</v>
      </c>
    </row>
    <row r="10" spans="1:16" x14ac:dyDescent="0.4">
      <c r="A10" t="s">
        <v>33</v>
      </c>
      <c r="B10">
        <v>82</v>
      </c>
      <c r="C10">
        <v>82</v>
      </c>
      <c r="D10" s="1">
        <v>0.29399999999999998</v>
      </c>
      <c r="E10">
        <v>763</v>
      </c>
      <c r="F10">
        <v>2126</v>
      </c>
      <c r="G10">
        <v>35.9</v>
      </c>
      <c r="H10">
        <v>52.5</v>
      </c>
      <c r="I10" s="1">
        <v>0.02</v>
      </c>
      <c r="J10">
        <v>56</v>
      </c>
      <c r="K10">
        <v>144</v>
      </c>
      <c r="L10">
        <v>38.9</v>
      </c>
      <c r="M10" s="1">
        <v>0.27400000000000002</v>
      </c>
      <c r="N10">
        <v>707</v>
      </c>
      <c r="O10">
        <v>1982</v>
      </c>
      <c r="P10">
        <v>35.700000000000003</v>
      </c>
    </row>
    <row r="11" spans="1:16" x14ac:dyDescent="0.4">
      <c r="A11" t="s">
        <v>19</v>
      </c>
      <c r="B11">
        <v>82</v>
      </c>
      <c r="C11">
        <v>82</v>
      </c>
      <c r="D11" s="1">
        <v>0.33700000000000002</v>
      </c>
      <c r="E11">
        <v>997</v>
      </c>
      <c r="F11">
        <v>2454</v>
      </c>
      <c r="G11">
        <v>40.6</v>
      </c>
      <c r="H11">
        <v>56.4</v>
      </c>
      <c r="I11" s="1">
        <v>6.5000000000000002E-2</v>
      </c>
      <c r="J11">
        <v>225</v>
      </c>
      <c r="K11">
        <v>471</v>
      </c>
      <c r="L11">
        <v>47.8</v>
      </c>
      <c r="M11" s="1">
        <v>0.27300000000000002</v>
      </c>
      <c r="N11">
        <v>772</v>
      </c>
      <c r="O11">
        <v>1983</v>
      </c>
      <c r="P11">
        <v>38.9</v>
      </c>
    </row>
    <row r="12" spans="1:16" x14ac:dyDescent="0.4">
      <c r="A12" t="s">
        <v>18</v>
      </c>
      <c r="B12">
        <v>82</v>
      </c>
      <c r="C12">
        <v>82</v>
      </c>
      <c r="D12" s="1">
        <v>0.28000000000000003</v>
      </c>
      <c r="E12">
        <v>751</v>
      </c>
      <c r="F12">
        <v>2007</v>
      </c>
      <c r="G12">
        <v>37.4</v>
      </c>
      <c r="H12">
        <v>55.4</v>
      </c>
      <c r="I12" s="1">
        <v>8.9999999999999993E-3</v>
      </c>
      <c r="J12">
        <v>30</v>
      </c>
      <c r="K12">
        <v>61</v>
      </c>
      <c r="L12">
        <v>49.2</v>
      </c>
      <c r="M12" s="1">
        <v>0.27200000000000002</v>
      </c>
      <c r="N12">
        <v>721</v>
      </c>
      <c r="O12">
        <v>1946</v>
      </c>
      <c r="P12">
        <v>37.1</v>
      </c>
    </row>
    <row r="13" spans="1:16" x14ac:dyDescent="0.4">
      <c r="A13" t="s">
        <v>37</v>
      </c>
      <c r="B13">
        <v>82</v>
      </c>
      <c r="C13">
        <v>82</v>
      </c>
      <c r="D13" s="1">
        <v>0.28599999999999998</v>
      </c>
      <c r="E13">
        <v>829</v>
      </c>
      <c r="F13">
        <v>2043</v>
      </c>
      <c r="G13">
        <v>40.6</v>
      </c>
      <c r="H13">
        <v>55.3</v>
      </c>
      <c r="I13" s="1">
        <v>7.3999999999999996E-2</v>
      </c>
      <c r="J13">
        <v>228</v>
      </c>
      <c r="K13">
        <v>526</v>
      </c>
      <c r="L13">
        <v>43.3</v>
      </c>
      <c r="M13" s="1">
        <v>0.21299999999999999</v>
      </c>
      <c r="N13">
        <v>601</v>
      </c>
      <c r="O13">
        <v>1517</v>
      </c>
      <c r="P13">
        <v>39.6</v>
      </c>
    </row>
    <row r="14" spans="1:16" x14ac:dyDescent="0.4">
      <c r="A14" t="s">
        <v>27</v>
      </c>
      <c r="B14">
        <v>82</v>
      </c>
      <c r="C14">
        <v>82</v>
      </c>
      <c r="D14" s="1">
        <v>0.24099999999999999</v>
      </c>
      <c r="E14">
        <v>685</v>
      </c>
      <c r="F14">
        <v>1730</v>
      </c>
      <c r="G14">
        <v>39.6</v>
      </c>
      <c r="H14">
        <v>57.3</v>
      </c>
      <c r="I14" s="1">
        <v>2.5999999999999999E-2</v>
      </c>
      <c r="J14">
        <v>74</v>
      </c>
      <c r="K14">
        <v>190</v>
      </c>
      <c r="L14">
        <v>38.9</v>
      </c>
      <c r="M14" s="1">
        <v>0.215</v>
      </c>
      <c r="N14">
        <v>611</v>
      </c>
      <c r="O14">
        <v>1540</v>
      </c>
      <c r="P14">
        <v>39.700000000000003</v>
      </c>
    </row>
    <row r="15" spans="1:16" x14ac:dyDescent="0.4">
      <c r="A15" t="s">
        <v>38</v>
      </c>
      <c r="B15">
        <v>82</v>
      </c>
      <c r="C15">
        <v>82</v>
      </c>
      <c r="D15" s="1">
        <v>0.27600000000000002</v>
      </c>
      <c r="E15">
        <v>697</v>
      </c>
      <c r="F15">
        <v>2043</v>
      </c>
      <c r="G15">
        <v>34.1</v>
      </c>
      <c r="H15">
        <v>49</v>
      </c>
      <c r="I15" s="1">
        <v>3.1E-2</v>
      </c>
      <c r="J15">
        <v>88</v>
      </c>
      <c r="K15">
        <v>227</v>
      </c>
      <c r="L15">
        <v>38.799999999999997</v>
      </c>
      <c r="M15" s="1">
        <v>0.245</v>
      </c>
      <c r="N15">
        <v>609</v>
      </c>
      <c r="O15">
        <v>1816</v>
      </c>
      <c r="P15">
        <v>33.5</v>
      </c>
    </row>
    <row r="16" spans="1:16" x14ac:dyDescent="0.4">
      <c r="A16" t="s">
        <v>40</v>
      </c>
      <c r="B16">
        <v>82</v>
      </c>
      <c r="C16">
        <v>82</v>
      </c>
      <c r="D16" s="1">
        <v>0.29399999999999998</v>
      </c>
      <c r="E16">
        <v>755</v>
      </c>
      <c r="F16">
        <v>2037</v>
      </c>
      <c r="G16">
        <v>37.1</v>
      </c>
      <c r="H16">
        <v>51.9</v>
      </c>
      <c r="I16" s="1">
        <v>4.9000000000000002E-2</v>
      </c>
      <c r="J16">
        <v>149</v>
      </c>
      <c r="K16">
        <v>336</v>
      </c>
      <c r="L16">
        <v>44.3</v>
      </c>
      <c r="M16" s="1">
        <v>0.246</v>
      </c>
      <c r="N16">
        <v>606</v>
      </c>
      <c r="O16">
        <v>1701</v>
      </c>
      <c r="P16">
        <v>35.6</v>
      </c>
    </row>
    <row r="17" spans="1:16" x14ac:dyDescent="0.4">
      <c r="A17" t="s">
        <v>44</v>
      </c>
      <c r="B17">
        <v>82</v>
      </c>
      <c r="C17">
        <v>82</v>
      </c>
      <c r="D17" s="1">
        <v>0.30499999999999999</v>
      </c>
      <c r="E17">
        <v>812</v>
      </c>
      <c r="F17">
        <v>2199</v>
      </c>
      <c r="G17">
        <v>36.9</v>
      </c>
      <c r="H17">
        <v>53.3</v>
      </c>
      <c r="I17" s="1">
        <v>3.3000000000000002E-2</v>
      </c>
      <c r="J17">
        <v>90</v>
      </c>
      <c r="K17">
        <v>237</v>
      </c>
      <c r="L17">
        <v>38</v>
      </c>
      <c r="M17" s="1">
        <v>0.27200000000000002</v>
      </c>
      <c r="N17">
        <v>722</v>
      </c>
      <c r="O17">
        <v>1962</v>
      </c>
      <c r="P17">
        <v>36.799999999999997</v>
      </c>
    </row>
    <row r="18" spans="1:16" x14ac:dyDescent="0.4">
      <c r="A18" t="s">
        <v>41</v>
      </c>
      <c r="B18">
        <v>82</v>
      </c>
      <c r="C18">
        <v>82</v>
      </c>
      <c r="D18" s="1">
        <v>0.31900000000000001</v>
      </c>
      <c r="E18">
        <v>854</v>
      </c>
      <c r="F18">
        <v>2380</v>
      </c>
      <c r="G18">
        <v>35.9</v>
      </c>
      <c r="H18">
        <v>52.7</v>
      </c>
      <c r="I18" s="1">
        <v>1.7000000000000001E-2</v>
      </c>
      <c r="J18">
        <v>52</v>
      </c>
      <c r="K18">
        <v>127</v>
      </c>
      <c r="L18">
        <v>40.9</v>
      </c>
      <c r="M18" s="1">
        <v>0.30199999999999999</v>
      </c>
      <c r="N18">
        <v>802</v>
      </c>
      <c r="O18">
        <v>2253</v>
      </c>
      <c r="P18">
        <v>35.6</v>
      </c>
    </row>
    <row r="19" spans="1:16" x14ac:dyDescent="0.4">
      <c r="A19" t="s">
        <v>30</v>
      </c>
      <c r="B19">
        <v>82</v>
      </c>
      <c r="C19">
        <v>82</v>
      </c>
      <c r="D19" s="1">
        <v>0.28599999999999998</v>
      </c>
      <c r="E19">
        <v>803</v>
      </c>
      <c r="F19">
        <v>2144</v>
      </c>
      <c r="G19">
        <v>37.5</v>
      </c>
      <c r="H19">
        <v>53.1</v>
      </c>
      <c r="I19" s="1">
        <v>4.1000000000000002E-2</v>
      </c>
      <c r="J19">
        <v>132</v>
      </c>
      <c r="K19">
        <v>308</v>
      </c>
      <c r="L19">
        <v>42.9</v>
      </c>
      <c r="M19" s="1">
        <v>0.245</v>
      </c>
      <c r="N19">
        <v>671</v>
      </c>
      <c r="O19">
        <v>1836</v>
      </c>
      <c r="P19">
        <v>36.5</v>
      </c>
    </row>
    <row r="20" spans="1:16" x14ac:dyDescent="0.4">
      <c r="A20" t="s">
        <v>39</v>
      </c>
      <c r="B20">
        <v>82</v>
      </c>
      <c r="C20">
        <v>82</v>
      </c>
      <c r="D20" s="1">
        <v>0.26800000000000002</v>
      </c>
      <c r="E20">
        <v>736</v>
      </c>
      <c r="F20">
        <v>2025</v>
      </c>
      <c r="G20">
        <v>36.299999999999997</v>
      </c>
      <c r="H20">
        <v>52.2</v>
      </c>
      <c r="I20" s="1">
        <v>0.03</v>
      </c>
      <c r="J20">
        <v>93</v>
      </c>
      <c r="K20">
        <v>229</v>
      </c>
      <c r="L20">
        <v>40.6</v>
      </c>
      <c r="M20" s="1">
        <v>0.23799999999999999</v>
      </c>
      <c r="N20">
        <v>643</v>
      </c>
      <c r="O20">
        <v>1796</v>
      </c>
      <c r="P20">
        <v>35.799999999999997</v>
      </c>
    </row>
    <row r="21" spans="1:16" x14ac:dyDescent="0.4">
      <c r="A21" t="s">
        <v>21</v>
      </c>
      <c r="B21">
        <v>81</v>
      </c>
      <c r="C21">
        <v>81</v>
      </c>
      <c r="D21" s="1">
        <v>0.27</v>
      </c>
      <c r="E21">
        <v>662</v>
      </c>
      <c r="F21">
        <v>1918</v>
      </c>
      <c r="G21">
        <v>34.5</v>
      </c>
      <c r="H21">
        <v>49.7</v>
      </c>
      <c r="I21" s="1">
        <v>2.9000000000000001E-2</v>
      </c>
      <c r="J21">
        <v>78</v>
      </c>
      <c r="K21">
        <v>207</v>
      </c>
      <c r="L21">
        <v>37.700000000000003</v>
      </c>
      <c r="M21" s="1">
        <v>0.24099999999999999</v>
      </c>
      <c r="N21">
        <v>584</v>
      </c>
      <c r="O21">
        <v>1711</v>
      </c>
      <c r="P21">
        <v>34.1</v>
      </c>
    </row>
    <row r="22" spans="1:16" x14ac:dyDescent="0.4">
      <c r="A22" t="s">
        <v>25</v>
      </c>
      <c r="B22">
        <v>81</v>
      </c>
      <c r="C22">
        <v>81</v>
      </c>
      <c r="D22" s="1">
        <v>0.28000000000000003</v>
      </c>
      <c r="E22">
        <v>774</v>
      </c>
      <c r="F22">
        <v>2132</v>
      </c>
      <c r="G22">
        <v>36.299999999999997</v>
      </c>
      <c r="H22">
        <v>52.3</v>
      </c>
      <c r="I22" s="1">
        <v>0.03</v>
      </c>
      <c r="J22">
        <v>92</v>
      </c>
      <c r="K22">
        <v>231</v>
      </c>
      <c r="L22">
        <v>39.799999999999997</v>
      </c>
      <c r="M22" s="1">
        <v>0.25</v>
      </c>
      <c r="N22">
        <v>682</v>
      </c>
      <c r="O22">
        <v>1901</v>
      </c>
      <c r="P22">
        <v>35.9</v>
      </c>
    </row>
    <row r="23" spans="1:16" x14ac:dyDescent="0.4">
      <c r="A23" t="s">
        <v>34</v>
      </c>
      <c r="B23">
        <v>80</v>
      </c>
      <c r="C23">
        <v>80</v>
      </c>
      <c r="D23" s="1">
        <v>0.33600000000000002</v>
      </c>
      <c r="E23">
        <v>911</v>
      </c>
      <c r="F23">
        <v>2397</v>
      </c>
      <c r="G23">
        <v>38</v>
      </c>
      <c r="H23">
        <v>52.3</v>
      </c>
      <c r="I23" s="1">
        <v>7.0999999999999994E-2</v>
      </c>
      <c r="J23">
        <v>224</v>
      </c>
      <c r="K23">
        <v>507</v>
      </c>
      <c r="L23">
        <v>44.2</v>
      </c>
      <c r="M23" s="1">
        <v>0.26500000000000001</v>
      </c>
      <c r="N23">
        <v>687</v>
      </c>
      <c r="O23">
        <v>1890</v>
      </c>
      <c r="P23">
        <v>36.299999999999997</v>
      </c>
    </row>
    <row r="24" spans="1:16" x14ac:dyDescent="0.4">
      <c r="A24" t="s">
        <v>32</v>
      </c>
      <c r="B24">
        <v>81</v>
      </c>
      <c r="C24">
        <v>81</v>
      </c>
      <c r="D24" s="1">
        <v>0.30199999999999999</v>
      </c>
      <c r="E24">
        <v>810</v>
      </c>
      <c r="F24">
        <v>2160</v>
      </c>
      <c r="G24">
        <v>37.5</v>
      </c>
      <c r="H24">
        <v>53.9</v>
      </c>
      <c r="I24" s="1">
        <v>3.5000000000000003E-2</v>
      </c>
      <c r="J24">
        <v>100</v>
      </c>
      <c r="K24">
        <v>248</v>
      </c>
      <c r="L24">
        <v>40.299999999999997</v>
      </c>
      <c r="M24" s="1">
        <v>0.26700000000000002</v>
      </c>
      <c r="N24">
        <v>710</v>
      </c>
      <c r="O24">
        <v>1912</v>
      </c>
      <c r="P24">
        <v>37.1</v>
      </c>
    </row>
    <row r="25" spans="1:16" x14ac:dyDescent="0.4">
      <c r="A25" t="s">
        <v>26</v>
      </c>
      <c r="B25">
        <v>82</v>
      </c>
      <c r="C25">
        <v>82</v>
      </c>
      <c r="D25" s="1">
        <v>0.27300000000000002</v>
      </c>
      <c r="E25">
        <v>692</v>
      </c>
      <c r="F25">
        <v>1954</v>
      </c>
      <c r="G25">
        <v>35.4</v>
      </c>
      <c r="H25">
        <v>49.8</v>
      </c>
      <c r="I25" s="1">
        <v>4.2000000000000003E-2</v>
      </c>
      <c r="J25">
        <v>128</v>
      </c>
      <c r="K25">
        <v>303</v>
      </c>
      <c r="L25">
        <v>42.2</v>
      </c>
      <c r="M25" s="1">
        <v>0.23100000000000001</v>
      </c>
      <c r="N25">
        <v>564</v>
      </c>
      <c r="O25">
        <v>1651</v>
      </c>
      <c r="P25">
        <v>34.200000000000003</v>
      </c>
    </row>
    <row r="26" spans="1:16" x14ac:dyDescent="0.4">
      <c r="A26" t="s">
        <v>17</v>
      </c>
      <c r="B26">
        <v>82</v>
      </c>
      <c r="C26">
        <v>82</v>
      </c>
      <c r="D26" s="1">
        <v>0.24099999999999999</v>
      </c>
      <c r="E26">
        <v>635</v>
      </c>
      <c r="F26">
        <v>1781</v>
      </c>
      <c r="G26">
        <v>35.700000000000003</v>
      </c>
      <c r="H26">
        <v>51.5</v>
      </c>
      <c r="I26" s="1">
        <v>0.03</v>
      </c>
      <c r="J26">
        <v>71</v>
      </c>
      <c r="K26">
        <v>221</v>
      </c>
      <c r="L26">
        <v>32.1</v>
      </c>
      <c r="M26" s="1">
        <v>0.21099999999999999</v>
      </c>
      <c r="N26">
        <v>564</v>
      </c>
      <c r="O26">
        <v>1560</v>
      </c>
      <c r="P26">
        <v>36.200000000000003</v>
      </c>
    </row>
    <row r="27" spans="1:16" x14ac:dyDescent="0.4">
      <c r="A27" t="s">
        <v>20</v>
      </c>
      <c r="B27">
        <v>82</v>
      </c>
      <c r="C27">
        <v>82</v>
      </c>
      <c r="D27" s="1">
        <v>0.25</v>
      </c>
      <c r="E27">
        <v>768</v>
      </c>
      <c r="F27">
        <v>1905</v>
      </c>
      <c r="G27">
        <v>40.299999999999997</v>
      </c>
      <c r="H27">
        <v>57.5</v>
      </c>
      <c r="I27" s="1">
        <v>3.5999999999999997E-2</v>
      </c>
      <c r="J27">
        <v>115</v>
      </c>
      <c r="K27">
        <v>273</v>
      </c>
      <c r="L27">
        <v>42.1</v>
      </c>
      <c r="M27" s="1">
        <v>0.214</v>
      </c>
      <c r="N27">
        <v>653</v>
      </c>
      <c r="O27">
        <v>1632</v>
      </c>
      <c r="P27">
        <v>40</v>
      </c>
    </row>
    <row r="28" spans="1:16" x14ac:dyDescent="0.4">
      <c r="A28" t="s">
        <v>16</v>
      </c>
      <c r="B28">
        <v>82</v>
      </c>
      <c r="C28">
        <v>82</v>
      </c>
      <c r="D28" s="1">
        <v>0.27700000000000002</v>
      </c>
      <c r="E28">
        <v>843</v>
      </c>
      <c r="F28">
        <v>2005</v>
      </c>
      <c r="G28">
        <v>42</v>
      </c>
      <c r="H28">
        <v>57.5</v>
      </c>
      <c r="I28" s="1">
        <v>6.7000000000000004E-2</v>
      </c>
      <c r="J28">
        <v>222</v>
      </c>
      <c r="K28">
        <v>483</v>
      </c>
      <c r="L28">
        <v>46</v>
      </c>
      <c r="M28" s="1">
        <v>0.21</v>
      </c>
      <c r="N28">
        <v>621</v>
      </c>
      <c r="O28">
        <v>1522</v>
      </c>
      <c r="P28">
        <v>40.799999999999997</v>
      </c>
    </row>
    <row r="29" spans="1:16" x14ac:dyDescent="0.4">
      <c r="A29" t="s">
        <v>43</v>
      </c>
      <c r="B29">
        <v>82</v>
      </c>
      <c r="C29">
        <v>82</v>
      </c>
      <c r="D29" s="1">
        <v>0.33600000000000002</v>
      </c>
      <c r="E29">
        <v>992</v>
      </c>
      <c r="F29">
        <v>2452</v>
      </c>
      <c r="G29">
        <v>40.5</v>
      </c>
      <c r="H29">
        <v>56.7</v>
      </c>
      <c r="I29" s="1">
        <v>5.2999999999999999E-2</v>
      </c>
      <c r="J29">
        <v>193</v>
      </c>
      <c r="K29">
        <v>384</v>
      </c>
      <c r="L29">
        <v>50.3</v>
      </c>
      <c r="M29" s="1">
        <v>0.28399999999999997</v>
      </c>
      <c r="N29">
        <v>799</v>
      </c>
      <c r="O29">
        <v>2068</v>
      </c>
      <c r="P29">
        <v>38.6</v>
      </c>
    </row>
    <row r="30" spans="1:16" x14ac:dyDescent="0.4">
      <c r="A30" t="s">
        <v>45</v>
      </c>
      <c r="B30">
        <v>81</v>
      </c>
      <c r="C30">
        <v>81</v>
      </c>
      <c r="D30" s="1">
        <v>0.30599999999999999</v>
      </c>
      <c r="E30">
        <v>793</v>
      </c>
      <c r="F30">
        <v>2121</v>
      </c>
      <c r="G30">
        <v>37.4</v>
      </c>
      <c r="H30">
        <v>54.1</v>
      </c>
      <c r="I30" s="1">
        <v>2.7E-2</v>
      </c>
      <c r="J30">
        <v>83</v>
      </c>
      <c r="K30">
        <v>187</v>
      </c>
      <c r="L30">
        <v>44.4</v>
      </c>
      <c r="M30" s="1">
        <v>0.27900000000000003</v>
      </c>
      <c r="N30">
        <v>710</v>
      </c>
      <c r="O30">
        <v>1934</v>
      </c>
      <c r="P30">
        <v>36.700000000000003</v>
      </c>
    </row>
    <row r="31" spans="1:16" x14ac:dyDescent="0.4">
      <c r="A31" t="s">
        <v>35</v>
      </c>
      <c r="B31">
        <v>81</v>
      </c>
      <c r="C31">
        <v>81</v>
      </c>
      <c r="D31" s="1">
        <v>0.31</v>
      </c>
      <c r="E31">
        <v>804</v>
      </c>
      <c r="F31">
        <v>2238</v>
      </c>
      <c r="G31">
        <v>35.9</v>
      </c>
      <c r="H31">
        <v>51.8</v>
      </c>
      <c r="I31" s="1">
        <v>3.2000000000000001E-2</v>
      </c>
      <c r="J31">
        <v>93</v>
      </c>
      <c r="K31">
        <v>229</v>
      </c>
      <c r="L31">
        <v>40.6</v>
      </c>
      <c r="M31" s="1">
        <v>0.27800000000000002</v>
      </c>
      <c r="N31">
        <v>711</v>
      </c>
      <c r="O31">
        <v>2009</v>
      </c>
      <c r="P31">
        <v>35.4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30F3-3B25-4EF6-99CC-33EF2EE4EC68}">
  <dimension ref="A1:AF35"/>
  <sheetViews>
    <sheetView zoomScale="70" zoomScaleNormal="70" workbookViewId="0">
      <selection activeCell="B34" sqref="B34:B35"/>
    </sheetView>
  </sheetViews>
  <sheetFormatPr defaultRowHeight="18.75" x14ac:dyDescent="0.4"/>
  <sheetData>
    <row r="1" spans="1:32" x14ac:dyDescent="0.4">
      <c r="A1" s="2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47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  <c r="AF2" t="s">
        <v>15</v>
      </c>
    </row>
    <row r="3" spans="1:32" x14ac:dyDescent="0.4">
      <c r="A3" t="s">
        <v>42</v>
      </c>
      <c r="B3">
        <v>82</v>
      </c>
      <c r="C3">
        <v>82</v>
      </c>
      <c r="D3" s="1">
        <v>0.218</v>
      </c>
      <c r="E3">
        <v>569</v>
      </c>
      <c r="F3">
        <v>1642</v>
      </c>
      <c r="G3">
        <v>34.700000000000003</v>
      </c>
      <c r="H3">
        <v>43</v>
      </c>
      <c r="I3" s="1">
        <v>0.10299999999999999</v>
      </c>
      <c r="J3">
        <v>294</v>
      </c>
      <c r="K3">
        <v>772</v>
      </c>
      <c r="L3">
        <v>38.1</v>
      </c>
      <c r="M3" s="1">
        <v>0.11600000000000001</v>
      </c>
      <c r="N3">
        <v>275</v>
      </c>
      <c r="O3">
        <v>870</v>
      </c>
      <c r="P3">
        <v>31.6</v>
      </c>
      <c r="Q3" t="s">
        <v>42</v>
      </c>
      <c r="R3">
        <v>82</v>
      </c>
      <c r="S3">
        <v>82</v>
      </c>
      <c r="T3" s="1">
        <v>0.30299999999999999</v>
      </c>
      <c r="U3">
        <v>825</v>
      </c>
      <c r="V3">
        <v>2279</v>
      </c>
      <c r="W3">
        <v>36.200000000000003</v>
      </c>
      <c r="X3">
        <v>53.4</v>
      </c>
      <c r="Y3" s="1">
        <v>1.9E-2</v>
      </c>
      <c r="Z3">
        <v>41</v>
      </c>
      <c r="AA3">
        <v>143</v>
      </c>
      <c r="AB3">
        <v>28.7</v>
      </c>
      <c r="AC3" s="1">
        <v>0.28399999999999997</v>
      </c>
      <c r="AD3">
        <v>784</v>
      </c>
      <c r="AE3">
        <v>2136</v>
      </c>
      <c r="AF3">
        <v>36.700000000000003</v>
      </c>
    </row>
    <row r="4" spans="1:32" x14ac:dyDescent="0.4">
      <c r="A4" t="s">
        <v>24</v>
      </c>
      <c r="B4">
        <v>82</v>
      </c>
      <c r="C4">
        <v>82</v>
      </c>
      <c r="D4" s="1">
        <v>0.28100000000000003</v>
      </c>
      <c r="E4">
        <v>792</v>
      </c>
      <c r="F4">
        <v>2089</v>
      </c>
      <c r="G4">
        <v>37.9</v>
      </c>
      <c r="H4">
        <v>43.4</v>
      </c>
      <c r="I4" s="1">
        <v>0.186</v>
      </c>
      <c r="J4">
        <v>564</v>
      </c>
      <c r="K4">
        <v>1384</v>
      </c>
      <c r="L4">
        <v>40.799999999999997</v>
      </c>
      <c r="M4" s="1">
        <v>9.5000000000000001E-2</v>
      </c>
      <c r="N4">
        <v>228</v>
      </c>
      <c r="O4">
        <v>705</v>
      </c>
      <c r="P4">
        <v>32.299999999999997</v>
      </c>
      <c r="Q4" t="s">
        <v>24</v>
      </c>
      <c r="R4">
        <v>82</v>
      </c>
      <c r="S4">
        <v>82</v>
      </c>
      <c r="T4" s="1">
        <v>0.32800000000000001</v>
      </c>
      <c r="U4">
        <v>963</v>
      </c>
      <c r="V4">
        <v>2439</v>
      </c>
      <c r="W4">
        <v>39.5</v>
      </c>
      <c r="X4">
        <v>55.7</v>
      </c>
      <c r="Y4" s="1">
        <v>4.7E-2</v>
      </c>
      <c r="Z4">
        <v>171</v>
      </c>
      <c r="AA4">
        <v>351</v>
      </c>
      <c r="AB4">
        <v>48.7</v>
      </c>
      <c r="AC4" s="1">
        <v>0.28100000000000003</v>
      </c>
      <c r="AD4">
        <v>792</v>
      </c>
      <c r="AE4">
        <v>2088</v>
      </c>
      <c r="AF4">
        <v>37.9</v>
      </c>
    </row>
    <row r="5" spans="1:32" x14ac:dyDescent="0.4">
      <c r="A5" t="s">
        <v>29</v>
      </c>
      <c r="B5">
        <v>82</v>
      </c>
      <c r="C5">
        <v>82</v>
      </c>
      <c r="D5" s="1">
        <v>0.255</v>
      </c>
      <c r="E5">
        <v>683</v>
      </c>
      <c r="F5">
        <v>1872</v>
      </c>
      <c r="G5">
        <v>36.5</v>
      </c>
      <c r="H5">
        <v>45.1</v>
      </c>
      <c r="I5" s="1">
        <v>0.123</v>
      </c>
      <c r="J5">
        <v>361</v>
      </c>
      <c r="K5">
        <v>907</v>
      </c>
      <c r="L5">
        <v>39.799999999999997</v>
      </c>
      <c r="M5" s="1">
        <v>0.13100000000000001</v>
      </c>
      <c r="N5">
        <v>322</v>
      </c>
      <c r="O5">
        <v>965</v>
      </c>
      <c r="P5">
        <v>33.4</v>
      </c>
      <c r="Q5" t="s">
        <v>29</v>
      </c>
      <c r="R5">
        <v>82</v>
      </c>
      <c r="S5">
        <v>82</v>
      </c>
      <c r="T5" s="1">
        <v>0.28000000000000003</v>
      </c>
      <c r="U5">
        <v>747</v>
      </c>
      <c r="V5">
        <v>2057</v>
      </c>
      <c r="W5">
        <v>36.299999999999997</v>
      </c>
      <c r="X5">
        <v>53.7</v>
      </c>
      <c r="Y5" s="1">
        <v>1.2E-2</v>
      </c>
      <c r="Z5">
        <v>32</v>
      </c>
      <c r="AA5">
        <v>86</v>
      </c>
      <c r="AB5">
        <v>37.200000000000003</v>
      </c>
      <c r="AC5" s="1">
        <v>0.26800000000000002</v>
      </c>
      <c r="AD5">
        <v>715</v>
      </c>
      <c r="AE5">
        <v>1971</v>
      </c>
      <c r="AF5">
        <v>36.299999999999997</v>
      </c>
    </row>
    <row r="6" spans="1:32" x14ac:dyDescent="0.4">
      <c r="A6" t="s">
        <v>23</v>
      </c>
      <c r="B6">
        <v>82</v>
      </c>
      <c r="C6">
        <v>82</v>
      </c>
      <c r="D6" s="1">
        <v>0.28599999999999998</v>
      </c>
      <c r="E6">
        <v>798</v>
      </c>
      <c r="F6">
        <v>2108</v>
      </c>
      <c r="G6">
        <v>37.9</v>
      </c>
      <c r="H6">
        <v>44.9</v>
      </c>
      <c r="I6" s="1">
        <v>0.16</v>
      </c>
      <c r="J6">
        <v>499</v>
      </c>
      <c r="K6">
        <v>1175</v>
      </c>
      <c r="L6">
        <v>42.5</v>
      </c>
      <c r="M6" s="1">
        <v>0.127</v>
      </c>
      <c r="N6">
        <v>299</v>
      </c>
      <c r="O6">
        <v>933</v>
      </c>
      <c r="P6">
        <v>32</v>
      </c>
      <c r="Q6" t="s">
        <v>23</v>
      </c>
      <c r="R6">
        <v>82</v>
      </c>
      <c r="S6">
        <v>82</v>
      </c>
      <c r="T6" s="1">
        <v>0.27300000000000002</v>
      </c>
      <c r="U6">
        <v>748</v>
      </c>
      <c r="V6">
        <v>2013</v>
      </c>
      <c r="W6">
        <v>37.200000000000003</v>
      </c>
      <c r="X6">
        <v>53.8</v>
      </c>
      <c r="Y6" s="1">
        <v>2.5000000000000001E-2</v>
      </c>
      <c r="Z6">
        <v>78</v>
      </c>
      <c r="AA6">
        <v>184</v>
      </c>
      <c r="AB6">
        <v>42.4</v>
      </c>
      <c r="AC6" s="1">
        <v>0.248</v>
      </c>
      <c r="AD6">
        <v>670</v>
      </c>
      <c r="AE6">
        <v>1829</v>
      </c>
      <c r="AF6">
        <v>36.6</v>
      </c>
    </row>
    <row r="7" spans="1:32" x14ac:dyDescent="0.4">
      <c r="A7" t="s">
        <v>31</v>
      </c>
      <c r="B7">
        <v>81</v>
      </c>
      <c r="C7">
        <v>81</v>
      </c>
      <c r="D7" s="1">
        <v>0.253</v>
      </c>
      <c r="E7">
        <v>662</v>
      </c>
      <c r="F7">
        <v>1800</v>
      </c>
      <c r="G7">
        <v>36.799999999999997</v>
      </c>
      <c r="H7">
        <v>41.6</v>
      </c>
      <c r="I7" s="1">
        <v>0.18</v>
      </c>
      <c r="J7">
        <v>488</v>
      </c>
      <c r="K7">
        <v>1279</v>
      </c>
      <c r="L7">
        <v>38.200000000000003</v>
      </c>
      <c r="M7" s="1">
        <v>7.2999999999999995E-2</v>
      </c>
      <c r="N7">
        <v>174</v>
      </c>
      <c r="O7">
        <v>521</v>
      </c>
      <c r="P7">
        <v>33.4</v>
      </c>
      <c r="Q7" t="s">
        <v>31</v>
      </c>
      <c r="R7">
        <v>81</v>
      </c>
      <c r="S7">
        <v>81</v>
      </c>
      <c r="T7" s="1">
        <v>0.251</v>
      </c>
      <c r="U7">
        <v>649</v>
      </c>
      <c r="V7">
        <v>1788</v>
      </c>
      <c r="W7">
        <v>36.299999999999997</v>
      </c>
      <c r="X7">
        <v>51.8</v>
      </c>
      <c r="Y7" s="1">
        <v>3.2000000000000001E-2</v>
      </c>
      <c r="Z7">
        <v>94</v>
      </c>
      <c r="AA7">
        <v>230</v>
      </c>
      <c r="AB7">
        <v>40.9</v>
      </c>
      <c r="AC7" s="1">
        <v>0.219</v>
      </c>
      <c r="AD7">
        <v>555</v>
      </c>
      <c r="AE7">
        <v>1558</v>
      </c>
      <c r="AF7">
        <v>35.6</v>
      </c>
    </row>
    <row r="8" spans="1:32" x14ac:dyDescent="0.4">
      <c r="A8" t="s">
        <v>22</v>
      </c>
      <c r="B8">
        <v>82</v>
      </c>
      <c r="C8">
        <v>82</v>
      </c>
      <c r="D8" s="1">
        <v>0.29699999999999999</v>
      </c>
      <c r="E8">
        <v>796</v>
      </c>
      <c r="F8">
        <v>2110</v>
      </c>
      <c r="G8">
        <v>37.700000000000003</v>
      </c>
      <c r="H8">
        <v>44.1</v>
      </c>
      <c r="I8" s="1">
        <v>0.186</v>
      </c>
      <c r="J8">
        <v>526</v>
      </c>
      <c r="K8">
        <v>1319</v>
      </c>
      <c r="L8">
        <v>39.9</v>
      </c>
      <c r="M8" s="1">
        <v>0.111</v>
      </c>
      <c r="N8">
        <v>270</v>
      </c>
      <c r="O8">
        <v>791</v>
      </c>
      <c r="P8">
        <v>34.1</v>
      </c>
      <c r="Q8" t="s">
        <v>22</v>
      </c>
      <c r="R8">
        <v>82</v>
      </c>
      <c r="S8">
        <v>82</v>
      </c>
      <c r="T8" s="1">
        <v>0.24299999999999999</v>
      </c>
      <c r="U8">
        <v>635</v>
      </c>
      <c r="V8">
        <v>1729</v>
      </c>
      <c r="W8">
        <v>36.700000000000003</v>
      </c>
      <c r="X8">
        <v>53</v>
      </c>
      <c r="Y8" s="1">
        <v>2.5000000000000001E-2</v>
      </c>
      <c r="Z8">
        <v>72</v>
      </c>
      <c r="AA8">
        <v>181</v>
      </c>
      <c r="AB8">
        <v>39.799999999999997</v>
      </c>
      <c r="AC8" s="1">
        <v>0.218</v>
      </c>
      <c r="AD8">
        <v>563</v>
      </c>
      <c r="AE8">
        <v>1548</v>
      </c>
      <c r="AF8">
        <v>36.4</v>
      </c>
    </row>
    <row r="9" spans="1:32" x14ac:dyDescent="0.4">
      <c r="A9" t="s">
        <v>28</v>
      </c>
      <c r="B9">
        <v>82</v>
      </c>
      <c r="C9">
        <v>82</v>
      </c>
      <c r="D9" s="1">
        <v>0.26700000000000002</v>
      </c>
      <c r="E9">
        <v>684</v>
      </c>
      <c r="F9">
        <v>1902</v>
      </c>
      <c r="G9">
        <v>36</v>
      </c>
      <c r="H9">
        <v>43.7</v>
      </c>
      <c r="I9" s="1">
        <v>0.13800000000000001</v>
      </c>
      <c r="J9">
        <v>389</v>
      </c>
      <c r="K9">
        <v>982</v>
      </c>
      <c r="L9">
        <v>39.6</v>
      </c>
      <c r="M9" s="1">
        <v>0.129</v>
      </c>
      <c r="N9">
        <v>295</v>
      </c>
      <c r="O9">
        <v>920</v>
      </c>
      <c r="P9">
        <v>32.1</v>
      </c>
      <c r="Q9" t="s">
        <v>28</v>
      </c>
      <c r="R9">
        <v>82</v>
      </c>
      <c r="S9">
        <v>82</v>
      </c>
      <c r="T9" s="1">
        <v>0.313</v>
      </c>
      <c r="U9">
        <v>777</v>
      </c>
      <c r="V9">
        <v>2228</v>
      </c>
      <c r="W9">
        <v>34.9</v>
      </c>
      <c r="X9">
        <v>51</v>
      </c>
      <c r="Y9" s="1">
        <v>2.4E-2</v>
      </c>
      <c r="Z9">
        <v>58</v>
      </c>
      <c r="AA9">
        <v>174</v>
      </c>
      <c r="AB9">
        <v>33.299999999999997</v>
      </c>
      <c r="AC9" s="1">
        <v>0.28799999999999998</v>
      </c>
      <c r="AD9">
        <v>719</v>
      </c>
      <c r="AE9">
        <v>2054</v>
      </c>
      <c r="AF9">
        <v>35</v>
      </c>
    </row>
    <row r="10" spans="1:32" x14ac:dyDescent="0.4">
      <c r="A10" t="s">
        <v>36</v>
      </c>
      <c r="B10">
        <v>82</v>
      </c>
      <c r="C10">
        <v>82</v>
      </c>
      <c r="D10" s="1">
        <v>0.23799999999999999</v>
      </c>
      <c r="E10">
        <v>663</v>
      </c>
      <c r="F10">
        <v>1752</v>
      </c>
      <c r="G10">
        <v>37.799999999999997</v>
      </c>
      <c r="H10">
        <v>42.8</v>
      </c>
      <c r="I10" s="1">
        <v>0.159</v>
      </c>
      <c r="J10">
        <v>491</v>
      </c>
      <c r="K10">
        <v>1171</v>
      </c>
      <c r="L10">
        <v>41.9</v>
      </c>
      <c r="M10" s="1">
        <v>7.9000000000000001E-2</v>
      </c>
      <c r="N10">
        <v>172</v>
      </c>
      <c r="O10">
        <v>581</v>
      </c>
      <c r="P10">
        <v>29.6</v>
      </c>
      <c r="Q10" t="s">
        <v>36</v>
      </c>
      <c r="R10">
        <v>82</v>
      </c>
      <c r="S10">
        <v>82</v>
      </c>
      <c r="T10" s="1">
        <v>0.29399999999999998</v>
      </c>
      <c r="U10">
        <v>820</v>
      </c>
      <c r="V10">
        <v>2166</v>
      </c>
      <c r="W10">
        <v>37.9</v>
      </c>
      <c r="X10">
        <v>54.4</v>
      </c>
      <c r="Y10" s="1">
        <v>2.9000000000000001E-2</v>
      </c>
      <c r="Z10">
        <v>104</v>
      </c>
      <c r="AA10">
        <v>210</v>
      </c>
      <c r="AB10">
        <v>49.5</v>
      </c>
      <c r="AC10" s="1">
        <v>0.26600000000000001</v>
      </c>
      <c r="AD10">
        <v>716</v>
      </c>
      <c r="AE10">
        <v>1956</v>
      </c>
      <c r="AF10">
        <v>36.6</v>
      </c>
    </row>
    <row r="11" spans="1:32" x14ac:dyDescent="0.4">
      <c r="A11" t="s">
        <v>33</v>
      </c>
      <c r="B11">
        <v>82</v>
      </c>
      <c r="C11">
        <v>82</v>
      </c>
      <c r="D11" s="1">
        <v>0.24399999999999999</v>
      </c>
      <c r="E11">
        <v>655</v>
      </c>
      <c r="F11">
        <v>1767</v>
      </c>
      <c r="G11">
        <v>37.1</v>
      </c>
      <c r="H11">
        <v>44.7</v>
      </c>
      <c r="I11" s="1">
        <v>0.13100000000000001</v>
      </c>
      <c r="J11">
        <v>385</v>
      </c>
      <c r="K11">
        <v>947</v>
      </c>
      <c r="L11">
        <v>40.700000000000003</v>
      </c>
      <c r="M11" s="1">
        <v>0.113</v>
      </c>
      <c r="N11">
        <v>270</v>
      </c>
      <c r="O11">
        <v>820</v>
      </c>
      <c r="P11">
        <v>32.9</v>
      </c>
      <c r="Q11" t="s">
        <v>33</v>
      </c>
      <c r="R11">
        <v>82</v>
      </c>
      <c r="S11">
        <v>82</v>
      </c>
      <c r="T11" s="1">
        <v>0.29399999999999998</v>
      </c>
      <c r="U11">
        <v>763</v>
      </c>
      <c r="V11">
        <v>2126</v>
      </c>
      <c r="W11">
        <v>35.9</v>
      </c>
      <c r="X11">
        <v>52.5</v>
      </c>
      <c r="Y11" s="1">
        <v>0.02</v>
      </c>
      <c r="Z11">
        <v>56</v>
      </c>
      <c r="AA11">
        <v>144</v>
      </c>
      <c r="AB11">
        <v>38.9</v>
      </c>
      <c r="AC11" s="1">
        <v>0.27400000000000002</v>
      </c>
      <c r="AD11">
        <v>707</v>
      </c>
      <c r="AE11">
        <v>1982</v>
      </c>
      <c r="AF11">
        <v>35.700000000000003</v>
      </c>
    </row>
    <row r="12" spans="1:32" x14ac:dyDescent="0.4">
      <c r="A12" t="s">
        <v>19</v>
      </c>
      <c r="B12">
        <v>82</v>
      </c>
      <c r="C12">
        <v>82</v>
      </c>
      <c r="D12" s="1">
        <v>0.30299999999999999</v>
      </c>
      <c r="E12">
        <v>950</v>
      </c>
      <c r="F12">
        <v>2201</v>
      </c>
      <c r="G12">
        <v>43.2</v>
      </c>
      <c r="H12">
        <v>49.7</v>
      </c>
      <c r="I12" s="1">
        <v>0.19500000000000001</v>
      </c>
      <c r="J12">
        <v>661</v>
      </c>
      <c r="K12">
        <v>1417</v>
      </c>
      <c r="L12">
        <v>46.6</v>
      </c>
      <c r="M12" s="1">
        <v>0.108</v>
      </c>
      <c r="N12">
        <v>289</v>
      </c>
      <c r="O12">
        <v>784</v>
      </c>
      <c r="P12">
        <v>36.9</v>
      </c>
      <c r="Q12" t="s">
        <v>19</v>
      </c>
      <c r="R12">
        <v>82</v>
      </c>
      <c r="S12">
        <v>82</v>
      </c>
      <c r="T12" s="1">
        <v>0.33700000000000002</v>
      </c>
      <c r="U12">
        <v>997</v>
      </c>
      <c r="V12">
        <v>2454</v>
      </c>
      <c r="W12">
        <v>40.6</v>
      </c>
      <c r="X12">
        <v>56.4</v>
      </c>
      <c r="Y12" s="1">
        <v>6.5000000000000002E-2</v>
      </c>
      <c r="Z12">
        <v>225</v>
      </c>
      <c r="AA12">
        <v>471</v>
      </c>
      <c r="AB12">
        <v>47.8</v>
      </c>
      <c r="AC12" s="1">
        <v>0.27300000000000002</v>
      </c>
      <c r="AD12">
        <v>772</v>
      </c>
      <c r="AE12">
        <v>1983</v>
      </c>
      <c r="AF12">
        <v>38.9</v>
      </c>
    </row>
    <row r="13" spans="1:32" x14ac:dyDescent="0.4">
      <c r="A13" t="s">
        <v>18</v>
      </c>
      <c r="B13">
        <v>82</v>
      </c>
      <c r="C13">
        <v>82</v>
      </c>
      <c r="D13" s="1">
        <v>0.31</v>
      </c>
      <c r="E13">
        <v>794</v>
      </c>
      <c r="F13">
        <v>2220</v>
      </c>
      <c r="G13">
        <v>35.799999999999997</v>
      </c>
      <c r="H13">
        <v>49</v>
      </c>
      <c r="I13" s="1">
        <v>7.0000000000000007E-2</v>
      </c>
      <c r="J13">
        <v>208</v>
      </c>
      <c r="K13">
        <v>502</v>
      </c>
      <c r="L13">
        <v>41.4</v>
      </c>
      <c r="M13" s="1">
        <v>0.24</v>
      </c>
      <c r="N13">
        <v>586</v>
      </c>
      <c r="O13">
        <v>1718</v>
      </c>
      <c r="P13">
        <v>34.1</v>
      </c>
      <c r="Q13" t="s">
        <v>18</v>
      </c>
      <c r="R13">
        <v>82</v>
      </c>
      <c r="S13">
        <v>82</v>
      </c>
      <c r="T13" s="1">
        <v>0.28000000000000003</v>
      </c>
      <c r="U13">
        <v>751</v>
      </c>
      <c r="V13">
        <v>2007</v>
      </c>
      <c r="W13">
        <v>37.4</v>
      </c>
      <c r="X13">
        <v>55.4</v>
      </c>
      <c r="Y13" s="1">
        <v>8.9999999999999993E-3</v>
      </c>
      <c r="Z13">
        <v>30</v>
      </c>
      <c r="AA13">
        <v>61</v>
      </c>
      <c r="AB13">
        <v>49.2</v>
      </c>
      <c r="AC13" s="1">
        <v>0.27200000000000002</v>
      </c>
      <c r="AD13">
        <v>721</v>
      </c>
      <c r="AE13">
        <v>1946</v>
      </c>
      <c r="AF13">
        <v>37.1</v>
      </c>
    </row>
    <row r="14" spans="1:32" x14ac:dyDescent="0.4">
      <c r="A14" t="s">
        <v>37</v>
      </c>
      <c r="B14">
        <v>82</v>
      </c>
      <c r="C14">
        <v>82</v>
      </c>
      <c r="D14" s="1">
        <v>0.24299999999999999</v>
      </c>
      <c r="E14">
        <v>643</v>
      </c>
      <c r="F14">
        <v>1734</v>
      </c>
      <c r="G14">
        <v>37.1</v>
      </c>
      <c r="H14">
        <v>41.9</v>
      </c>
      <c r="I14" s="1">
        <v>0.16800000000000001</v>
      </c>
      <c r="J14">
        <v>476</v>
      </c>
      <c r="K14">
        <v>1199</v>
      </c>
      <c r="L14">
        <v>39.700000000000003</v>
      </c>
      <c r="M14" s="1">
        <v>7.4999999999999997E-2</v>
      </c>
      <c r="N14">
        <v>167</v>
      </c>
      <c r="O14">
        <v>535</v>
      </c>
      <c r="P14">
        <v>31.2</v>
      </c>
      <c r="Q14" t="s">
        <v>37</v>
      </c>
      <c r="R14">
        <v>82</v>
      </c>
      <c r="S14">
        <v>82</v>
      </c>
      <c r="T14" s="1">
        <v>0.28599999999999998</v>
      </c>
      <c r="U14">
        <v>829</v>
      </c>
      <c r="V14">
        <v>2043</v>
      </c>
      <c r="W14">
        <v>40.6</v>
      </c>
      <c r="X14">
        <v>55.3</v>
      </c>
      <c r="Y14" s="1">
        <v>7.3999999999999996E-2</v>
      </c>
      <c r="Z14">
        <v>228</v>
      </c>
      <c r="AA14">
        <v>526</v>
      </c>
      <c r="AB14">
        <v>43.3</v>
      </c>
      <c r="AC14" s="1">
        <v>0.21299999999999999</v>
      </c>
      <c r="AD14">
        <v>601</v>
      </c>
      <c r="AE14">
        <v>1517</v>
      </c>
      <c r="AF14">
        <v>39.6</v>
      </c>
    </row>
    <row r="15" spans="1:32" x14ac:dyDescent="0.4">
      <c r="A15" t="s">
        <v>27</v>
      </c>
      <c r="B15">
        <v>82</v>
      </c>
      <c r="C15">
        <v>82</v>
      </c>
      <c r="D15" s="1">
        <v>0.26700000000000002</v>
      </c>
      <c r="E15">
        <v>774</v>
      </c>
      <c r="F15">
        <v>1916</v>
      </c>
      <c r="G15">
        <v>40.4</v>
      </c>
      <c r="H15">
        <v>45.4</v>
      </c>
      <c r="I15" s="1">
        <v>0.193</v>
      </c>
      <c r="J15">
        <v>584</v>
      </c>
      <c r="K15">
        <v>1382</v>
      </c>
      <c r="L15">
        <v>42.3</v>
      </c>
      <c r="M15" s="1">
        <v>7.3999999999999996E-2</v>
      </c>
      <c r="N15">
        <v>190</v>
      </c>
      <c r="O15">
        <v>534</v>
      </c>
      <c r="P15">
        <v>35.6</v>
      </c>
      <c r="Q15" t="s">
        <v>27</v>
      </c>
      <c r="R15">
        <v>82</v>
      </c>
      <c r="S15">
        <v>82</v>
      </c>
      <c r="T15" s="1">
        <v>0.24099999999999999</v>
      </c>
      <c r="U15">
        <v>685</v>
      </c>
      <c r="V15">
        <v>1730</v>
      </c>
      <c r="W15">
        <v>39.6</v>
      </c>
      <c r="X15">
        <v>57.3</v>
      </c>
      <c r="Y15" s="1">
        <v>2.5999999999999999E-2</v>
      </c>
      <c r="Z15">
        <v>74</v>
      </c>
      <c r="AA15">
        <v>190</v>
      </c>
      <c r="AB15">
        <v>38.9</v>
      </c>
      <c r="AC15" s="1">
        <v>0.215</v>
      </c>
      <c r="AD15">
        <v>611</v>
      </c>
      <c r="AE15">
        <v>1540</v>
      </c>
      <c r="AF15">
        <v>39.700000000000003</v>
      </c>
    </row>
    <row r="16" spans="1:32" x14ac:dyDescent="0.4">
      <c r="A16" t="s">
        <v>38</v>
      </c>
      <c r="B16">
        <v>82</v>
      </c>
      <c r="C16">
        <v>82</v>
      </c>
      <c r="D16" s="1">
        <v>0.23300000000000001</v>
      </c>
      <c r="E16">
        <v>628</v>
      </c>
      <c r="F16">
        <v>1726</v>
      </c>
      <c r="G16">
        <v>36.4</v>
      </c>
      <c r="H16">
        <v>42.9</v>
      </c>
      <c r="I16" s="1">
        <v>0.14000000000000001</v>
      </c>
      <c r="J16">
        <v>403</v>
      </c>
      <c r="K16">
        <v>1038</v>
      </c>
      <c r="L16">
        <v>38.799999999999997</v>
      </c>
      <c r="M16" s="1">
        <v>9.2999999999999999E-2</v>
      </c>
      <c r="N16">
        <v>225</v>
      </c>
      <c r="O16">
        <v>688</v>
      </c>
      <c r="P16">
        <v>32.700000000000003</v>
      </c>
      <c r="Q16" t="s">
        <v>38</v>
      </c>
      <c r="R16">
        <v>82</v>
      </c>
      <c r="S16">
        <v>82</v>
      </c>
      <c r="T16" s="1">
        <v>0.27600000000000002</v>
      </c>
      <c r="U16">
        <v>697</v>
      </c>
      <c r="V16">
        <v>2043</v>
      </c>
      <c r="W16">
        <v>34.1</v>
      </c>
      <c r="X16">
        <v>49</v>
      </c>
      <c r="Y16" s="1">
        <v>3.1E-2</v>
      </c>
      <c r="Z16">
        <v>88</v>
      </c>
      <c r="AA16">
        <v>227</v>
      </c>
      <c r="AB16">
        <v>38.799999999999997</v>
      </c>
      <c r="AC16" s="1">
        <v>0.245</v>
      </c>
      <c r="AD16">
        <v>609</v>
      </c>
      <c r="AE16">
        <v>1816</v>
      </c>
      <c r="AF16">
        <v>33.5</v>
      </c>
    </row>
    <row r="17" spans="1:32" x14ac:dyDescent="0.4">
      <c r="A17" t="s">
        <v>40</v>
      </c>
      <c r="B17">
        <v>82</v>
      </c>
      <c r="C17">
        <v>82</v>
      </c>
      <c r="D17" s="1">
        <v>0.24099999999999999</v>
      </c>
      <c r="E17">
        <v>580</v>
      </c>
      <c r="F17">
        <v>1667</v>
      </c>
      <c r="G17">
        <v>34.799999999999997</v>
      </c>
      <c r="H17">
        <v>40.700000000000003</v>
      </c>
      <c r="I17" s="1">
        <v>0.14899999999999999</v>
      </c>
      <c r="J17">
        <v>384</v>
      </c>
      <c r="K17">
        <v>1029</v>
      </c>
      <c r="L17">
        <v>37.299999999999997</v>
      </c>
      <c r="M17" s="1">
        <v>9.1999999999999998E-2</v>
      </c>
      <c r="N17">
        <v>196</v>
      </c>
      <c r="O17">
        <v>638</v>
      </c>
      <c r="P17">
        <v>30.7</v>
      </c>
      <c r="Q17" t="s">
        <v>40</v>
      </c>
      <c r="R17">
        <v>82</v>
      </c>
      <c r="S17">
        <v>82</v>
      </c>
      <c r="T17" s="1">
        <v>0.29399999999999998</v>
      </c>
      <c r="U17">
        <v>755</v>
      </c>
      <c r="V17">
        <v>2037</v>
      </c>
      <c r="W17">
        <v>37.1</v>
      </c>
      <c r="X17">
        <v>51.9</v>
      </c>
      <c r="Y17" s="1">
        <v>4.9000000000000002E-2</v>
      </c>
      <c r="Z17">
        <v>149</v>
      </c>
      <c r="AA17">
        <v>336</v>
      </c>
      <c r="AB17">
        <v>44.3</v>
      </c>
      <c r="AC17" s="1">
        <v>0.246</v>
      </c>
      <c r="AD17">
        <v>606</v>
      </c>
      <c r="AE17">
        <v>1701</v>
      </c>
      <c r="AF17">
        <v>35.6</v>
      </c>
    </row>
    <row r="18" spans="1:32" x14ac:dyDescent="0.4">
      <c r="A18" t="s">
        <v>44</v>
      </c>
      <c r="B18">
        <v>82</v>
      </c>
      <c r="C18">
        <v>82</v>
      </c>
      <c r="D18" s="1">
        <v>0.223</v>
      </c>
      <c r="E18">
        <v>564</v>
      </c>
      <c r="F18">
        <v>1610</v>
      </c>
      <c r="G18">
        <v>35</v>
      </c>
      <c r="H18">
        <v>41.1</v>
      </c>
      <c r="I18" s="1">
        <v>0.13200000000000001</v>
      </c>
      <c r="J18">
        <v>368</v>
      </c>
      <c r="K18">
        <v>951</v>
      </c>
      <c r="L18">
        <v>38.700000000000003</v>
      </c>
      <c r="M18" s="1">
        <v>9.0999999999999998E-2</v>
      </c>
      <c r="N18">
        <v>196</v>
      </c>
      <c r="O18">
        <v>659</v>
      </c>
      <c r="P18">
        <v>29.7</v>
      </c>
      <c r="Q18" t="s">
        <v>44</v>
      </c>
      <c r="R18">
        <v>82</v>
      </c>
      <c r="S18">
        <v>82</v>
      </c>
      <c r="T18" s="1">
        <v>0.30499999999999999</v>
      </c>
      <c r="U18">
        <v>812</v>
      </c>
      <c r="V18">
        <v>2199</v>
      </c>
      <c r="W18">
        <v>36.9</v>
      </c>
      <c r="X18">
        <v>53.3</v>
      </c>
      <c r="Y18" s="1">
        <v>3.3000000000000002E-2</v>
      </c>
      <c r="Z18">
        <v>90</v>
      </c>
      <c r="AA18">
        <v>237</v>
      </c>
      <c r="AB18">
        <v>38</v>
      </c>
      <c r="AC18" s="1">
        <v>0.27200000000000002</v>
      </c>
      <c r="AD18">
        <v>722</v>
      </c>
      <c r="AE18">
        <v>1962</v>
      </c>
      <c r="AF18">
        <v>36.799999999999997</v>
      </c>
    </row>
    <row r="19" spans="1:32" x14ac:dyDescent="0.4">
      <c r="A19" t="s">
        <v>41</v>
      </c>
      <c r="B19">
        <v>82</v>
      </c>
      <c r="C19">
        <v>82</v>
      </c>
      <c r="D19" s="1">
        <v>0.221</v>
      </c>
      <c r="E19">
        <v>601</v>
      </c>
      <c r="F19">
        <v>1653</v>
      </c>
      <c r="G19">
        <v>36.4</v>
      </c>
      <c r="H19">
        <v>45</v>
      </c>
      <c r="I19" s="1">
        <v>0.11</v>
      </c>
      <c r="J19">
        <v>314</v>
      </c>
      <c r="K19">
        <v>822</v>
      </c>
      <c r="L19">
        <v>38.200000000000003</v>
      </c>
      <c r="M19" s="1">
        <v>0.111</v>
      </c>
      <c r="N19">
        <v>287</v>
      </c>
      <c r="O19">
        <v>831</v>
      </c>
      <c r="P19">
        <v>34.5</v>
      </c>
      <c r="Q19" t="s">
        <v>41</v>
      </c>
      <c r="R19">
        <v>82</v>
      </c>
      <c r="S19">
        <v>82</v>
      </c>
      <c r="T19" s="1">
        <v>0.31900000000000001</v>
      </c>
      <c r="U19">
        <v>854</v>
      </c>
      <c r="V19">
        <v>2380</v>
      </c>
      <c r="W19">
        <v>35.9</v>
      </c>
      <c r="X19">
        <v>52.7</v>
      </c>
      <c r="Y19" s="1">
        <v>1.7000000000000001E-2</v>
      </c>
      <c r="Z19">
        <v>52</v>
      </c>
      <c r="AA19">
        <v>127</v>
      </c>
      <c r="AB19">
        <v>40.9</v>
      </c>
      <c r="AC19" s="1">
        <v>0.30199999999999999</v>
      </c>
      <c r="AD19">
        <v>802</v>
      </c>
      <c r="AE19">
        <v>2253</v>
      </c>
      <c r="AF19">
        <v>35.6</v>
      </c>
    </row>
    <row r="20" spans="1:32" x14ac:dyDescent="0.4">
      <c r="A20" t="s">
        <v>30</v>
      </c>
      <c r="B20">
        <v>82</v>
      </c>
      <c r="C20">
        <v>82</v>
      </c>
      <c r="D20" s="1">
        <v>0.24099999999999999</v>
      </c>
      <c r="E20">
        <v>644</v>
      </c>
      <c r="F20">
        <v>1807</v>
      </c>
      <c r="G20">
        <v>35.6</v>
      </c>
      <c r="H20">
        <v>39.700000000000003</v>
      </c>
      <c r="I20" s="1">
        <v>0.17499999999999999</v>
      </c>
      <c r="J20">
        <v>497</v>
      </c>
      <c r="K20">
        <v>1308</v>
      </c>
      <c r="L20">
        <v>38</v>
      </c>
      <c r="M20" s="1">
        <v>6.7000000000000004E-2</v>
      </c>
      <c r="N20">
        <v>147</v>
      </c>
      <c r="O20">
        <v>499</v>
      </c>
      <c r="P20">
        <v>29.5</v>
      </c>
      <c r="Q20" t="s">
        <v>30</v>
      </c>
      <c r="R20">
        <v>82</v>
      </c>
      <c r="S20">
        <v>82</v>
      </c>
      <c r="T20" s="1">
        <v>0.28599999999999998</v>
      </c>
      <c r="U20">
        <v>803</v>
      </c>
      <c r="V20">
        <v>2144</v>
      </c>
      <c r="W20">
        <v>37.5</v>
      </c>
      <c r="X20">
        <v>53.1</v>
      </c>
      <c r="Y20" s="1">
        <v>4.1000000000000002E-2</v>
      </c>
      <c r="Z20">
        <v>132</v>
      </c>
      <c r="AA20">
        <v>308</v>
      </c>
      <c r="AB20">
        <v>42.9</v>
      </c>
      <c r="AC20" s="1">
        <v>0.245</v>
      </c>
      <c r="AD20">
        <v>671</v>
      </c>
      <c r="AE20">
        <v>1836</v>
      </c>
      <c r="AF20">
        <v>36.5</v>
      </c>
    </row>
    <row r="21" spans="1:32" x14ac:dyDescent="0.4">
      <c r="A21" t="s">
        <v>39</v>
      </c>
      <c r="B21">
        <v>82</v>
      </c>
      <c r="C21">
        <v>82</v>
      </c>
      <c r="D21" s="1">
        <v>0.221</v>
      </c>
      <c r="E21">
        <v>598</v>
      </c>
      <c r="F21">
        <v>1667</v>
      </c>
      <c r="G21">
        <v>35.9</v>
      </c>
      <c r="H21">
        <v>41.6</v>
      </c>
      <c r="I21" s="1">
        <v>0.13700000000000001</v>
      </c>
      <c r="J21">
        <v>406</v>
      </c>
      <c r="K21">
        <v>1039</v>
      </c>
      <c r="L21">
        <v>39.1</v>
      </c>
      <c r="M21" s="1">
        <v>8.3000000000000004E-2</v>
      </c>
      <c r="N21">
        <v>192</v>
      </c>
      <c r="O21">
        <v>628</v>
      </c>
      <c r="P21">
        <v>30.6</v>
      </c>
      <c r="Q21" t="s">
        <v>39</v>
      </c>
      <c r="R21">
        <v>82</v>
      </c>
      <c r="S21">
        <v>82</v>
      </c>
      <c r="T21" s="1">
        <v>0.26800000000000002</v>
      </c>
      <c r="U21">
        <v>736</v>
      </c>
      <c r="V21">
        <v>2025</v>
      </c>
      <c r="W21">
        <v>36.299999999999997</v>
      </c>
      <c r="X21">
        <v>52.2</v>
      </c>
      <c r="Y21" s="1">
        <v>0.03</v>
      </c>
      <c r="Z21">
        <v>93</v>
      </c>
      <c r="AA21">
        <v>229</v>
      </c>
      <c r="AB21">
        <v>40.6</v>
      </c>
      <c r="AC21" s="1">
        <v>0.23799999999999999</v>
      </c>
      <c r="AD21">
        <v>643</v>
      </c>
      <c r="AE21">
        <v>1796</v>
      </c>
      <c r="AF21">
        <v>35.799999999999997</v>
      </c>
    </row>
    <row r="22" spans="1:32" x14ac:dyDescent="0.4">
      <c r="A22" t="s">
        <v>21</v>
      </c>
      <c r="B22">
        <v>81</v>
      </c>
      <c r="C22">
        <v>81</v>
      </c>
      <c r="D22" s="1">
        <v>0.29899999999999999</v>
      </c>
      <c r="E22">
        <v>801</v>
      </c>
      <c r="F22">
        <v>2124</v>
      </c>
      <c r="G22">
        <v>37.700000000000003</v>
      </c>
      <c r="H22">
        <v>42.8</v>
      </c>
      <c r="I22" s="1">
        <v>0.20899999999999999</v>
      </c>
      <c r="J22">
        <v>584</v>
      </c>
      <c r="K22">
        <v>1484</v>
      </c>
      <c r="L22">
        <v>39.4</v>
      </c>
      <c r="M22" s="1">
        <v>0.09</v>
      </c>
      <c r="N22">
        <v>217</v>
      </c>
      <c r="O22">
        <v>640</v>
      </c>
      <c r="P22">
        <v>33.9</v>
      </c>
      <c r="Q22" t="s">
        <v>21</v>
      </c>
      <c r="R22">
        <v>81</v>
      </c>
      <c r="S22">
        <v>81</v>
      </c>
      <c r="T22" s="1">
        <v>0.27</v>
      </c>
      <c r="U22">
        <v>662</v>
      </c>
      <c r="V22">
        <v>1918</v>
      </c>
      <c r="W22">
        <v>34.5</v>
      </c>
      <c r="X22">
        <v>49.7</v>
      </c>
      <c r="Y22" s="1">
        <v>2.9000000000000001E-2</v>
      </c>
      <c r="Z22">
        <v>78</v>
      </c>
      <c r="AA22">
        <v>207</v>
      </c>
      <c r="AB22">
        <v>37.700000000000003</v>
      </c>
      <c r="AC22" s="1">
        <v>0.24099999999999999</v>
      </c>
      <c r="AD22">
        <v>584</v>
      </c>
      <c r="AE22">
        <v>1711</v>
      </c>
      <c r="AF22">
        <v>34.1</v>
      </c>
    </row>
    <row r="23" spans="1:32" x14ac:dyDescent="0.4">
      <c r="A23" t="s">
        <v>25</v>
      </c>
      <c r="B23">
        <v>81</v>
      </c>
      <c r="C23">
        <v>81</v>
      </c>
      <c r="D23" s="1">
        <v>0.255</v>
      </c>
      <c r="E23">
        <v>689</v>
      </c>
      <c r="F23">
        <v>1936</v>
      </c>
      <c r="G23">
        <v>35.6</v>
      </c>
      <c r="H23">
        <v>41.2</v>
      </c>
      <c r="I23" s="1">
        <v>0.16400000000000001</v>
      </c>
      <c r="J23">
        <v>470</v>
      </c>
      <c r="K23">
        <v>1247</v>
      </c>
      <c r="L23">
        <v>37.700000000000003</v>
      </c>
      <c r="M23" s="1">
        <v>9.0999999999999998E-2</v>
      </c>
      <c r="N23">
        <v>219</v>
      </c>
      <c r="O23">
        <v>689</v>
      </c>
      <c r="P23">
        <v>31.8</v>
      </c>
      <c r="Q23" t="s">
        <v>25</v>
      </c>
      <c r="R23">
        <v>81</v>
      </c>
      <c r="S23">
        <v>81</v>
      </c>
      <c r="T23" s="1">
        <v>0.28000000000000003</v>
      </c>
      <c r="U23">
        <v>774</v>
      </c>
      <c r="V23">
        <v>2132</v>
      </c>
      <c r="W23">
        <v>36.299999999999997</v>
      </c>
      <c r="X23">
        <v>52.3</v>
      </c>
      <c r="Y23" s="1">
        <v>0.03</v>
      </c>
      <c r="Z23">
        <v>92</v>
      </c>
      <c r="AA23">
        <v>231</v>
      </c>
      <c r="AB23">
        <v>39.799999999999997</v>
      </c>
      <c r="AC23" s="1">
        <v>0.25</v>
      </c>
      <c r="AD23">
        <v>682</v>
      </c>
      <c r="AE23">
        <v>1901</v>
      </c>
      <c r="AF23">
        <v>35.9</v>
      </c>
    </row>
    <row r="24" spans="1:32" x14ac:dyDescent="0.4">
      <c r="A24" t="s">
        <v>34</v>
      </c>
      <c r="B24">
        <v>80</v>
      </c>
      <c r="C24">
        <v>80</v>
      </c>
      <c r="D24" s="1">
        <v>0.248</v>
      </c>
      <c r="E24">
        <v>651</v>
      </c>
      <c r="F24">
        <v>1767</v>
      </c>
      <c r="G24">
        <v>36.799999999999997</v>
      </c>
      <c r="H24">
        <v>43</v>
      </c>
      <c r="I24" s="1">
        <v>0.155</v>
      </c>
      <c r="J24">
        <v>432</v>
      </c>
      <c r="K24">
        <v>1108</v>
      </c>
      <c r="L24">
        <v>39</v>
      </c>
      <c r="M24" s="1">
        <v>9.1999999999999998E-2</v>
      </c>
      <c r="N24">
        <v>219</v>
      </c>
      <c r="O24">
        <v>659</v>
      </c>
      <c r="P24">
        <v>33.200000000000003</v>
      </c>
      <c r="Q24" t="s">
        <v>34</v>
      </c>
      <c r="R24">
        <v>80</v>
      </c>
      <c r="S24">
        <v>80</v>
      </c>
      <c r="T24" s="1">
        <v>0.33600000000000002</v>
      </c>
      <c r="U24">
        <v>911</v>
      </c>
      <c r="V24">
        <v>2397</v>
      </c>
      <c r="W24">
        <v>38</v>
      </c>
      <c r="X24">
        <v>52.3</v>
      </c>
      <c r="Y24" s="1">
        <v>7.0999999999999994E-2</v>
      </c>
      <c r="Z24">
        <v>224</v>
      </c>
      <c r="AA24">
        <v>507</v>
      </c>
      <c r="AB24">
        <v>44.2</v>
      </c>
      <c r="AC24" s="1">
        <v>0.26500000000000001</v>
      </c>
      <c r="AD24">
        <v>687</v>
      </c>
      <c r="AE24">
        <v>1890</v>
      </c>
      <c r="AF24">
        <v>36.299999999999997</v>
      </c>
    </row>
    <row r="25" spans="1:32" x14ac:dyDescent="0.4">
      <c r="A25" t="s">
        <v>32</v>
      </c>
      <c r="B25">
        <v>81</v>
      </c>
      <c r="C25">
        <v>81</v>
      </c>
      <c r="D25" s="1">
        <v>0.25</v>
      </c>
      <c r="E25">
        <v>671</v>
      </c>
      <c r="F25">
        <v>1785</v>
      </c>
      <c r="G25">
        <v>37.6</v>
      </c>
      <c r="H25">
        <v>42.1</v>
      </c>
      <c r="I25" s="1">
        <v>0.17799999999999999</v>
      </c>
      <c r="J25">
        <v>511</v>
      </c>
      <c r="K25">
        <v>1275</v>
      </c>
      <c r="L25">
        <v>40.1</v>
      </c>
      <c r="M25" s="1">
        <v>7.0999999999999994E-2</v>
      </c>
      <c r="N25">
        <v>160</v>
      </c>
      <c r="O25">
        <v>510</v>
      </c>
      <c r="P25">
        <v>31.4</v>
      </c>
      <c r="Q25" t="s">
        <v>32</v>
      </c>
      <c r="R25">
        <v>81</v>
      </c>
      <c r="S25">
        <v>81</v>
      </c>
      <c r="T25" s="1">
        <v>0.30199999999999999</v>
      </c>
      <c r="U25">
        <v>810</v>
      </c>
      <c r="V25">
        <v>2160</v>
      </c>
      <c r="W25">
        <v>37.5</v>
      </c>
      <c r="X25">
        <v>53.9</v>
      </c>
      <c r="Y25" s="1">
        <v>3.5000000000000003E-2</v>
      </c>
      <c r="Z25">
        <v>100</v>
      </c>
      <c r="AA25">
        <v>248</v>
      </c>
      <c r="AB25">
        <v>40.299999999999997</v>
      </c>
      <c r="AC25" s="1">
        <v>0.26700000000000002</v>
      </c>
      <c r="AD25">
        <v>710</v>
      </c>
      <c r="AE25">
        <v>1912</v>
      </c>
      <c r="AF25">
        <v>37.1</v>
      </c>
    </row>
    <row r="26" spans="1:32" x14ac:dyDescent="0.4">
      <c r="A26" t="s">
        <v>26</v>
      </c>
      <c r="B26">
        <v>82</v>
      </c>
      <c r="C26">
        <v>82</v>
      </c>
      <c r="D26" s="1">
        <v>0.27</v>
      </c>
      <c r="E26">
        <v>715</v>
      </c>
      <c r="F26">
        <v>1934</v>
      </c>
      <c r="G26">
        <v>37</v>
      </c>
      <c r="H26">
        <v>42.6</v>
      </c>
      <c r="I26" s="1">
        <v>0.16900000000000001</v>
      </c>
      <c r="J26">
        <v>496</v>
      </c>
      <c r="K26">
        <v>1213</v>
      </c>
      <c r="L26">
        <v>40.9</v>
      </c>
      <c r="M26" s="1">
        <v>0.10100000000000001</v>
      </c>
      <c r="N26">
        <v>219</v>
      </c>
      <c r="O26">
        <v>721</v>
      </c>
      <c r="P26">
        <v>30.4</v>
      </c>
      <c r="Q26" t="s">
        <v>26</v>
      </c>
      <c r="R26">
        <v>82</v>
      </c>
      <c r="S26">
        <v>82</v>
      </c>
      <c r="T26" s="1">
        <v>0.27300000000000002</v>
      </c>
      <c r="U26">
        <v>692</v>
      </c>
      <c r="V26">
        <v>1954</v>
      </c>
      <c r="W26">
        <v>35.4</v>
      </c>
      <c r="X26">
        <v>49.8</v>
      </c>
      <c r="Y26" s="1">
        <v>4.2000000000000003E-2</v>
      </c>
      <c r="Z26">
        <v>128</v>
      </c>
      <c r="AA26">
        <v>303</v>
      </c>
      <c r="AB26">
        <v>42.2</v>
      </c>
      <c r="AC26" s="1">
        <v>0.23100000000000001</v>
      </c>
      <c r="AD26">
        <v>564</v>
      </c>
      <c r="AE26">
        <v>1651</v>
      </c>
      <c r="AF26">
        <v>34.200000000000003</v>
      </c>
    </row>
    <row r="27" spans="1:32" x14ac:dyDescent="0.4">
      <c r="A27" t="s">
        <v>17</v>
      </c>
      <c r="B27">
        <v>82</v>
      </c>
      <c r="C27">
        <v>82</v>
      </c>
      <c r="D27" s="1">
        <v>0.30399999999999999</v>
      </c>
      <c r="E27">
        <v>936</v>
      </c>
      <c r="F27">
        <v>2249</v>
      </c>
      <c r="G27">
        <v>41.6</v>
      </c>
      <c r="H27">
        <v>48.8</v>
      </c>
      <c r="I27" s="1">
        <v>0.18</v>
      </c>
      <c r="J27">
        <v>611</v>
      </c>
      <c r="K27">
        <v>1334</v>
      </c>
      <c r="L27">
        <v>45.8</v>
      </c>
      <c r="M27" s="1">
        <v>0.124</v>
      </c>
      <c r="N27">
        <v>325</v>
      </c>
      <c r="O27">
        <v>915</v>
      </c>
      <c r="P27">
        <v>35.5</v>
      </c>
      <c r="Q27" t="s">
        <v>17</v>
      </c>
      <c r="R27">
        <v>82</v>
      </c>
      <c r="S27">
        <v>82</v>
      </c>
      <c r="T27" s="1">
        <v>0.24099999999999999</v>
      </c>
      <c r="U27">
        <v>635</v>
      </c>
      <c r="V27">
        <v>1781</v>
      </c>
      <c r="W27">
        <v>35.700000000000003</v>
      </c>
      <c r="X27">
        <v>51.5</v>
      </c>
      <c r="Y27" s="1">
        <v>0.03</v>
      </c>
      <c r="Z27">
        <v>71</v>
      </c>
      <c r="AA27">
        <v>221</v>
      </c>
      <c r="AB27">
        <v>32.1</v>
      </c>
      <c r="AC27" s="1">
        <v>0.21099999999999999</v>
      </c>
      <c r="AD27">
        <v>564</v>
      </c>
      <c r="AE27">
        <v>1560</v>
      </c>
      <c r="AF27">
        <v>36.200000000000003</v>
      </c>
    </row>
    <row r="28" spans="1:32" x14ac:dyDescent="0.4">
      <c r="A28" t="s">
        <v>20</v>
      </c>
      <c r="B28">
        <v>82</v>
      </c>
      <c r="C28">
        <v>82</v>
      </c>
      <c r="D28" s="1">
        <v>0.28000000000000003</v>
      </c>
      <c r="E28">
        <v>790</v>
      </c>
      <c r="F28">
        <v>2140</v>
      </c>
      <c r="G28">
        <v>36.9</v>
      </c>
      <c r="H28">
        <v>43.2</v>
      </c>
      <c r="I28" s="1">
        <v>0.17599999999999999</v>
      </c>
      <c r="J28">
        <v>522</v>
      </c>
      <c r="K28">
        <v>1345</v>
      </c>
      <c r="L28">
        <v>38.799999999999997</v>
      </c>
      <c r="M28" s="1">
        <v>0.104</v>
      </c>
      <c r="N28">
        <v>268</v>
      </c>
      <c r="O28">
        <v>795</v>
      </c>
      <c r="P28">
        <v>33.700000000000003</v>
      </c>
      <c r="Q28" t="s">
        <v>20</v>
      </c>
      <c r="R28">
        <v>82</v>
      </c>
      <c r="S28">
        <v>82</v>
      </c>
      <c r="T28" s="1">
        <v>0.25</v>
      </c>
      <c r="U28">
        <v>768</v>
      </c>
      <c r="V28">
        <v>1905</v>
      </c>
      <c r="W28">
        <v>40.299999999999997</v>
      </c>
      <c r="X28">
        <v>57.5</v>
      </c>
      <c r="Y28" s="1">
        <v>3.5999999999999997E-2</v>
      </c>
      <c r="Z28">
        <v>115</v>
      </c>
      <c r="AA28">
        <v>273</v>
      </c>
      <c r="AB28">
        <v>42.1</v>
      </c>
      <c r="AC28" s="1">
        <v>0.214</v>
      </c>
      <c r="AD28">
        <v>653</v>
      </c>
      <c r="AE28">
        <v>1632</v>
      </c>
      <c r="AF28">
        <v>40</v>
      </c>
    </row>
    <row r="29" spans="1:32" x14ac:dyDescent="0.4">
      <c r="A29" t="s">
        <v>16</v>
      </c>
      <c r="B29">
        <v>82</v>
      </c>
      <c r="C29">
        <v>82</v>
      </c>
      <c r="D29" s="1">
        <v>0.33700000000000002</v>
      </c>
      <c r="E29">
        <v>1000</v>
      </c>
      <c r="F29">
        <v>2443</v>
      </c>
      <c r="G29">
        <v>40.9</v>
      </c>
      <c r="H29">
        <v>44.8</v>
      </c>
      <c r="I29" s="1">
        <v>0.26300000000000001</v>
      </c>
      <c r="J29">
        <v>813</v>
      </c>
      <c r="K29">
        <v>1904</v>
      </c>
      <c r="L29">
        <v>42.7</v>
      </c>
      <c r="M29" s="1">
        <v>7.3999999999999996E-2</v>
      </c>
      <c r="N29">
        <v>187</v>
      </c>
      <c r="O29">
        <v>539</v>
      </c>
      <c r="P29">
        <v>34.700000000000003</v>
      </c>
      <c r="Q29" t="s">
        <v>16</v>
      </c>
      <c r="R29">
        <v>82</v>
      </c>
      <c r="S29">
        <v>82</v>
      </c>
      <c r="T29" s="1">
        <v>0.27700000000000002</v>
      </c>
      <c r="U29">
        <v>843</v>
      </c>
      <c r="V29">
        <v>2005</v>
      </c>
      <c r="W29">
        <v>42</v>
      </c>
      <c r="X29">
        <v>57.5</v>
      </c>
      <c r="Y29" s="1">
        <v>6.7000000000000004E-2</v>
      </c>
      <c r="Z29">
        <v>222</v>
      </c>
      <c r="AA29">
        <v>483</v>
      </c>
      <c r="AB29">
        <v>46</v>
      </c>
      <c r="AC29" s="1">
        <v>0.21</v>
      </c>
      <c r="AD29">
        <v>621</v>
      </c>
      <c r="AE29">
        <v>1522</v>
      </c>
      <c r="AF29">
        <v>40.799999999999997</v>
      </c>
    </row>
    <row r="30" spans="1:32" x14ac:dyDescent="0.4">
      <c r="A30" t="s">
        <v>43</v>
      </c>
      <c r="B30">
        <v>82</v>
      </c>
      <c r="C30">
        <v>82</v>
      </c>
      <c r="D30" s="1">
        <v>0.222</v>
      </c>
      <c r="E30">
        <v>595</v>
      </c>
      <c r="F30">
        <v>1620</v>
      </c>
      <c r="G30">
        <v>36.700000000000003</v>
      </c>
      <c r="H30">
        <v>43.1</v>
      </c>
      <c r="I30" s="1">
        <v>0.129</v>
      </c>
      <c r="J30">
        <v>387</v>
      </c>
      <c r="K30">
        <v>944</v>
      </c>
      <c r="L30">
        <v>41</v>
      </c>
      <c r="M30" s="1">
        <v>9.2999999999999999E-2</v>
      </c>
      <c r="N30">
        <v>208</v>
      </c>
      <c r="O30">
        <v>676</v>
      </c>
      <c r="P30">
        <v>30.8</v>
      </c>
      <c r="Q30" t="s">
        <v>43</v>
      </c>
      <c r="R30">
        <v>82</v>
      </c>
      <c r="S30">
        <v>82</v>
      </c>
      <c r="T30" s="1">
        <v>0.33600000000000002</v>
      </c>
      <c r="U30">
        <v>992</v>
      </c>
      <c r="V30">
        <v>2452</v>
      </c>
      <c r="W30">
        <v>40.5</v>
      </c>
      <c r="X30">
        <v>56.7</v>
      </c>
      <c r="Y30" s="1">
        <v>5.2999999999999999E-2</v>
      </c>
      <c r="Z30">
        <v>193</v>
      </c>
      <c r="AA30">
        <v>384</v>
      </c>
      <c r="AB30">
        <v>50.3</v>
      </c>
      <c r="AC30" s="1">
        <v>0.28399999999999997</v>
      </c>
      <c r="AD30">
        <v>799</v>
      </c>
      <c r="AE30">
        <v>2068</v>
      </c>
      <c r="AF30">
        <v>38.6</v>
      </c>
    </row>
    <row r="31" spans="1:32" x14ac:dyDescent="0.4">
      <c r="A31" t="s">
        <v>45</v>
      </c>
      <c r="B31">
        <v>81</v>
      </c>
      <c r="C31">
        <v>81</v>
      </c>
      <c r="D31" s="1">
        <v>0.22600000000000001</v>
      </c>
      <c r="E31">
        <v>561</v>
      </c>
      <c r="F31">
        <v>1569</v>
      </c>
      <c r="G31">
        <v>35.799999999999997</v>
      </c>
      <c r="H31">
        <v>44</v>
      </c>
      <c r="I31" s="1">
        <v>0.113</v>
      </c>
      <c r="J31">
        <v>301</v>
      </c>
      <c r="K31">
        <v>786</v>
      </c>
      <c r="L31">
        <v>38.299999999999997</v>
      </c>
      <c r="M31" s="1">
        <v>0.113</v>
      </c>
      <c r="N31">
        <v>260</v>
      </c>
      <c r="O31">
        <v>783</v>
      </c>
      <c r="P31">
        <v>33.200000000000003</v>
      </c>
      <c r="Q31" t="s">
        <v>45</v>
      </c>
      <c r="R31">
        <v>81</v>
      </c>
      <c r="S31">
        <v>81</v>
      </c>
      <c r="T31" s="1">
        <v>0.30599999999999999</v>
      </c>
      <c r="U31">
        <v>793</v>
      </c>
      <c r="V31">
        <v>2121</v>
      </c>
      <c r="W31">
        <v>37.4</v>
      </c>
      <c r="X31">
        <v>54.1</v>
      </c>
      <c r="Y31" s="1">
        <v>2.7E-2</v>
      </c>
      <c r="Z31">
        <v>83</v>
      </c>
      <c r="AA31">
        <v>187</v>
      </c>
      <c r="AB31">
        <v>44.4</v>
      </c>
      <c r="AC31" s="1">
        <v>0.27900000000000003</v>
      </c>
      <c r="AD31">
        <v>710</v>
      </c>
      <c r="AE31">
        <v>1934</v>
      </c>
      <c r="AF31">
        <v>36.700000000000003</v>
      </c>
    </row>
    <row r="32" spans="1:32" x14ac:dyDescent="0.4">
      <c r="A32" t="s">
        <v>35</v>
      </c>
      <c r="B32">
        <v>81</v>
      </c>
      <c r="C32">
        <v>81</v>
      </c>
      <c r="D32" s="1">
        <v>0.24299999999999999</v>
      </c>
      <c r="E32">
        <v>643</v>
      </c>
      <c r="F32">
        <v>1755</v>
      </c>
      <c r="G32">
        <v>36.6</v>
      </c>
      <c r="H32">
        <v>42</v>
      </c>
      <c r="I32" s="1">
        <v>0.156</v>
      </c>
      <c r="J32">
        <v>454</v>
      </c>
      <c r="K32">
        <v>1127</v>
      </c>
      <c r="L32">
        <v>40.299999999999997</v>
      </c>
      <c r="M32" s="1">
        <v>8.6999999999999994E-2</v>
      </c>
      <c r="N32">
        <v>189</v>
      </c>
      <c r="O32">
        <v>628</v>
      </c>
      <c r="P32">
        <v>30.1</v>
      </c>
      <c r="Q32" t="s">
        <v>35</v>
      </c>
      <c r="R32">
        <v>81</v>
      </c>
      <c r="S32">
        <v>81</v>
      </c>
      <c r="T32" s="1">
        <v>0.31</v>
      </c>
      <c r="U32">
        <v>804</v>
      </c>
      <c r="V32">
        <v>2238</v>
      </c>
      <c r="W32">
        <v>35.9</v>
      </c>
      <c r="X32">
        <v>51.8</v>
      </c>
      <c r="Y32" s="1">
        <v>3.2000000000000001E-2</v>
      </c>
      <c r="Z32">
        <v>93</v>
      </c>
      <c r="AA32">
        <v>229</v>
      </c>
      <c r="AB32">
        <v>40.6</v>
      </c>
      <c r="AC32" s="1">
        <v>0.27800000000000002</v>
      </c>
      <c r="AD32">
        <v>711</v>
      </c>
      <c r="AE32">
        <v>2009</v>
      </c>
      <c r="AF32">
        <v>35.4</v>
      </c>
    </row>
    <row r="34" spans="1:2" x14ac:dyDescent="0.4">
      <c r="A34" t="s">
        <v>48</v>
      </c>
      <c r="B34" s="3">
        <f>SUM(テーブル36[2FGA])/(SUM(テーブル25[2FGA])+SUM(テーブル36[2FGA]))</f>
        <v>0.18270830362659823</v>
      </c>
    </row>
    <row r="35" spans="1:2" x14ac:dyDescent="0.4">
      <c r="A35" t="s">
        <v>49</v>
      </c>
      <c r="B35" s="3">
        <f>SUM(テーブル36[3PA])/(SUM(テーブル36[3PA])+SUM(テーブル25[3PA]))</f>
        <v>0.71363818329739015</v>
      </c>
    </row>
  </sheetData>
  <mergeCells count="2">
    <mergeCell ref="A1:P1"/>
    <mergeCell ref="Q1:AF1"/>
  </mergeCells>
  <phoneticPr fontId="2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3379-C130-4236-9108-3781E4EC75B1}">
  <dimension ref="A1:A2"/>
  <sheetViews>
    <sheetView tabSelected="1" workbookViewId="0">
      <selection activeCell="B6" sqref="B6"/>
    </sheetView>
  </sheetViews>
  <sheetFormatPr defaultRowHeight="18.75" x14ac:dyDescent="0.4"/>
  <sheetData>
    <row r="1" spans="1:1" x14ac:dyDescent="0.4">
      <c r="A1" t="s">
        <v>50</v>
      </c>
    </row>
    <row r="2" spans="1:1" x14ac:dyDescent="0.4">
      <c r="A2" s="4" t="s">
        <v>51</v>
      </c>
    </row>
  </sheetData>
  <phoneticPr fontId="2"/>
  <hyperlinks>
    <hyperlink ref="A2" r:id="rId1" xr:uid="{1EF729B6-5AF1-4EA9-834A-BAA6F1906F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pullup</vt:lpstr>
      <vt:lpstr>catch_and_shoot</vt:lpstr>
      <vt:lpstr>join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山﨑恒宇</dc:creator>
  <cp:lastModifiedBy>山﨑恒宇</cp:lastModifiedBy>
  <dcterms:created xsi:type="dcterms:W3CDTF">2019-10-17T02:19:43Z</dcterms:created>
  <dcterms:modified xsi:type="dcterms:W3CDTF">2019-10-17T02:26:42Z</dcterms:modified>
</cp:coreProperties>
</file>