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_res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<sst xmlns="http://schemas.openxmlformats.org/spreadsheetml/2006/main" count="28" uniqueCount="28">
  <si>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name</t>
  </si>
  <si>
    <t xml:space="preserve">3PA</t>
  </si>
  <si>
    <t xml:space="preserve">3PM</t>
  </si>
  <si>
    <t xml:space="preserve">3P%</t>
  </si>
  <si>
    <r>
      <rPr>
        <sz val="10"/>
        <color rgb="FF000000"/>
        <rFont val="Arial"/>
        <family val="2"/>
        <charset val="128"/>
      </rPr>
      <t xml:space="preserve">10%</t>
    </r>
    <r>
      <rPr>
        <sz val="10"/>
        <color rgb="FF000000"/>
        <rFont val="ＭＳ Ｐゴシック"/>
        <family val="3"/>
        <charset val="128"/>
      </rPr>
      <t xml:space="preserve">分位点</t>
    </r>
  </si>
  <si>
    <r>
      <rPr>
        <sz val="10"/>
        <color rgb="FF000000"/>
        <rFont val="Arial"/>
        <family val="2"/>
        <charset val="128"/>
      </rPr>
      <t xml:space="preserve">25%</t>
    </r>
    <r>
      <rPr>
        <sz val="10"/>
        <color rgb="FF000000"/>
        <rFont val="ＭＳ Ｐゴシック"/>
        <family val="3"/>
        <charset val="128"/>
      </rPr>
      <t xml:space="preserve">分位点</t>
    </r>
  </si>
  <si>
    <r>
      <rPr>
        <sz val="10"/>
        <color rgb="FF000000"/>
        <rFont val="Arial"/>
        <family val="2"/>
        <charset val="128"/>
      </rPr>
      <t xml:space="preserve">50%</t>
    </r>
    <r>
      <rPr>
        <sz val="10"/>
        <color rgb="FF000000"/>
        <rFont val="ＭＳ Ｐゴシック"/>
        <family val="3"/>
        <charset val="128"/>
      </rPr>
      <t xml:space="preserve">分位点</t>
    </r>
  </si>
  <si>
    <r>
      <rPr>
        <sz val="10"/>
        <color rgb="FF000000"/>
        <rFont val="Arial"/>
        <family val="2"/>
        <charset val="128"/>
      </rPr>
      <t xml:space="preserve">75%</t>
    </r>
    <r>
      <rPr>
        <sz val="10"/>
        <color rgb="FF000000"/>
        <rFont val="ＭＳ Ｐゴシック"/>
        <family val="3"/>
        <charset val="128"/>
      </rPr>
      <t xml:space="preserve">分位点</t>
    </r>
  </si>
  <si>
    <r>
      <rPr>
        <sz val="10"/>
        <color rgb="FF000000"/>
        <rFont val="Arial"/>
        <family val="2"/>
        <charset val="128"/>
      </rPr>
      <t xml:space="preserve">90%</t>
    </r>
    <r>
      <rPr>
        <sz val="10"/>
        <color rgb="FF000000"/>
        <rFont val="ＭＳ Ｐゴシック"/>
        <family val="3"/>
        <charset val="128"/>
      </rPr>
      <t xml:space="preserve">分位点</t>
    </r>
  </si>
  <si>
    <t xml:space="preserve">最終スタッツ</t>
  </si>
  <si>
    <r>
      <rPr>
        <sz val="10"/>
        <color rgb="FF000000"/>
        <rFont val="Arial"/>
        <family val="2"/>
        <charset val="128"/>
      </rPr>
      <t xml:space="preserve">80%</t>
    </r>
    <r>
      <rPr>
        <sz val="10"/>
        <color rgb="FF000000"/>
        <rFont val="游ゴシック"/>
        <family val="2"/>
        <charset val="128"/>
      </rPr>
      <t xml:space="preserve">以内</t>
    </r>
  </si>
  <si>
    <r>
      <rPr>
        <sz val="10"/>
        <color rgb="FF000000"/>
        <rFont val="Arial"/>
        <family val="2"/>
        <charset val="128"/>
      </rPr>
      <t xml:space="preserve">50%</t>
    </r>
    <r>
      <rPr>
        <sz val="10"/>
        <color rgb="FF000000"/>
        <rFont val="游ゴシック"/>
        <family val="2"/>
        <charset val="128"/>
      </rPr>
      <t xml:space="preserve">以内</t>
    </r>
  </si>
  <si>
    <t xml:space="preserve">https://www.bleague.jp/stats/</t>
  </si>
  <si>
    <t xml:space="preserve">ディージェイ・ニュービル</t>
  </si>
  <si>
    <t xml:space="preserve">ジュリアン・マブンガ</t>
  </si>
  <si>
    <t xml:space="preserve">富樫 勇樹</t>
  </si>
  <si>
    <t xml:space="preserve">安藤 誓哉</t>
  </si>
  <si>
    <t xml:space="preserve">ジョーダン・グリン</t>
  </si>
  <si>
    <t xml:space="preserve">金丸 晃輔</t>
  </si>
  <si>
    <t xml:space="preserve">コティ・クラーク</t>
  </si>
  <si>
    <t xml:space="preserve">辻 直人</t>
  </si>
  <si>
    <t xml:space="preserve">福澤 晃平</t>
  </si>
  <si>
    <t xml:space="preserve">古川 孝敏</t>
  </si>
  <si>
    <t xml:space="preserve">岸本 隆一</t>
  </si>
  <si>
    <t xml:space="preserve">岡田 侑大</t>
  </si>
  <si>
    <t xml:space="preserve">ジョシュ・ハレルソン</t>
  </si>
  <si>
    <t xml:space="preserve">今村 佳太</t>
  </si>
  <si>
    <t xml:space="preserve">クリストファー・スミス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</si>
</sst>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%"/>
    <numFmt numFmtId="167" formatCode="&quot;TRUE&quot;;&quot;TRUE&quot;;&quot;FALSE&quot;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Arial"/>
      <family val="2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ColWidth="8.55078125" defaultRowHeight="12.75" zeroHeight="false" outlineLevelRow="0" outlineLevelCol="0"/>
  <cols>
    <col collapsed="false" customWidth="true" hidden="false" outlineLevel="0" max="1" min="1" style="0" width="30.66"/>
    <col collapsed="false" customWidth="true" hidden="false" outlineLevel="0" max="9" min="5" style="0" width="11.8"/>
    <col collapsed="false" customWidth="true" hidden="false" outlineLevel="0" max="10" min="10" style="1" width="11.8"/>
    <col collapsed="false" customWidth="true" hidden="false" outlineLevel="0" max="12" min="11" style="0" width="11.8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N1" s="2" t="s">
        <v>12</v>
      </c>
    </row>
    <row r="2" customFormat="false" ht="12.75" hidden="false" customHeight="false" outlineLevel="0" collapsed="false">
      <c r="A2" s="0" t="s">
        <v>13</v>
      </c>
      <c r="B2" s="0" t="n">
        <v>87</v>
      </c>
      <c r="C2" s="0" t="n">
        <v>29</v>
      </c>
      <c r="D2" s="3" t="n">
        <v>0.333333333333333</v>
      </c>
      <c r="E2" s="3" t="n">
        <v>0.303375012542228</v>
      </c>
      <c r="F2" s="3" t="n">
        <v>0.32303217524086</v>
      </c>
      <c r="G2" s="3" t="n">
        <v>0.347614767194448</v>
      </c>
      <c r="H2" s="3" t="n">
        <v>0.370436998817268</v>
      </c>
      <c r="I2" s="3" t="n">
        <v>0.391520836498925</v>
      </c>
      <c r="J2" s="1" t="n">
        <v>0.394</v>
      </c>
      <c r="K2" s="4" t="n">
        <f aca="false">AND(J2&gt;=E2,J2&lt;=I2)</f>
        <v>0</v>
      </c>
      <c r="L2" s="4" t="n">
        <f aca="false">AND(J2&gt;=F2,J2&lt;=H2)</f>
        <v>0</v>
      </c>
    </row>
    <row r="3" customFormat="false" ht="12.75" hidden="false" customHeight="false" outlineLevel="0" collapsed="false">
      <c r="A3" s="0" t="s">
        <v>14</v>
      </c>
      <c r="B3" s="0" t="n">
        <v>82</v>
      </c>
      <c r="C3" s="0" t="n">
        <v>25</v>
      </c>
      <c r="D3" s="3" t="n">
        <v>0.304878048780488</v>
      </c>
      <c r="E3" s="3" t="n">
        <v>0.288204431492577</v>
      </c>
      <c r="F3" s="3" t="n">
        <v>0.310350404438163</v>
      </c>
      <c r="G3" s="3" t="n">
        <v>0.333744961055326</v>
      </c>
      <c r="H3" s="3" t="n">
        <v>0.358188502201498</v>
      </c>
      <c r="I3" s="3" t="n">
        <v>0.378638991189102</v>
      </c>
      <c r="J3" s="5" t="n">
        <v>0.317</v>
      </c>
      <c r="K3" s="4" t="n">
        <f aca="false">AND(J3&gt;=E3,J3&lt;=I3)</f>
        <v>1</v>
      </c>
      <c r="L3" s="4" t="n">
        <f aca="false">AND(J3&gt;=F3,J3&lt;=H3)</f>
        <v>1</v>
      </c>
    </row>
    <row r="4" customFormat="false" ht="12.75" hidden="false" customHeight="false" outlineLevel="0" collapsed="false">
      <c r="A4" s="0" t="s">
        <v>15</v>
      </c>
      <c r="B4" s="0" t="n">
        <v>79</v>
      </c>
      <c r="C4" s="0" t="n">
        <v>26</v>
      </c>
      <c r="D4" s="3" t="n">
        <v>0.329113924050633</v>
      </c>
      <c r="E4" s="3" t="n">
        <v>0.299325643609343</v>
      </c>
      <c r="F4" s="3" t="n">
        <v>0.320312672073345</v>
      </c>
      <c r="G4" s="3" t="n">
        <v>0.344190059776454</v>
      </c>
      <c r="H4" s="3" t="n">
        <v>0.368549955731912</v>
      </c>
      <c r="I4" s="3" t="n">
        <v>0.389597834794361</v>
      </c>
      <c r="J4" s="5" t="n">
        <v>0.318</v>
      </c>
      <c r="K4" s="4" t="n">
        <f aca="false">AND(J4&gt;=E4,J4&lt;=I4)</f>
        <v>1</v>
      </c>
      <c r="L4" s="4" t="n">
        <f aca="false">AND(J4&gt;=F4,J4&lt;=H4)</f>
        <v>0</v>
      </c>
    </row>
    <row r="5" customFormat="false" ht="12.75" hidden="false" customHeight="false" outlineLevel="0" collapsed="false">
      <c r="A5" s="0" t="s">
        <v>16</v>
      </c>
      <c r="B5" s="0" t="n">
        <v>72</v>
      </c>
      <c r="C5" s="0" t="n">
        <v>23</v>
      </c>
      <c r="D5" s="3" t="n">
        <v>0.319444444444444</v>
      </c>
      <c r="E5" s="3" t="n">
        <v>0.294502765347573</v>
      </c>
      <c r="F5" s="3" t="n">
        <v>0.316381619122114</v>
      </c>
      <c r="G5" s="3" t="n">
        <v>0.340711990039951</v>
      </c>
      <c r="H5" s="3" t="n">
        <v>0.36641383086065</v>
      </c>
      <c r="I5" s="3" t="n">
        <v>0.388443677509175</v>
      </c>
      <c r="J5" s="5" t="n">
        <v>0.358</v>
      </c>
      <c r="K5" s="4" t="n">
        <f aca="false">AND(J5&gt;=E5,J5&lt;=I5)</f>
        <v>1</v>
      </c>
      <c r="L5" s="4" t="n">
        <f aca="false">AND(J5&gt;=F5,J5&lt;=H5)</f>
        <v>1</v>
      </c>
    </row>
    <row r="6" customFormat="false" ht="12.75" hidden="false" customHeight="false" outlineLevel="0" collapsed="false">
      <c r="A6" s="0" t="s">
        <v>17</v>
      </c>
      <c r="B6" s="0" t="n">
        <v>69</v>
      </c>
      <c r="C6" s="0" t="n">
        <v>33</v>
      </c>
      <c r="D6" s="3" t="n">
        <v>0.478260869565217</v>
      </c>
      <c r="E6" s="3" t="n">
        <v>0.35880007523991</v>
      </c>
      <c r="F6" s="3" t="n">
        <v>0.381571674839146</v>
      </c>
      <c r="G6" s="3" t="n">
        <v>0.405775822836293</v>
      </c>
      <c r="H6" s="3" t="n">
        <v>0.431699819595902</v>
      </c>
      <c r="I6" s="3" t="n">
        <v>0.453109375285839</v>
      </c>
      <c r="J6" s="5" t="n">
        <v>0.441</v>
      </c>
      <c r="K6" s="4" t="n">
        <f aca="false">AND(J6&gt;=E6,J6&lt;=I6)</f>
        <v>1</v>
      </c>
      <c r="L6" s="4" t="n">
        <f aca="false">AND(J6&gt;=F6,J6&lt;=H6)</f>
        <v>0</v>
      </c>
    </row>
    <row r="7" customFormat="false" ht="12.75" hidden="false" customHeight="false" outlineLevel="0" collapsed="false">
      <c r="A7" s="0" t="s">
        <v>18</v>
      </c>
      <c r="B7" s="0" t="n">
        <v>69</v>
      </c>
      <c r="C7" s="0" t="n">
        <v>33</v>
      </c>
      <c r="D7" s="3" t="n">
        <v>0.478260869565217</v>
      </c>
      <c r="E7" s="3" t="n">
        <v>0.35880007523991</v>
      </c>
      <c r="F7" s="3" t="n">
        <v>0.381571674839146</v>
      </c>
      <c r="G7" s="3" t="n">
        <v>0.405775822836293</v>
      </c>
      <c r="H7" s="3" t="n">
        <v>0.431699819595902</v>
      </c>
      <c r="I7" s="3" t="n">
        <v>0.453109375285839</v>
      </c>
      <c r="J7" s="5" t="n">
        <v>0.406</v>
      </c>
      <c r="K7" s="4" t="n">
        <f aca="false">AND(J7&gt;=E7,J7&lt;=I7)</f>
        <v>1</v>
      </c>
      <c r="L7" s="4" t="n">
        <f aca="false">AND(J7&gt;=F7,J7&lt;=H7)</f>
        <v>1</v>
      </c>
    </row>
    <row r="8" customFormat="false" ht="12.75" hidden="false" customHeight="false" outlineLevel="0" collapsed="false">
      <c r="A8" s="0" t="s">
        <v>19</v>
      </c>
      <c r="B8" s="0" t="n">
        <v>68</v>
      </c>
      <c r="C8" s="0" t="n">
        <v>25</v>
      </c>
      <c r="D8" s="3" t="n">
        <v>0.367647058823529</v>
      </c>
      <c r="E8" s="3" t="n">
        <v>0.316908533322275</v>
      </c>
      <c r="F8" s="3" t="n">
        <v>0.337218967686603</v>
      </c>
      <c r="G8" s="3" t="n">
        <v>0.361638238924632</v>
      </c>
      <c r="H8" s="3" t="n">
        <v>0.386666683175055</v>
      </c>
      <c r="I8" s="3" t="n">
        <v>0.406964863714551</v>
      </c>
      <c r="J8" s="5" t="n">
        <v>0.411</v>
      </c>
      <c r="K8" s="4" t="n">
        <f aca="false">AND(J8&gt;=E8,J8&lt;=I8)</f>
        <v>0</v>
      </c>
      <c r="L8" s="4" t="n">
        <f aca="false">AND(J8&gt;=F8,J8&lt;=H8)</f>
        <v>0</v>
      </c>
    </row>
    <row r="9" customFormat="false" ht="12.75" hidden="false" customHeight="false" outlineLevel="0" collapsed="false">
      <c r="A9" s="0" t="s">
        <v>20</v>
      </c>
      <c r="B9" s="0" t="n">
        <v>68</v>
      </c>
      <c r="C9" s="0" t="n">
        <v>29</v>
      </c>
      <c r="D9" s="3" t="n">
        <v>0.426470588235294</v>
      </c>
      <c r="E9" s="3" t="n">
        <v>0.339176595966175</v>
      </c>
      <c r="F9" s="3" t="n">
        <v>0.359169664215366</v>
      </c>
      <c r="G9" s="3" t="n">
        <v>0.382626027146828</v>
      </c>
      <c r="H9" s="3" t="n">
        <v>0.407751785787791</v>
      </c>
      <c r="I9" s="3" t="n">
        <v>0.429218133767735</v>
      </c>
      <c r="J9" s="5" t="n">
        <v>0.357</v>
      </c>
      <c r="K9" s="4" t="n">
        <f aca="false">AND(J9&gt;=E9,J9&lt;=I9)</f>
        <v>1</v>
      </c>
      <c r="L9" s="4" t="n">
        <f aca="false">AND(J9&gt;=F9,J9&lt;=H9)</f>
        <v>0</v>
      </c>
    </row>
    <row r="10" customFormat="false" ht="12.75" hidden="false" customHeight="false" outlineLevel="0" collapsed="false">
      <c r="A10" s="0" t="s">
        <v>21</v>
      </c>
      <c r="B10" s="0" t="n">
        <v>64</v>
      </c>
      <c r="C10" s="0" t="n">
        <v>24</v>
      </c>
      <c r="D10" s="3" t="n">
        <v>0.375</v>
      </c>
      <c r="E10" s="3" t="n">
        <v>0.317718833705898</v>
      </c>
      <c r="F10" s="3" t="n">
        <v>0.339692475849745</v>
      </c>
      <c r="G10" s="3" t="n">
        <v>0.365278555354319</v>
      </c>
      <c r="H10" s="3" t="n">
        <v>0.390456458299006</v>
      </c>
      <c r="I10" s="3" t="n">
        <v>0.409908203574462</v>
      </c>
      <c r="J10" s="5" t="n">
        <v>0.357</v>
      </c>
      <c r="K10" s="4" t="n">
        <f aca="false">AND(J10&gt;=E10,J10&lt;=I10)</f>
        <v>1</v>
      </c>
      <c r="L10" s="4" t="n">
        <f aca="false">AND(J10&gt;=F10,J10&lt;=H10)</f>
        <v>1</v>
      </c>
    </row>
    <row r="11" customFormat="false" ht="12.75" hidden="false" customHeight="false" outlineLevel="0" collapsed="false">
      <c r="A11" s="0" t="s">
        <v>22</v>
      </c>
      <c r="B11" s="0" t="n">
        <v>59</v>
      </c>
      <c r="C11" s="0" t="n">
        <v>25</v>
      </c>
      <c r="D11" s="3" t="n">
        <v>0.423728813559322</v>
      </c>
      <c r="E11" s="3" t="n">
        <v>0.335732918338868</v>
      </c>
      <c r="F11" s="3" t="n">
        <v>0.357401554771604</v>
      </c>
      <c r="G11" s="3" t="n">
        <v>0.38280703595812</v>
      </c>
      <c r="H11" s="3" t="n">
        <v>0.409152126733409</v>
      </c>
      <c r="I11" s="3" t="n">
        <v>0.43208761316651</v>
      </c>
      <c r="J11" s="5" t="n">
        <v>0.366</v>
      </c>
      <c r="K11" s="4" t="n">
        <f aca="false">AND(J11&gt;=E11,J11&lt;=I11)</f>
        <v>1</v>
      </c>
      <c r="L11" s="4" t="n">
        <f aca="false">AND(J11&gt;=F11,J11&lt;=H11)</f>
        <v>1</v>
      </c>
    </row>
    <row r="12" customFormat="false" ht="12.75" hidden="false" customHeight="false" outlineLevel="0" collapsed="false">
      <c r="A12" s="0" t="s">
        <v>23</v>
      </c>
      <c r="B12" s="0" t="n">
        <v>59</v>
      </c>
      <c r="C12" s="0" t="n">
        <v>22</v>
      </c>
      <c r="D12" s="3" t="n">
        <v>0.372881355932203</v>
      </c>
      <c r="E12" s="3" t="n">
        <v>0.314870019873286</v>
      </c>
      <c r="F12" s="3" t="n">
        <v>0.336721761225287</v>
      </c>
      <c r="G12" s="3" t="n">
        <v>0.363278839171765</v>
      </c>
      <c r="H12" s="3" t="n">
        <v>0.389283697260219</v>
      </c>
      <c r="I12" s="3" t="n">
        <v>0.409430200864614</v>
      </c>
      <c r="J12" s="5" t="n">
        <v>0.384</v>
      </c>
      <c r="K12" s="4" t="n">
        <f aca="false">AND(J12&gt;=E12,J12&lt;=I12)</f>
        <v>1</v>
      </c>
      <c r="L12" s="4" t="n">
        <f aca="false">AND(J12&gt;=F12,J12&lt;=H12)</f>
        <v>1</v>
      </c>
    </row>
    <row r="13" customFormat="false" ht="12.75" hidden="false" customHeight="false" outlineLevel="0" collapsed="false">
      <c r="A13" s="0" t="s">
        <v>24</v>
      </c>
      <c r="B13" s="0" t="n">
        <v>58</v>
      </c>
      <c r="C13" s="0" t="n">
        <v>23</v>
      </c>
      <c r="D13" s="3" t="n">
        <v>0.396551724137931</v>
      </c>
      <c r="E13" s="3" t="n">
        <v>0.324761016372838</v>
      </c>
      <c r="F13" s="3" t="n">
        <v>0.346163749610449</v>
      </c>
      <c r="G13" s="3" t="n">
        <v>0.371827536795489</v>
      </c>
      <c r="H13" s="3" t="n">
        <v>0.397238373004857</v>
      </c>
      <c r="I13" s="3" t="n">
        <v>0.418229375464428</v>
      </c>
      <c r="J13" s="5" t="n">
        <v>0.364</v>
      </c>
      <c r="K13" s="4" t="n">
        <f aca="false">AND(J13&gt;=E13,J13&lt;=I13)</f>
        <v>1</v>
      </c>
      <c r="L13" s="4" t="n">
        <f aca="false">AND(J13&gt;=F13,J13&lt;=H13)</f>
        <v>1</v>
      </c>
    </row>
    <row r="14" customFormat="false" ht="12.75" hidden="false" customHeight="false" outlineLevel="0" collapsed="false">
      <c r="A14" s="0" t="s">
        <v>25</v>
      </c>
      <c r="B14" s="0" t="n">
        <v>58</v>
      </c>
      <c r="C14" s="0" t="n">
        <v>21</v>
      </c>
      <c r="D14" s="3" t="n">
        <v>0.362068965517241</v>
      </c>
      <c r="E14" s="3" t="n">
        <v>0.311139259077734</v>
      </c>
      <c r="F14" s="3" t="n">
        <v>0.332423397697447</v>
      </c>
      <c r="G14" s="3" t="n">
        <v>0.359435617436702</v>
      </c>
      <c r="H14" s="3" t="n">
        <v>0.385717247659751</v>
      </c>
      <c r="I14" s="3" t="n">
        <v>0.406390677127895</v>
      </c>
      <c r="J14" s="5" t="n">
        <v>0.346</v>
      </c>
      <c r="K14" s="4" t="n">
        <f aca="false">AND(J14&gt;=E14,J14&lt;=I14)</f>
        <v>1</v>
      </c>
      <c r="L14" s="4" t="n">
        <f aca="false">AND(J14&gt;=F14,J14&lt;=H14)</f>
        <v>1</v>
      </c>
    </row>
    <row r="15" customFormat="false" ht="12.75" hidden="false" customHeight="false" outlineLevel="0" collapsed="false">
      <c r="A15" s="0" t="s">
        <v>26</v>
      </c>
      <c r="B15" s="0" t="n">
        <v>58</v>
      </c>
      <c r="C15" s="0" t="n">
        <v>19</v>
      </c>
      <c r="D15" s="3" t="n">
        <v>0.327586206896552</v>
      </c>
      <c r="E15" s="3" t="n">
        <v>0.300388602743441</v>
      </c>
      <c r="F15" s="3" t="n">
        <v>0.324477421103589</v>
      </c>
      <c r="G15" s="3" t="n">
        <v>0.34788484916197</v>
      </c>
      <c r="H15" s="3" t="n">
        <v>0.373456262712647</v>
      </c>
      <c r="I15" s="3" t="n">
        <v>0.396430478125165</v>
      </c>
      <c r="J15" s="5" t="n">
        <v>0.371</v>
      </c>
      <c r="K15" s="4" t="n">
        <f aca="false">AND(J15&gt;=E15,J15&lt;=I15)</f>
        <v>1</v>
      </c>
      <c r="L15" s="4" t="n">
        <f aca="false">AND(J15&gt;=F15,J15&lt;=H15)</f>
        <v>1</v>
      </c>
    </row>
    <row r="16" customFormat="false" ht="12.75" hidden="false" customHeight="false" outlineLevel="0" collapsed="false">
      <c r="A16" s="0" t="s">
        <v>27</v>
      </c>
      <c r="B16" s="0" t="n">
        <v>57</v>
      </c>
      <c r="C16" s="0" t="n">
        <v>23</v>
      </c>
      <c r="D16" s="3" t="n">
        <v>0.403508771929825</v>
      </c>
      <c r="E16" s="3" t="n">
        <v>0.325585905557879</v>
      </c>
      <c r="F16" s="3" t="n">
        <v>0.349072093168251</v>
      </c>
      <c r="G16" s="3" t="n">
        <v>0.374911491666818</v>
      </c>
      <c r="H16" s="3" t="n">
        <v>0.400988196100276</v>
      </c>
      <c r="I16" s="3" t="n">
        <v>0.423407494648828</v>
      </c>
      <c r="J16" s="5" t="n">
        <v>0.402</v>
      </c>
      <c r="K16" s="4" t="n">
        <f aca="false">AND(J16&gt;=E16,J16&lt;=I16)</f>
        <v>1</v>
      </c>
      <c r="L16" s="4" t="n">
        <f aca="false">AND(J16&gt;=F16,J16&lt;=H16)</f>
        <v>0</v>
      </c>
    </row>
    <row r="18" customFormat="false" ht="12.75" hidden="false" customHeight="false" outlineLevel="0" collapsed="false">
      <c r="K18" s="6" t="n">
        <f aca="false">SUM(K2:K16)/COUNT(K2:K16)</f>
        <v>0.866666666666667</v>
      </c>
      <c r="L18" s="6" t="n">
        <f aca="false">SUM(L2:L16)/COUNT(L2:L16)</f>
        <v>0.6</v>
      </c>
      <c r="Q18" s="6" t="e">
        <f aca="false">SUM(Q2:Q16)/COUNT(Q2:Q16)</f>
        <v>#DIV/0!</v>
      </c>
      <c r="R18" s="6" t="e">
        <f aca="false">SUM(R2:R16)/COUNT(R2:R16)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2021-11-10T13:54:49Z</dcterms:created>
  <dc:creator>Yamazaki H</dc:creator>
  <dc:description/>
  <dc:language>ja-JP</dc:language>
  <cp:lastModifiedBy/>
  <dcterms:modified xsi:type="dcterms:W3CDTF">2022-05-30T20:54:04Z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