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L2"/>
  <c r="L3"/>
  <c r="L4"/>
  <c r="L5"/>
  <c r="L6"/>
  <c r="L7"/>
  <c r="L8"/>
  <c r="L9"/>
  <c r="J2"/>
  <c r="K2" s="1"/>
  <c r="J3"/>
  <c r="K3" s="1"/>
  <c r="J4"/>
  <c r="K4" s="1"/>
  <c r="J5"/>
  <c r="K5" s="1"/>
  <c r="J6"/>
  <c r="K6" s="1"/>
  <c r="J7"/>
  <c r="K7" s="1"/>
  <c r="J8"/>
  <c r="K8" s="1"/>
  <c r="J9"/>
  <c r="K9" s="1"/>
  <c r="I2"/>
  <c r="I3"/>
  <c r="I4"/>
  <c r="I5"/>
  <c r="I6"/>
  <c r="I7"/>
  <c r="I8"/>
  <c r="I9"/>
  <c r="H2"/>
  <c r="H3"/>
  <c r="H4"/>
  <c r="H5"/>
  <c r="H6"/>
  <c r="H7"/>
  <c r="H8"/>
  <c r="H9"/>
</calcChain>
</file>

<file path=xl/sharedStrings.xml><?xml version="1.0" encoding="utf-8"?>
<sst xmlns="http://schemas.openxmlformats.org/spreadsheetml/2006/main" count="21" uniqueCount="21">
  <si>
    <t>SL NO</t>
  </si>
  <si>
    <t>Name</t>
  </si>
  <si>
    <t>Maths</t>
  </si>
  <si>
    <t>Java</t>
  </si>
  <si>
    <t>POP</t>
  </si>
  <si>
    <t>IOT</t>
  </si>
  <si>
    <t>Electrical</t>
  </si>
  <si>
    <t>Pavan</t>
  </si>
  <si>
    <t>Dhruva</t>
  </si>
  <si>
    <t>Dhanvith</t>
  </si>
  <si>
    <t>Vatsa</t>
  </si>
  <si>
    <t>Joel</t>
  </si>
  <si>
    <t>Manikanta</t>
  </si>
  <si>
    <t>Prashul</t>
  </si>
  <si>
    <t>Madan</t>
  </si>
  <si>
    <t>Total</t>
  </si>
  <si>
    <t>Average</t>
  </si>
  <si>
    <t>Result</t>
  </si>
  <si>
    <t>Performance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</si>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</sst>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ont="1" applyFill="1" applyBorder="1"/>
    <xf numFmtId="0" fontId="0" fillId="5" borderId="0" xfId="0" applyFill="1"/>
    <xf numFmtId="0" fontId="0" fillId="6" borderId="0" xfId="0" applyNumberFormat="1" applyFill="1"/>
    <xf numFmtId="0" fontId="0" fillId="7" borderId="0" xfId="0" applyNumberFormat="1" applyFill="1"/>
  </cellXfs>
  <cellStyles count="1">
    <cellStyle name="Normal" xfId="0" builtinId="0"/>
  </cellStyles>
  <dxfs count="14">
    <dxf>
      <fill>
        <patternFill patternType="solid">
          <fgColor indexed="64"/>
          <bgColor theme="5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9" totalsRowShown="0" headerRowDxfId="0">
  <autoFilter ref="A1:M9">
    <filterColumn colId="9"/>
    <filterColumn colId="10"/>
    <filterColumn colId="11"/>
    <filterColumn colId="12"/>
  </autoFilter>
  <tableColumns count="13">
    <tableColumn id="1" name="SL NO" dataDxfId="13"/>
    <tableColumn id="2" name="Name" dataDxfId="12"/>
    <tableColumn id="3" name="Maths" dataDxfId="11"/>
    <tableColumn id="4" name="Java" dataDxfId="10"/>
    <tableColumn id="5" name="POP" dataDxfId="9"/>
    <tableColumn id="6" name="IOT" dataDxfId="8"/>
    <tableColumn id="7" name="Electrical" dataDxfId="7"/>
    <tableColumn id="8" name="Total" dataDxfId="6">
      <calculatedColumnFormula>SUM(C2:G2)</calculatedColumnFormula>
    </tableColumn>
    <tableColumn id="9" name="Average" dataDxfId="5">
      <calculatedColumnFormula>AVERAGE(C2:G2)</calculatedColumnFormula>
    </tableColumn>
    <tableColumn id="10" name="Result" dataDxfId="4">
      <calculatedColumnFormula>IF(AND(Table1[[#This Row],[Maths]]&gt;=35,Table1[[#This Row],[Java]]&gt;=35,Table1[[#This Row],[POP]]&gt;=Table1[[#This Row],[IOT]]&gt;=35,Table1[[#This Row],[Electrical]]&gt;=35),"PASS","FAIL")</calculatedColumnFormula>
    </tableColumn>
    <tableColumn id="11" name="Performance" dataDxfId="3">
      <calculatedColumnFormula>IF(AND(Table1[[#This Row],[Result]]="Pass"),"Good","Bad")</calculatedColumnFormula>
    </tableColumn>
    <tableColumn id="12" name="MAX" dataDxfId="2">
      <calculatedColumnFormula>MAX(Table1[[#This Row],[Maths]],Table1[[#This Row],[Java]],Table1[[#This Row],[POP]],Table1[[#This Row],[IOT]],Table1[[#This Row],[Electrical]],)</calculatedColumnFormula>
    </tableColumn>
    <tableColumn id="13" name="MIN" dataDxfId="1">
      <calculatedColumnFormula>MIN(Table1[[#This Row],[Maths]],Table1[[#This Row],[Java]],Table1[[#This Row],[POP]],Table1[[#This Row],[IOT]],Table1[[#This Row],[Electrical]])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D18" sqref="D18"/>
    </sheetView>
  </sheetViews>
  <sheetFormatPr defaultRowHeight="15"/>
  <cols>
    <col min="1" max="9" width="11" customWidth="1"/>
    <col min="11" max="11" width="14.42578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>
      <c r="A2" s="2">
        <v>1</v>
      </c>
      <c r="B2" s="4" t="s">
        <v>7</v>
      </c>
      <c r="C2" s="4">
        <v>98</v>
      </c>
      <c r="D2" s="4">
        <v>89</v>
      </c>
      <c r="E2" s="4">
        <v>91</v>
      </c>
      <c r="F2" s="4">
        <v>88</v>
      </c>
      <c r="G2" s="4">
        <v>71</v>
      </c>
      <c r="H2" s="5">
        <f t="shared" ref="H2:H9" si="0">SUM(C2:G2)</f>
        <v>437</v>
      </c>
      <c r="I2" s="5">
        <f t="shared" ref="I2:I9" si="1">AVERAGE(C2:G2)</f>
        <v>87.4</v>
      </c>
      <c r="J2" s="6" t="str">
        <f>IF(AND(Table1[[#This Row],[Maths]]&gt;=35,Table1[[#This Row],[Java]]&gt;=35,Table1[[#This Row],[POP]]&gt;=Table1[[#This Row],[IOT]]&gt;=35,Table1[[#This Row],[Electrical]]&gt;=35),"PASS","FAIL")</f>
        <v>PASS</v>
      </c>
      <c r="K2" s="6" t="str">
        <f>IF(AND(Table1[[#This Row],[Result]]="Pass"),"Good","Bad")</f>
        <v>Good</v>
      </c>
      <c r="L2" s="6">
        <f>MAX(Table1[[#This Row],[Maths]],Table1[[#This Row],[Java]],Table1[[#This Row],[POP]],Table1[[#This Row],[IOT]],Table1[[#This Row],[Electrical]],)</f>
        <v>98</v>
      </c>
      <c r="M2" s="6">
        <f>MIN(Table1[[#This Row],[Maths]],Table1[[#This Row],[Java]],Table1[[#This Row],[POP]],Table1[[#This Row],[IOT]],Table1[[#This Row],[Electrical]])</f>
        <v>71</v>
      </c>
    </row>
    <row r="3" spans="1:13">
      <c r="A3" s="2">
        <v>2</v>
      </c>
      <c r="B3" s="4" t="s">
        <v>8</v>
      </c>
      <c r="C3" s="4">
        <v>85</v>
      </c>
      <c r="D3" s="4">
        <v>49</v>
      </c>
      <c r="E3" s="4">
        <v>56</v>
      </c>
      <c r="F3" s="4">
        <v>85</v>
      </c>
      <c r="G3" s="4">
        <v>65</v>
      </c>
      <c r="H3" s="5">
        <f t="shared" si="0"/>
        <v>340</v>
      </c>
      <c r="I3" s="5">
        <f t="shared" si="1"/>
        <v>68</v>
      </c>
      <c r="J3" s="6" t="str">
        <f>IF(AND(Table1[[#This Row],[Maths]]&gt;=35,Table1[[#This Row],[Java]]&gt;=35,Table1[[#This Row],[POP]]&gt;=Table1[[#This Row],[IOT]]&gt;=35,Table1[[#This Row],[Electrical]]&gt;=35),"PASS","FAIL")</f>
        <v>PASS</v>
      </c>
      <c r="K3" s="6" t="str">
        <f>IF(AND(Table1[[#This Row],[Result]]="Pass"),"Good","Bad")</f>
        <v>Good</v>
      </c>
      <c r="L3" s="6">
        <f>MAX(Table1[[#This Row],[Maths]],Table1[[#This Row],[Java]],Table1[[#This Row],[POP]],Table1[[#This Row],[IOT]],Table1[[#This Row],[Electrical]],)</f>
        <v>85</v>
      </c>
      <c r="M3" s="6">
        <f>MIN(Table1[[#This Row],[Maths]],Table1[[#This Row],[Java]],Table1[[#This Row],[POP]],Table1[[#This Row],[IOT]],Table1[[#This Row],[Electrical]])</f>
        <v>49</v>
      </c>
    </row>
    <row r="4" spans="1:13">
      <c r="A4" s="2">
        <v>3</v>
      </c>
      <c r="B4" s="4" t="s">
        <v>9</v>
      </c>
      <c r="C4" s="4">
        <v>78</v>
      </c>
      <c r="D4" s="4">
        <v>86</v>
      </c>
      <c r="E4" s="4">
        <v>89</v>
      </c>
      <c r="F4" s="4">
        <v>71</v>
      </c>
      <c r="G4" s="4">
        <v>45</v>
      </c>
      <c r="H4" s="5">
        <f t="shared" si="0"/>
        <v>369</v>
      </c>
      <c r="I4" s="5">
        <f t="shared" si="1"/>
        <v>73.8</v>
      </c>
      <c r="J4" s="6" t="str">
        <f>IF(AND(Table1[[#This Row],[Maths]]&gt;=35,Table1[[#This Row],[Java]]&gt;=35,Table1[[#This Row],[POP]]&gt;=Table1[[#This Row],[IOT]]&gt;=35,Table1[[#This Row],[Electrical]]&gt;=35),"PASS","FAIL")</f>
        <v>PASS</v>
      </c>
      <c r="K4" s="6" t="str">
        <f>IF(AND(Table1[[#This Row],[Result]]="Pass"),"Good","Bad")</f>
        <v>Good</v>
      </c>
      <c r="L4" s="6">
        <f>MAX(Table1[[#This Row],[Maths]],Table1[[#This Row],[Java]],Table1[[#This Row],[POP]],Table1[[#This Row],[IOT]],Table1[[#This Row],[Electrical]],)</f>
        <v>89</v>
      </c>
      <c r="M4" s="6">
        <f>MIN(Table1[[#This Row],[Maths]],Table1[[#This Row],[Java]],Table1[[#This Row],[POP]],Table1[[#This Row],[IOT]],Table1[[#This Row],[Electrical]])</f>
        <v>45</v>
      </c>
    </row>
    <row r="5" spans="1:13">
      <c r="A5" s="2">
        <v>4</v>
      </c>
      <c r="B5" s="4" t="s">
        <v>10</v>
      </c>
      <c r="C5" s="4">
        <v>81</v>
      </c>
      <c r="D5" s="4">
        <v>37</v>
      </c>
      <c r="E5" s="4">
        <v>45</v>
      </c>
      <c r="F5" s="4">
        <v>56</v>
      </c>
      <c r="G5" s="4">
        <v>28</v>
      </c>
      <c r="H5" s="5">
        <f t="shared" si="0"/>
        <v>247</v>
      </c>
      <c r="I5" s="5">
        <f t="shared" si="1"/>
        <v>49.4</v>
      </c>
      <c r="J5" s="6" t="str">
        <f>IF(AND(Table1[[#This Row],[Maths]]&gt;=35,Table1[[#This Row],[Java]]&gt;=35,Table1[[#This Row],[POP]]&gt;=Table1[[#This Row],[IOT]]&gt;=35,Table1[[#This Row],[Electrical]]&gt;=35),"PASS","FAIL")</f>
        <v>FAIL</v>
      </c>
      <c r="K5" s="6" t="str">
        <f>IF(AND(Table1[[#This Row],[Result]]="Pass"),"Good","Bad")</f>
        <v>Bad</v>
      </c>
      <c r="L5" s="6">
        <f>MAX(Table1[[#This Row],[Maths]],Table1[[#This Row],[Java]],Table1[[#This Row],[POP]],Table1[[#This Row],[IOT]],Table1[[#This Row],[Electrical]],)</f>
        <v>81</v>
      </c>
      <c r="M5" s="6">
        <f>MIN(Table1[[#This Row],[Maths]],Table1[[#This Row],[Java]],Table1[[#This Row],[POP]],Table1[[#This Row],[IOT]],Table1[[#This Row],[Electrical]])</f>
        <v>28</v>
      </c>
    </row>
    <row r="6" spans="1:13">
      <c r="A6" s="2">
        <v>5</v>
      </c>
      <c r="B6" s="4" t="s">
        <v>11</v>
      </c>
      <c r="C6" s="4">
        <v>65</v>
      </c>
      <c r="D6" s="4">
        <v>56</v>
      </c>
      <c r="E6" s="4">
        <v>32</v>
      </c>
      <c r="F6" s="4">
        <v>81</v>
      </c>
      <c r="G6" s="4">
        <v>45</v>
      </c>
      <c r="H6" s="5">
        <f t="shared" si="0"/>
        <v>279</v>
      </c>
      <c r="I6" s="5">
        <f t="shared" si="1"/>
        <v>55.8</v>
      </c>
      <c r="J6" s="6" t="str">
        <f>IF(AND(Table1[[#This Row],[Maths]]&gt;=35,Table1[[#This Row],[Java]]&gt;=35,Table1[[#This Row],[POP]]&gt;=Table1[[#This Row],[IOT]]&gt;=35,Table1[[#This Row],[Electrical]]&gt;=35),"PASS","FAIL")</f>
        <v>PASS</v>
      </c>
      <c r="K6" s="6" t="str">
        <f>IF(AND(Table1[[#This Row],[Result]]="Pass"),"Good","Bad")</f>
        <v>Good</v>
      </c>
      <c r="L6" s="6">
        <f>MAX(Table1[[#This Row],[Maths]],Table1[[#This Row],[Java]],Table1[[#This Row],[POP]],Table1[[#This Row],[IOT]],Table1[[#This Row],[Electrical]],)</f>
        <v>81</v>
      </c>
      <c r="M6" s="6">
        <f>MIN(Table1[[#This Row],[Maths]],Table1[[#This Row],[Java]],Table1[[#This Row],[POP]],Table1[[#This Row],[IOT]],Table1[[#This Row],[Electrical]])</f>
        <v>32</v>
      </c>
    </row>
    <row r="7" spans="1:13">
      <c r="A7" s="2">
        <v>6</v>
      </c>
      <c r="B7" s="4" t="s">
        <v>12</v>
      </c>
      <c r="C7" s="4">
        <v>12</v>
      </c>
      <c r="D7" s="4">
        <v>99</v>
      </c>
      <c r="E7" s="4">
        <v>73</v>
      </c>
      <c r="F7" s="4">
        <v>89</v>
      </c>
      <c r="G7" s="4">
        <v>98</v>
      </c>
      <c r="H7" s="5">
        <f t="shared" si="0"/>
        <v>371</v>
      </c>
      <c r="I7" s="5">
        <f t="shared" si="1"/>
        <v>74.2</v>
      </c>
      <c r="J7" s="6" t="str">
        <f>IF(AND(Table1[[#This Row],[Maths]]&gt;=35,Table1[[#This Row],[Java]]&gt;=35,Table1[[#This Row],[POP]]&gt;=Table1[[#This Row],[IOT]]&gt;=35,Table1[[#This Row],[Electrical]]&gt;=35),"PASS","FAIL")</f>
        <v>FAIL</v>
      </c>
      <c r="K7" s="6" t="str">
        <f>IF(AND(Table1[[#This Row],[Result]]="Pass"),"Good","Bad")</f>
        <v>Bad</v>
      </c>
      <c r="L7" s="6">
        <f>MAX(Table1[[#This Row],[Maths]],Table1[[#This Row],[Java]],Table1[[#This Row],[POP]],Table1[[#This Row],[IOT]],Table1[[#This Row],[Electrical]],)</f>
        <v>99</v>
      </c>
      <c r="M7" s="6">
        <f>MIN(Table1[[#This Row],[Maths]],Table1[[#This Row],[Java]],Table1[[#This Row],[POP]],Table1[[#This Row],[IOT]],Table1[[#This Row],[Electrical]])</f>
        <v>12</v>
      </c>
    </row>
    <row r="8" spans="1:13">
      <c r="A8" s="2">
        <v>7</v>
      </c>
      <c r="B8" s="4" t="s">
        <v>13</v>
      </c>
      <c r="C8" s="4">
        <v>56</v>
      </c>
      <c r="D8" s="4">
        <v>88</v>
      </c>
      <c r="E8" s="4">
        <v>19</v>
      </c>
      <c r="F8" s="4">
        <v>46</v>
      </c>
      <c r="G8" s="4">
        <v>84</v>
      </c>
      <c r="H8" s="5">
        <f t="shared" si="0"/>
        <v>293</v>
      </c>
      <c r="I8" s="5">
        <f t="shared" si="1"/>
        <v>58.6</v>
      </c>
      <c r="J8" s="6" t="str">
        <f>IF(AND(Table1[[#This Row],[Maths]]&gt;=35,Table1[[#This Row],[Java]]&gt;=35,Table1[[#This Row],[POP]]&gt;=Table1[[#This Row],[IOT]]&gt;=35,Table1[[#This Row],[Electrical]]&gt;=35),"PASS","FAIL")</f>
        <v>PASS</v>
      </c>
      <c r="K8" s="6" t="str">
        <f>IF(AND(Table1[[#This Row],[Result]]="Pass"),"Good","Bad")</f>
        <v>Good</v>
      </c>
      <c r="L8" s="6">
        <f>MAX(Table1[[#This Row],[Maths]],Table1[[#This Row],[Java]],Table1[[#This Row],[POP]],Table1[[#This Row],[IOT]],Table1[[#This Row],[Electrical]],)</f>
        <v>88</v>
      </c>
      <c r="M8" s="6">
        <f>MIN(Table1[[#This Row],[Maths]],Table1[[#This Row],[Java]],Table1[[#This Row],[POP]],Table1[[#This Row],[IOT]],Table1[[#This Row],[Electrical]])</f>
        <v>19</v>
      </c>
    </row>
    <row r="9" spans="1:13">
      <c r="A9" s="2">
        <v>8</v>
      </c>
      <c r="B9" s="4" t="s">
        <v>14</v>
      </c>
      <c r="C9" s="4">
        <v>88</v>
      </c>
      <c r="D9" s="4">
        <v>99</v>
      </c>
      <c r="E9" s="4">
        <v>89</v>
      </c>
      <c r="F9" s="4">
        <v>78</v>
      </c>
      <c r="G9" s="4">
        <v>74</v>
      </c>
      <c r="H9" s="5">
        <f t="shared" si="0"/>
        <v>428</v>
      </c>
      <c r="I9" s="5">
        <f t="shared" si="1"/>
        <v>85.6</v>
      </c>
      <c r="J9" s="6" t="str">
        <f>IF(AND(Table1[[#This Row],[Maths]]&gt;=35,Table1[[#This Row],[Java]]&gt;=35,Table1[[#This Row],[POP]]&gt;=Table1[[#This Row],[IOT]]&gt;=35,Table1[[#This Row],[Electrical]]&gt;=35),"PASS","FAIL")</f>
        <v>PASS</v>
      </c>
      <c r="K9" s="6" t="str">
        <f>IF(AND(Table1[[#This Row],[Result]]="Pass"),"Good","Bad")</f>
        <v>Good</v>
      </c>
      <c r="L9" s="6">
        <f>MAX(Table1[[#This Row],[Maths]],Table1[[#This Row],[Java]],Table1[[#This Row],[POP]],Table1[[#This Row],[IOT]],Table1[[#This Row],[Electrical]],)</f>
        <v>99</v>
      </c>
      <c r="M9" s="6">
        <f>MIN(Table1[[#This Row],[Maths]],Table1[[#This Row],[Java]],Table1[[#This Row],[POP]],Table1[[#This Row],[IOT]],Table1[[#This Row],[Electrical]])</f>
        <v>74</v>
      </c>
    </row>
    <row r="10" spans="1:13">
      <c r="A10" s="2"/>
    </row>
    <row r="11" spans="1:13">
      <c r="A11" s="2"/>
      <c r="C1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3" sqref="F2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2024-08-23T08:43:46Z</dcterms:created>
  <dcterms:modified xsi:type="dcterms:W3CDTF">2024-08-23T09:56:54Z</dcterms:modified>
</cp:coreProperties>
</file>